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748e014a72d91fa1/GitHub/Curso dashboard excel Power BI/aula1/"/>
    </mc:Choice>
  </mc:AlternateContent>
  <xr:revisionPtr revIDLastSave="751" documentId="8_{C4AAB51C-2CA8-48BF-ABF0-73564D80CCD5}" xr6:coauthVersionLast="47" xr6:coauthVersionMax="47" xr10:uidLastSave="{0D301A26-5305-4B0B-837B-FDEE73E0ABC8}"/>
  <bookViews>
    <workbookView xWindow="-108" yWindow="-108" windowWidth="23256" windowHeight="12456" activeTab="3" xr2:uid="{6D0CC01B-0448-49D4-93DB-80EFDD0867E7}"/>
  </bookViews>
  <sheets>
    <sheet name="Painel" sheetId="1" r:id="rId1"/>
    <sheet name="Base Dados" sheetId="5" r:id="rId2"/>
    <sheet name="Planilha1" sheetId="7" r:id="rId3"/>
    <sheet name="Tabelas" sheetId="6" r:id="rId4"/>
    <sheet name="Vendedores" sheetId="2" r:id="rId5"/>
  </sheets>
  <definedNames>
    <definedName name="_xlnm._FilterDatabase" localSheetId="3" hidden="1">Tabelas!$V$1:$Z$13</definedName>
    <definedName name="NativeTimeline_Data">#N/A</definedName>
    <definedName name="SegmentaçãodeDados_Comercial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6" l="1"/>
  <c r="H2" i="2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H54" i="5"/>
  <c r="E54" i="5"/>
  <c r="H53" i="5"/>
  <c r="E53" i="5"/>
  <c r="H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E45" i="5"/>
  <c r="H44" i="5"/>
  <c r="E44" i="5"/>
  <c r="H43" i="5"/>
  <c r="E43" i="5"/>
  <c r="H42" i="5"/>
  <c r="E42" i="5"/>
  <c r="H41" i="5"/>
  <c r="E41" i="5"/>
  <c r="H40" i="5"/>
  <c r="E40" i="5"/>
  <c r="H39" i="5"/>
  <c r="E39" i="5"/>
  <c r="H38" i="5"/>
  <c r="E38" i="5"/>
  <c r="H37" i="5"/>
  <c r="E37" i="5"/>
  <c r="H36" i="5"/>
  <c r="E36" i="5"/>
  <c r="H35" i="5"/>
  <c r="E35" i="5"/>
  <c r="H34" i="5"/>
  <c r="E34" i="5"/>
  <c r="H33" i="5"/>
  <c r="E33" i="5"/>
  <c r="H32" i="5"/>
  <c r="E32" i="5"/>
  <c r="H31" i="5"/>
  <c r="E31" i="5"/>
  <c r="H30" i="5"/>
  <c r="E30" i="5"/>
  <c r="H29" i="5"/>
  <c r="E29" i="5"/>
  <c r="H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H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</calcChain>
</file>

<file path=xl/sharedStrings.xml><?xml version="1.0" encoding="utf-8"?>
<sst xmlns="http://schemas.openxmlformats.org/spreadsheetml/2006/main" count="41544" uniqueCount="56">
  <si>
    <t>Nome Vendedor</t>
  </si>
  <si>
    <t>Imagem</t>
  </si>
  <si>
    <t>ID do Vendedor</t>
  </si>
  <si>
    <t>Marcelo</t>
  </si>
  <si>
    <t>Jennifer</t>
  </si>
  <si>
    <t>Harvey</t>
  </si>
  <si>
    <t>Daiane</t>
  </si>
  <si>
    <t>Carlos</t>
  </si>
  <si>
    <t>John</t>
  </si>
  <si>
    <t>Carla</t>
  </si>
  <si>
    <t>Maria</t>
  </si>
  <si>
    <t>Marcos</t>
  </si>
  <si>
    <t>Rank</t>
  </si>
  <si>
    <t>Andre</t>
  </si>
  <si>
    <t>Lionel</t>
  </si>
  <si>
    <t>Unidade</t>
  </si>
  <si>
    <t>Produto</t>
  </si>
  <si>
    <t>Operação</t>
  </si>
  <si>
    <t>Data</t>
  </si>
  <si>
    <t>Quantidade Comprada</t>
  </si>
  <si>
    <t>Custo UM</t>
  </si>
  <si>
    <t>Custo Total</t>
  </si>
  <si>
    <t>Quantidade Venda</t>
  </si>
  <si>
    <t>Preço Unit Venda</t>
  </si>
  <si>
    <t>Valor total Venda</t>
  </si>
  <si>
    <t>Código Cliente</t>
  </si>
  <si>
    <t>Cliente</t>
  </si>
  <si>
    <t>Comercial</t>
  </si>
  <si>
    <t>São Paulo-SP</t>
  </si>
  <si>
    <t>Notebook Enginer Pro</t>
  </si>
  <si>
    <t>Compra</t>
  </si>
  <si>
    <t/>
  </si>
  <si>
    <t>Notebook Professional LS</t>
  </si>
  <si>
    <t>Notebook Gamer EC</t>
  </si>
  <si>
    <t>Venda</t>
  </si>
  <si>
    <t>Magazine Maria</t>
  </si>
  <si>
    <t>Ponto Quente</t>
  </si>
  <si>
    <t>Casas São Paulo</t>
  </si>
  <si>
    <t>Ronaldo Eletro</t>
  </si>
  <si>
    <t>Lojas Mexicanas</t>
  </si>
  <si>
    <t>DIA</t>
  </si>
  <si>
    <t>Rótulos de Linha</t>
  </si>
  <si>
    <t>Total Geral</t>
  </si>
  <si>
    <t>Soma de Quantidade Venda</t>
  </si>
  <si>
    <t>Soma de Quantidade Comprada</t>
  </si>
  <si>
    <t>Soma de Estoque</t>
  </si>
  <si>
    <t>Soma de Custo Total</t>
  </si>
  <si>
    <t>Soma de Valor total Venda</t>
  </si>
  <si>
    <t>Soma de CustoMedio</t>
  </si>
  <si>
    <t>Soma de soma de CPV</t>
  </si>
  <si>
    <t>Soma de Lucro</t>
  </si>
  <si>
    <t>Soma de ValorEstoque</t>
  </si>
  <si>
    <t>Soma de SomaEstoque</t>
  </si>
  <si>
    <t>1º</t>
  </si>
  <si>
    <t>2º</t>
  </si>
  <si>
    <t>3º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</si>
</sst>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R$&quot;\ #,##0.00"/>
    <numFmt numFmtId="165" formatCode="#,###,&quot;MI&quot;"/>
  </numFmts>
  <fonts count="5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74B8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horizontal="left" vertical="center"/>
    </xf>
    <xf numFmtId="10" fontId="0" fillId="0" borderId="0" xfId="2" applyNumberFormat="1" applyFont="1"/>
    <xf numFmtId="0" fontId="4" fillId="0" borderId="0" xfId="0" applyFont="1" applyAlignment="1">
      <alignment horizontal="left" vertical="center"/>
    </xf>
    <xf numFmtId="164" fontId="1" fillId="0" borderId="0" xfId="0" applyNumberFormat="1" applyFont="1"/>
    <xf numFmtId="0" fontId="0" fillId="0" borderId="0" xfId="0" applyFill="1"/>
  </cellXfs>
  <cellStyles count="3">
    <cellStyle name="Normal" xfId="0" builtinId="0"/>
    <cellStyle name="Porcentagem" xfId="2" builtinId="5"/>
    <cellStyle name="Vírgula" xfId="1" builtinId="3"/>
  </cellStyles>
  <dxfs count="70">
    <dxf>
      <numFmt numFmtId="165" formatCode="#,###,&quot;MI&quot;"/>
    </dxf>
    <dxf>
      <numFmt numFmtId="165" formatCode="#,###,&quot;MI&quot;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5" formatCode="#,###,&quot;MI&quot;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5" formatCode="#,###,&quot;MI&quot;"/>
    </dxf>
    <dxf>
      <numFmt numFmtId="165" formatCode="#,###,&quot;MI&quot;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5" formatCode="#,###,&quot;MI&quot;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5" formatCode="#,###,&quot;MI&quot;"/>
    </dxf>
    <dxf>
      <numFmt numFmtId="165" formatCode="#,###,&quot;MI&quot;"/>
    </dxf>
    <dxf>
      <numFmt numFmtId="164" formatCode="&quot;R$&quot;\ #,##0.00"/>
    </dxf>
    <dxf>
      <numFmt numFmtId="164" formatCode="&quot;R$&quot;\ #,##0.00"/>
    </dxf>
    <dxf>
      <numFmt numFmtId="19" formatCode="dd/mm/yyyy"/>
    </dxf>
    <dxf>
      <numFmt numFmtId="0" formatCode="General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" formatCode="0"/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b/>
        <i val="0"/>
        <color theme="1"/>
        <name val="Century Gothic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/>
        <i val="0"/>
        <color theme="1"/>
        <name val="Century Gothic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oard" pivot="0" table="0" count="10" xr9:uid="{D0168EAA-565B-42FD-884C-85E568D9E5F7}">
      <tableStyleElement type="wholeTable" dxfId="69"/>
      <tableStyleElement type="headerRow" dxfId="68"/>
    </tableStyle>
    <tableStyle name="Estilo de Linha do Tempo 1" pivot="0" table="0" count="8" xr9:uid="{F1398864-DCEB-49A1-8CEC-3EFDBAC34FC4}">
      <tableStyleElement type="wholeTable" dxfId="67"/>
      <tableStyleElement type="headerRow" dxfId="66"/>
    </tableStyle>
    <tableStyle name="Produto" pivot="0" table="0" count="10" xr9:uid="{331566B1-BC7D-47DE-814E-6CC3A9B03500}">
      <tableStyleElement type="wholeTable" dxfId="65"/>
      <tableStyleElement type="headerRow" dxfId="64"/>
    </tableStyle>
    <tableStyle name="SlicerStyleLight1 2" pivot="0" table="0" count="10" xr9:uid="{64E7B021-071E-41A9-82B3-268EA2B4B764}">
      <tableStyleElement type="wholeTable" dxfId="63"/>
      <tableStyleElement type="headerRow" dxfId="62"/>
    </tableStyle>
    <tableStyle name="TimeSlicerStyleDark2 2" pivot="0" table="0" count="9" xr9:uid="{E53F1FCF-8539-47DF-A5F2-3157ABBD0C88}">
      <tableStyleElement type="wholeTable" dxfId="61"/>
      <tableStyleElement type="headerRow" dxfId="60"/>
    </tableStyle>
  </tableStyles>
  <colors>
    <mruColors>
      <color rgb="FFA2F4B0"/>
      <color rgb="FFA9D18E"/>
      <color rgb="FFFCB601"/>
      <color rgb="FF574B86"/>
      <color rgb="FF2E974A"/>
      <color rgb="FFF6948A"/>
      <color rgb="FF020570"/>
      <color rgb="FF2B254D"/>
      <color rgb="FFE0D9ED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FCB601"/>
          </font>
          <fill>
            <patternFill patternType="solid">
              <fgColor theme="0" tint="-4.9989318521683403E-2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8"/>
            </patternFill>
          </fill>
          <border diagonalUp="0" diagonalDown="0"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Produt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TimeSlicerStyleDark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Pré.xlsx]Tabelas!Tabela dinâmica26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venda por cliente</a:t>
            </a:r>
          </a:p>
        </c:rich>
      </c:tx>
      <c:layout>
        <c:manualLayout>
          <c:xMode val="edge"/>
          <c:yMode val="edge"/>
          <c:x val="0.37929019700687616"/>
          <c:y val="1.1765449266373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9000"/>
            </a:schemeClr>
          </a:solidFill>
          <a:ln>
            <a:solidFill>
              <a:sysClr val="windowText" lastClr="000000">
                <a:alpha val="94000"/>
              </a:sys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27114542437069"/>
          <c:y val="0.10185185185185185"/>
          <c:w val="0.7255932928300397"/>
          <c:h val="0.847222222222222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99000"/>
              </a:schemeClr>
            </a:solidFill>
            <a:ln>
              <a:solidFill>
                <a:sysClr val="windowText" lastClr="000000">
                  <a:alpha val="94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Tabelas!$N$2:$N$7</c:f>
              <c:strCache>
                <c:ptCount val="5"/>
                <c:pt idx="0">
                  <c:v>Casas São Paulo</c:v>
                </c:pt>
                <c:pt idx="1">
                  <c:v>Lojas Mexicanas</c:v>
                </c:pt>
                <c:pt idx="2">
                  <c:v>Ponto Quente</c:v>
                </c:pt>
                <c:pt idx="3">
                  <c:v>Ronaldo Eletro</c:v>
                </c:pt>
                <c:pt idx="4">
                  <c:v>Magazine Maria</c:v>
                </c:pt>
              </c:strCache>
            </c:strRef>
          </c:cat>
          <c:val>
            <c:numRef>
              <c:f>Tabelas!$O$2:$O$7</c:f>
              <c:numCache>
                <c:formatCode>#,###,"MI"</c:formatCode>
                <c:ptCount val="5"/>
                <c:pt idx="0">
                  <c:v>91235508</c:v>
                </c:pt>
                <c:pt idx="1">
                  <c:v>95742919</c:v>
                </c:pt>
                <c:pt idx="2">
                  <c:v>98696583</c:v>
                </c:pt>
                <c:pt idx="3">
                  <c:v>99158406</c:v>
                </c:pt>
                <c:pt idx="4">
                  <c:v>102124756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475C-86A5-C88A1C36A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9221872"/>
        <c:axId val="1995646000"/>
      </c:barChart>
      <c:catAx>
        <c:axId val="76922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5646000"/>
        <c:crosses val="autoZero"/>
        <c:auto val="1"/>
        <c:lblAlgn val="ctr"/>
        <c:lblOffset val="100"/>
        <c:noMultiLvlLbl val="0"/>
      </c:catAx>
      <c:valAx>
        <c:axId val="1995646000"/>
        <c:scaling>
          <c:orientation val="minMax"/>
        </c:scaling>
        <c:delete val="1"/>
        <c:axPos val="b"/>
        <c:numFmt formatCode="#,###,&quot;MI&quot;" sourceLinked="1"/>
        <c:majorTickMark val="out"/>
        <c:minorTickMark val="none"/>
        <c:tickLblPos val="nextTo"/>
        <c:crossAx val="7692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Pré.xlsx]Tabelas!Tabela dinâmica27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Quantidade de estoque do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Tabelas!$S$2:$S$5</c:f>
              <c:strCache>
                <c:ptCount val="3"/>
                <c:pt idx="0">
                  <c:v>Notebook Professional LS</c:v>
                </c:pt>
                <c:pt idx="1">
                  <c:v>Notebook Gamer EC</c:v>
                </c:pt>
                <c:pt idx="2">
                  <c:v>Notebook Enginer Pro</c:v>
                </c:pt>
              </c:strCache>
            </c:strRef>
          </c:cat>
          <c:val>
            <c:numRef>
              <c:f>Tabelas!$T$2:$T$5</c:f>
              <c:numCache>
                <c:formatCode>#,###,"MI"</c:formatCode>
                <c:ptCount val="3"/>
                <c:pt idx="0">
                  <c:v>-206662331.45737952</c:v>
                </c:pt>
                <c:pt idx="1">
                  <c:v>-150814667.76979551</c:v>
                </c:pt>
                <c:pt idx="2">
                  <c:v>-105047524.72402497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7-4764-8EC1-0D1D7344C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726816"/>
        <c:axId val="1995648912"/>
      </c:barChart>
      <c:catAx>
        <c:axId val="4867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5648912"/>
        <c:crosses val="autoZero"/>
        <c:auto val="1"/>
        <c:lblAlgn val="ctr"/>
        <c:lblOffset val="100"/>
        <c:noMultiLvlLbl val="0"/>
      </c:catAx>
      <c:valAx>
        <c:axId val="1995648912"/>
        <c:scaling>
          <c:orientation val="minMax"/>
        </c:scaling>
        <c:delete val="1"/>
        <c:axPos val="l"/>
        <c:numFmt formatCode="#,###,&quot;MI&quot;" sourceLinked="1"/>
        <c:majorTickMark val="out"/>
        <c:minorTickMark val="none"/>
        <c:tickLblPos val="nextTo"/>
        <c:crossAx val="4867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ysClr val="windowText" lastClr="000000"/>
                </a:solidFill>
              </a:rPr>
              <a:t>% Utilizada de Armazenagem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 w="381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381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9-475E-BB01-F79B6E57F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81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9-475E-BB01-F79B6E57FC4A}"/>
              </c:ext>
            </c:extLst>
          </c:dPt>
          <c:val>
            <c:numRef>
              <c:f>Tabelas!$X$7:$X$8</c:f>
              <c:numCache>
                <c:formatCode>0.00%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9-475E-BB01-F79B6E57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Pré.xlsx]Tabelas!Tabela dinâmica26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venda por cliente</a:t>
            </a:r>
          </a:p>
        </c:rich>
      </c:tx>
      <c:layout>
        <c:manualLayout>
          <c:xMode val="edge"/>
          <c:yMode val="edge"/>
          <c:x val="0.3380758807588075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27114542437069"/>
          <c:y val="0.10185185185185185"/>
          <c:w val="0.7255932928300397"/>
          <c:h val="0.847222222222222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Tabelas!$N$2:$N$7</c:f>
              <c:strCache>
                <c:ptCount val="5"/>
                <c:pt idx="0">
                  <c:v>Casas São Paulo</c:v>
                </c:pt>
                <c:pt idx="1">
                  <c:v>Lojas Mexicanas</c:v>
                </c:pt>
                <c:pt idx="2">
                  <c:v>Ponto Quente</c:v>
                </c:pt>
                <c:pt idx="3">
                  <c:v>Ronaldo Eletro</c:v>
                </c:pt>
                <c:pt idx="4">
                  <c:v>Magazine Maria</c:v>
                </c:pt>
              </c:strCache>
            </c:strRef>
          </c:cat>
          <c:val>
            <c:numRef>
              <c:f>Tabelas!$O$2:$O$7</c:f>
              <c:numCache>
                <c:formatCode>#,###,"MI"</c:formatCode>
                <c:ptCount val="5"/>
                <c:pt idx="0">
                  <c:v>91235508</c:v>
                </c:pt>
                <c:pt idx="1">
                  <c:v>95742919</c:v>
                </c:pt>
                <c:pt idx="2">
                  <c:v>98696583</c:v>
                </c:pt>
                <c:pt idx="3">
                  <c:v>99158406</c:v>
                </c:pt>
                <c:pt idx="4">
                  <c:v>102124756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45E8-A893-18F8D2231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69221872"/>
        <c:axId val="1995646000"/>
      </c:barChart>
      <c:catAx>
        <c:axId val="76922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5646000"/>
        <c:crosses val="autoZero"/>
        <c:auto val="1"/>
        <c:lblAlgn val="ctr"/>
        <c:lblOffset val="100"/>
        <c:noMultiLvlLbl val="0"/>
      </c:catAx>
      <c:valAx>
        <c:axId val="19956460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&quot;MI&quot;" sourceLinked="1"/>
        <c:majorTickMark val="out"/>
        <c:minorTickMark val="none"/>
        <c:tickLblPos val="nextTo"/>
        <c:crossAx val="7692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Pré.xlsx]Tabelas!Tabela dinâmica27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estoque do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Tabelas!$S$2:$S$5</c:f>
              <c:strCache>
                <c:ptCount val="3"/>
                <c:pt idx="0">
                  <c:v>Notebook Professional LS</c:v>
                </c:pt>
                <c:pt idx="1">
                  <c:v>Notebook Gamer EC</c:v>
                </c:pt>
                <c:pt idx="2">
                  <c:v>Notebook Enginer Pro</c:v>
                </c:pt>
              </c:strCache>
            </c:strRef>
          </c:cat>
          <c:val>
            <c:numRef>
              <c:f>Tabelas!$T$2:$T$5</c:f>
              <c:numCache>
                <c:formatCode>#,###,"MI"</c:formatCode>
                <c:ptCount val="3"/>
                <c:pt idx="0">
                  <c:v>-206662331.45737952</c:v>
                </c:pt>
                <c:pt idx="1">
                  <c:v>-150814667.76979551</c:v>
                </c:pt>
                <c:pt idx="2">
                  <c:v>-105047524.72402497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8-4794-9890-BA8D93262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726816"/>
        <c:axId val="1995648912"/>
      </c:barChart>
      <c:catAx>
        <c:axId val="4867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5648912"/>
        <c:crosses val="autoZero"/>
        <c:auto val="1"/>
        <c:lblAlgn val="ctr"/>
        <c:lblOffset val="100"/>
        <c:noMultiLvlLbl val="0"/>
      </c:catAx>
      <c:valAx>
        <c:axId val="1995648912"/>
        <c:scaling>
          <c:orientation val="minMax"/>
        </c:scaling>
        <c:delete val="1"/>
        <c:axPos val="l"/>
        <c:numFmt formatCode="#,###,&quot;MI&quot;" sourceLinked="1"/>
        <c:majorTickMark val="out"/>
        <c:minorTickMark val="none"/>
        <c:tickLblPos val="nextTo"/>
        <c:crossAx val="4867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 Utilizada de Armazenagem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C3-43D2-ABFE-F202F7889B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3-43D2-ABFE-F202F7889B6A}"/>
              </c:ext>
            </c:extLst>
          </c:dPt>
          <c:val>
            <c:numRef>
              <c:f>Tabelas!$X$7:$X$8</c:f>
              <c:numCache>
                <c:formatCode>0.00%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444-BA98-36489BF1F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13" Type="http://schemas.openxmlformats.org/officeDocument/2006/relationships/image" Target="../media/image8.png"/><Relationship Id="rId18" Type="http://schemas.openxmlformats.org/officeDocument/2006/relationships/image" Target="../media/image12.png"/><Relationship Id="rId3" Type="http://schemas.openxmlformats.org/officeDocument/2006/relationships/hyperlink" Target="#'Base Dados'!A1"/><Relationship Id="rId21" Type="http://schemas.openxmlformats.org/officeDocument/2006/relationships/image" Target="../media/image15.svg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17" Type="http://schemas.openxmlformats.org/officeDocument/2006/relationships/image" Target="../media/image11.svg"/><Relationship Id="rId2" Type="http://schemas.openxmlformats.org/officeDocument/2006/relationships/hyperlink" Target="#Tabelas!A1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6.png"/><Relationship Id="rId24" Type="http://schemas.openxmlformats.org/officeDocument/2006/relationships/image" Target="../media/image18.jpeg"/><Relationship Id="rId5" Type="http://schemas.openxmlformats.org/officeDocument/2006/relationships/chart" Target="../charts/chart1.xml"/><Relationship Id="rId15" Type="http://schemas.openxmlformats.org/officeDocument/2006/relationships/chart" Target="../charts/chart3.xml"/><Relationship Id="rId23" Type="http://schemas.openxmlformats.org/officeDocument/2006/relationships/image" Target="../media/image17.jpeg"/><Relationship Id="rId10" Type="http://schemas.openxmlformats.org/officeDocument/2006/relationships/image" Target="../media/image5.svg"/><Relationship Id="rId19" Type="http://schemas.openxmlformats.org/officeDocument/2006/relationships/image" Target="../media/image13.svg"/><Relationship Id="rId4" Type="http://schemas.openxmlformats.org/officeDocument/2006/relationships/hyperlink" Target="#Vendedores!A1"/><Relationship Id="rId9" Type="http://schemas.openxmlformats.org/officeDocument/2006/relationships/image" Target="../media/image4.png"/><Relationship Id="rId14" Type="http://schemas.openxmlformats.org/officeDocument/2006/relationships/image" Target="../media/image9.svg"/><Relationship Id="rId22" Type="http://schemas.openxmlformats.org/officeDocument/2006/relationships/image" Target="../media/image16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1.jpeg"/><Relationship Id="rId7" Type="http://schemas.openxmlformats.org/officeDocument/2006/relationships/image" Target="../media/image16.jpeg"/><Relationship Id="rId2" Type="http://schemas.openxmlformats.org/officeDocument/2006/relationships/image" Target="../media/image20.jpeg"/><Relationship Id="rId1" Type="http://schemas.openxmlformats.org/officeDocument/2006/relationships/image" Target="../media/image19.jpeg"/><Relationship Id="rId6" Type="http://schemas.openxmlformats.org/officeDocument/2006/relationships/image" Target="../media/image24.jpeg"/><Relationship Id="rId11" Type="http://schemas.openxmlformats.org/officeDocument/2006/relationships/image" Target="../media/image28.jpeg"/><Relationship Id="rId5" Type="http://schemas.openxmlformats.org/officeDocument/2006/relationships/image" Target="../media/image23.jpg"/><Relationship Id="rId10" Type="http://schemas.openxmlformats.org/officeDocument/2006/relationships/image" Target="../media/image27.jpg"/><Relationship Id="rId4" Type="http://schemas.openxmlformats.org/officeDocument/2006/relationships/image" Target="../media/image22.jpeg"/><Relationship Id="rId9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552454</xdr:colOff>
      <xdr:row>0</xdr:row>
      <xdr:rowOff>129538</xdr:rowOff>
    </xdr:from>
    <xdr:to>
      <xdr:col>3</xdr:col>
      <xdr:colOff>466731</xdr:colOff>
      <xdr:row>38</xdr:row>
      <xdr:rowOff>124693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D526B4A7-BA31-419B-BB49-0717F6E212F3}"/>
            </a:ext>
          </a:extLst>
        </xdr:cNvPr>
        <xdr:cNvSpPr/>
      </xdr:nvSpPr>
      <xdr:spPr>
        <a:xfrm rot="16200000">
          <a:off x="-2106494" y="2788486"/>
          <a:ext cx="7060973" cy="1743077"/>
        </a:xfrm>
        <a:prstGeom prst="round2Same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190500</xdr:colOff>
      <xdr:row>9</xdr:row>
      <xdr:rowOff>114300</xdr:rowOff>
    </xdr:from>
    <xdr:to>
      <xdr:col>3</xdr:col>
      <xdr:colOff>304800</xdr:colOff>
      <xdr:row>11</xdr:row>
      <xdr:rowOff>171450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83B60F5D-8120-4467-AD8E-BFED6EC4A6B6}"/>
            </a:ext>
          </a:extLst>
        </xdr:cNvPr>
        <xdr:cNvSpPr/>
      </xdr:nvSpPr>
      <xdr:spPr>
        <a:xfrm>
          <a:off x="800100" y="1735282"/>
          <a:ext cx="1333500" cy="41736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Dashboard</a:t>
          </a:r>
        </a:p>
      </xdr:txBody>
    </xdr:sp>
    <xdr:clientData/>
  </xdr:twoCellAnchor>
  <xdr:twoCellAnchor>
    <xdr:from>
      <xdr:col>4</xdr:col>
      <xdr:colOff>51059</xdr:colOff>
      <xdr:row>0</xdr:row>
      <xdr:rowOff>121283</xdr:rowOff>
    </xdr:from>
    <xdr:to>
      <xdr:col>28</xdr:col>
      <xdr:colOff>437028</xdr:colOff>
      <xdr:row>38</xdr:row>
      <xdr:rowOff>107204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91B03FDF-4FE7-4B49-9B18-B88D24202D3A}"/>
            </a:ext>
          </a:extLst>
        </xdr:cNvPr>
        <xdr:cNvSpPr/>
      </xdr:nvSpPr>
      <xdr:spPr>
        <a:xfrm rot="5400000">
          <a:off x="6490519" y="-3879777"/>
          <a:ext cx="7014250" cy="1501636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452871</xdr:colOff>
      <xdr:row>4</xdr:row>
      <xdr:rowOff>177257</xdr:rowOff>
    </xdr:from>
    <xdr:to>
      <xdr:col>10</xdr:col>
      <xdr:colOff>143271</xdr:colOff>
      <xdr:row>9</xdr:row>
      <xdr:rowOff>172495</xdr:rowOff>
    </xdr:to>
    <xdr:sp macro="" textlink="Tabelas!L2">
      <xdr:nvSpPr>
        <xdr:cNvPr id="6" name="Retângulo 5">
          <a:extLst>
            <a:ext uri="{FF2B5EF4-FFF2-40B4-BE49-F238E27FC236}">
              <a16:creationId xmlns:a16="http://schemas.microsoft.com/office/drawing/2014/main" id="{F08E4177-CF57-421F-8FB7-4F723D1C4E4D}"/>
            </a:ext>
          </a:extLst>
        </xdr:cNvPr>
        <xdr:cNvSpPr/>
      </xdr:nvSpPr>
      <xdr:spPr>
        <a:xfrm>
          <a:off x="2891271" y="912981"/>
          <a:ext cx="3348000" cy="1125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DB07D0C-D784-4209-9F28-D2AB609F721B}" type="TxLink">
            <a:rPr lang="en-US" sz="20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-R$ 77,263.00</a:t>
          </a:fld>
          <a:endParaRPr lang="en-US" sz="2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409575</xdr:colOff>
      <xdr:row>4</xdr:row>
      <xdr:rowOff>147637</xdr:rowOff>
    </xdr:from>
    <xdr:to>
      <xdr:col>16</xdr:col>
      <xdr:colOff>66675</xdr:colOff>
      <xdr:row>9</xdr:row>
      <xdr:rowOff>142875</xdr:rowOff>
    </xdr:to>
    <xdr:sp macro="" textlink="Tabelas!J2">
      <xdr:nvSpPr>
        <xdr:cNvPr id="7" name="Retângulo 6">
          <a:extLst>
            <a:ext uri="{FF2B5EF4-FFF2-40B4-BE49-F238E27FC236}">
              <a16:creationId xmlns:a16="http://schemas.microsoft.com/office/drawing/2014/main" id="{F46FA294-6DE6-43EF-BE7F-0AA7E2593EA7}"/>
            </a:ext>
          </a:extLst>
        </xdr:cNvPr>
        <xdr:cNvSpPr/>
      </xdr:nvSpPr>
      <xdr:spPr>
        <a:xfrm>
          <a:off x="6505575" y="909637"/>
          <a:ext cx="3314700" cy="9477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C014055-E3B0-444A-9E9C-3FDBA617C06D}" type="TxLink">
            <a:rPr lang="en-US" sz="2000" b="1" i="0" u="none" strike="noStrike">
              <a:solidFill>
                <a:schemeClr val="accent3"/>
              </a:solidFill>
              <a:latin typeface="Calibri"/>
              <a:ea typeface="+mn-ea"/>
              <a:cs typeface="Calibri"/>
            </a:rPr>
            <a:pPr marL="0" indent="0" algn="ctr"/>
            <a:t>R$ 162,734,409.33</a:t>
          </a:fld>
          <a:endParaRPr lang="en-US" sz="2000" b="1" i="0" u="none" strike="noStrike">
            <a:solidFill>
              <a:schemeClr val="accent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318655</xdr:colOff>
      <xdr:row>4</xdr:row>
      <xdr:rowOff>147637</xdr:rowOff>
    </xdr:from>
    <xdr:to>
      <xdr:col>22</xdr:col>
      <xdr:colOff>9055</xdr:colOff>
      <xdr:row>9</xdr:row>
      <xdr:rowOff>142875</xdr:rowOff>
    </xdr:to>
    <xdr:sp macro="" textlink="Tabelas!J10">
      <xdr:nvSpPr>
        <xdr:cNvPr id="8" name="Retângulo 7">
          <a:extLst>
            <a:ext uri="{FF2B5EF4-FFF2-40B4-BE49-F238E27FC236}">
              <a16:creationId xmlns:a16="http://schemas.microsoft.com/office/drawing/2014/main" id="{75555D9F-0ACE-4A06-B9CD-3F7301CEB4FB}"/>
            </a:ext>
          </a:extLst>
        </xdr:cNvPr>
        <xdr:cNvSpPr/>
      </xdr:nvSpPr>
      <xdr:spPr>
        <a:xfrm>
          <a:off x="10072255" y="868073"/>
          <a:ext cx="3348000" cy="895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C543E82-DA9D-4908-99E7-22069EDAFF22}" type="TxLink">
            <a:rPr lang="en-US" sz="18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R$ 786,947,973.00</a:t>
          </a:fld>
          <a:endParaRPr lang="en-US" sz="1800" b="1" i="0" u="none" strike="noStrike">
            <a:solidFill>
              <a:schemeClr val="accent5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190499</xdr:colOff>
      <xdr:row>4</xdr:row>
      <xdr:rowOff>138112</xdr:rowOff>
    </xdr:from>
    <xdr:to>
      <xdr:col>27</xdr:col>
      <xdr:colOff>490499</xdr:colOff>
      <xdr:row>9</xdr:row>
      <xdr:rowOff>133350</xdr:rowOff>
    </xdr:to>
    <xdr:sp macro="" textlink="Tabelas!H6">
      <xdr:nvSpPr>
        <xdr:cNvPr id="9" name="Retângulo 8">
          <a:extLst>
            <a:ext uri="{FF2B5EF4-FFF2-40B4-BE49-F238E27FC236}">
              <a16:creationId xmlns:a16="http://schemas.microsoft.com/office/drawing/2014/main" id="{B58DDD23-CD7D-467A-9345-4487679C02F7}"/>
            </a:ext>
          </a:extLst>
        </xdr:cNvPr>
        <xdr:cNvSpPr/>
      </xdr:nvSpPr>
      <xdr:spPr>
        <a:xfrm>
          <a:off x="13601699" y="858548"/>
          <a:ext cx="3348000" cy="89578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96F18B6-3BEB-41FA-8CC9-8755303253D1}" type="TxLink">
            <a:rPr lang="en-US" sz="1800" b="1" i="0" u="none" strike="noStrike">
              <a:solidFill>
                <a:schemeClr val="accent4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R$ 486,958,172.00</a:t>
          </a:fld>
          <a:endParaRPr lang="en-US" sz="1800" b="1" i="0" u="none" strike="noStrike">
            <a:solidFill>
              <a:schemeClr val="accent4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406111</xdr:colOff>
      <xdr:row>10</xdr:row>
      <xdr:rowOff>114300</xdr:rowOff>
    </xdr:from>
    <xdr:to>
      <xdr:col>16</xdr:col>
      <xdr:colOff>6061</xdr:colOff>
      <xdr:row>23</xdr:row>
      <xdr:rowOff>38100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A2D9280F-870F-450E-A2C3-8E1DE82550A8}"/>
            </a:ext>
          </a:extLst>
        </xdr:cNvPr>
        <xdr:cNvSpPr/>
      </xdr:nvSpPr>
      <xdr:spPr>
        <a:xfrm>
          <a:off x="2844511" y="1915391"/>
          <a:ext cx="6915150" cy="2265218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466723</xdr:colOff>
      <xdr:row>23</xdr:row>
      <xdr:rowOff>161924</xdr:rowOff>
    </xdr:from>
    <xdr:to>
      <xdr:col>16</xdr:col>
      <xdr:colOff>66673</xdr:colOff>
      <xdr:row>36</xdr:row>
      <xdr:rowOff>142874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FA9EA32C-9D30-4800-879B-F4C1A8CCB462}"/>
            </a:ext>
          </a:extLst>
        </xdr:cNvPr>
        <xdr:cNvSpPr/>
      </xdr:nvSpPr>
      <xdr:spPr>
        <a:xfrm>
          <a:off x="2905123" y="4543424"/>
          <a:ext cx="6915150" cy="2457450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247647</xdr:colOff>
      <xdr:row>24</xdr:row>
      <xdr:rowOff>9524</xdr:rowOff>
    </xdr:from>
    <xdr:to>
      <xdr:col>27</xdr:col>
      <xdr:colOff>561974</xdr:colOff>
      <xdr:row>36</xdr:row>
      <xdr:rowOff>180974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05547B9E-4919-49CD-B4AE-1E55A7B128BD}"/>
            </a:ext>
          </a:extLst>
        </xdr:cNvPr>
        <xdr:cNvSpPr/>
      </xdr:nvSpPr>
      <xdr:spPr>
        <a:xfrm>
          <a:off x="10001247" y="4581524"/>
          <a:ext cx="7019927" cy="2457450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276223</xdr:colOff>
      <xdr:row>10</xdr:row>
      <xdr:rowOff>133349</xdr:rowOff>
    </xdr:from>
    <xdr:to>
      <xdr:col>22</xdr:col>
      <xdr:colOff>9525</xdr:colOff>
      <xdr:row>23</xdr:row>
      <xdr:rowOff>66675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A609A6B8-67E5-4523-A87D-256CCA276769}"/>
            </a:ext>
          </a:extLst>
        </xdr:cNvPr>
        <xdr:cNvSpPr/>
      </xdr:nvSpPr>
      <xdr:spPr>
        <a:xfrm>
          <a:off x="10029823" y="2141443"/>
          <a:ext cx="3390902" cy="2264150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445479</xdr:colOff>
      <xdr:row>4</xdr:row>
      <xdr:rowOff>156796</xdr:rowOff>
    </xdr:from>
    <xdr:to>
      <xdr:col>4</xdr:col>
      <xdr:colOff>556849</xdr:colOff>
      <xdr:row>9</xdr:row>
      <xdr:rowOff>164123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4B5CDA44-A68B-4011-8C75-013A8B5712F1}"/>
            </a:ext>
          </a:extLst>
        </xdr:cNvPr>
        <xdr:cNvSpPr/>
      </xdr:nvSpPr>
      <xdr:spPr>
        <a:xfrm rot="16200000">
          <a:off x="2481631" y="1285875"/>
          <a:ext cx="915865" cy="111370"/>
        </a:xfrm>
        <a:prstGeom prst="round2SameRect">
          <a:avLst/>
        </a:prstGeom>
        <a:solidFill>
          <a:srgbClr val="574B8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403715</xdr:colOff>
      <xdr:row>4</xdr:row>
      <xdr:rowOff>141776</xdr:rowOff>
    </xdr:from>
    <xdr:to>
      <xdr:col>10</xdr:col>
      <xdr:colOff>515818</xdr:colOff>
      <xdr:row>9</xdr:row>
      <xdr:rowOff>134816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D4013238-E55D-4695-AFB8-50F396D0FC1D}"/>
            </a:ext>
          </a:extLst>
        </xdr:cNvPr>
        <xdr:cNvSpPr/>
      </xdr:nvSpPr>
      <xdr:spPr>
        <a:xfrm rot="16200000">
          <a:off x="6104978" y="1263344"/>
          <a:ext cx="901578" cy="112103"/>
        </a:xfrm>
        <a:prstGeom prst="round2SameRect">
          <a:avLst/>
        </a:prstGeom>
        <a:solidFill>
          <a:srgbClr val="F6948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180976</xdr:colOff>
      <xdr:row>4</xdr:row>
      <xdr:rowOff>119061</xdr:rowOff>
    </xdr:from>
    <xdr:to>
      <xdr:col>22</xdr:col>
      <xdr:colOff>266701</xdr:colOff>
      <xdr:row>9</xdr:row>
      <xdr:rowOff>138111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AE36D9E4-AA03-4DD3-B466-9B5E0DC750B6}"/>
            </a:ext>
          </a:extLst>
        </xdr:cNvPr>
        <xdr:cNvSpPr/>
      </xdr:nvSpPr>
      <xdr:spPr>
        <a:xfrm rot="16200000">
          <a:off x="13149264" y="1323973"/>
          <a:ext cx="971550" cy="85725"/>
        </a:xfrm>
        <a:prstGeom prst="round2SameRect">
          <a:avLst/>
        </a:prstGeom>
        <a:solidFill>
          <a:srgbClr val="FCB60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314325</xdr:colOff>
      <xdr:row>4</xdr:row>
      <xdr:rowOff>138112</xdr:rowOff>
    </xdr:from>
    <xdr:to>
      <xdr:col>16</xdr:col>
      <xdr:colOff>410311</xdr:colOff>
      <xdr:row>9</xdr:row>
      <xdr:rowOff>128954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E2A99D54-3634-40C4-A9B2-B1A825316989}"/>
            </a:ext>
          </a:extLst>
        </xdr:cNvPr>
        <xdr:cNvSpPr/>
      </xdr:nvSpPr>
      <xdr:spPr>
        <a:xfrm rot="16200000">
          <a:off x="9666228" y="1266640"/>
          <a:ext cx="899380" cy="95986"/>
        </a:xfrm>
        <a:prstGeom prst="round2SameRect">
          <a:avLst/>
        </a:prstGeom>
        <a:solidFill>
          <a:srgbClr val="2E97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333375</xdr:colOff>
      <xdr:row>24</xdr:row>
      <xdr:rowOff>38100</xdr:rowOff>
    </xdr:from>
    <xdr:to>
      <xdr:col>27</xdr:col>
      <xdr:colOff>495300</xdr:colOff>
      <xdr:row>26</xdr:row>
      <xdr:rowOff>28575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964370E-54E6-4874-B26A-BB195346AC4D}"/>
            </a:ext>
          </a:extLst>
        </xdr:cNvPr>
        <xdr:cNvSpPr txBox="1"/>
      </xdr:nvSpPr>
      <xdr:spPr>
        <a:xfrm>
          <a:off x="10086975" y="4610100"/>
          <a:ext cx="68675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 b="1">
              <a:solidFill>
                <a:srgbClr val="2B254D"/>
              </a:solidFill>
              <a:latin typeface="Century Gothic" panose="020B0502020202020204" pitchFamily="34" charset="0"/>
            </a:rPr>
            <a:t>TOP 3 -</a:t>
          </a:r>
          <a:r>
            <a:rPr lang="pt-BR" sz="1300" b="1" baseline="0">
              <a:solidFill>
                <a:srgbClr val="2B254D"/>
              </a:solidFill>
              <a:latin typeface="Century Gothic" panose="020B0502020202020204" pitchFamily="34" charset="0"/>
            </a:rPr>
            <a:t> Comercial</a:t>
          </a:r>
          <a:endParaRPr lang="pt-BR" sz="1300" b="1">
            <a:solidFill>
              <a:srgbClr val="2B254D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561976</xdr:colOff>
      <xdr:row>0</xdr:row>
      <xdr:rowOff>0</xdr:rowOff>
    </xdr:from>
    <xdr:to>
      <xdr:col>3</xdr:col>
      <xdr:colOff>476250</xdr:colOff>
      <xdr:row>7</xdr:row>
      <xdr:rowOff>167120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EA1FF7A2-263B-47FB-877F-9155EC67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0"/>
          <a:ext cx="1743074" cy="1743074"/>
        </a:xfrm>
        <a:prstGeom prst="rect">
          <a:avLst/>
        </a:prstGeom>
      </xdr:spPr>
    </xdr:pic>
    <xdr:clientData/>
  </xdr:twoCellAnchor>
  <xdr:twoCellAnchor>
    <xdr:from>
      <xdr:col>16</xdr:col>
      <xdr:colOff>438149</xdr:colOff>
      <xdr:row>26</xdr:row>
      <xdr:rowOff>28574</xdr:rowOff>
    </xdr:from>
    <xdr:to>
      <xdr:col>19</xdr:col>
      <xdr:colOff>581025</xdr:colOff>
      <xdr:row>36</xdr:row>
      <xdr:rowOff>96374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F3B9F34-65D7-4CC7-97CF-C44F175614BE}"/>
            </a:ext>
          </a:extLst>
        </xdr:cNvPr>
        <xdr:cNvSpPr/>
      </xdr:nvSpPr>
      <xdr:spPr>
        <a:xfrm>
          <a:off x="10191749" y="4981574"/>
          <a:ext cx="1971676" cy="1972800"/>
        </a:xfrm>
        <a:prstGeom prst="roundRect">
          <a:avLst>
            <a:gd name="adj" fmla="val 10878"/>
          </a:avLst>
        </a:prstGeom>
        <a:solidFill>
          <a:srgbClr val="2E97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215609</xdr:colOff>
      <xdr:row>26</xdr:row>
      <xdr:rowOff>28573</xdr:rowOff>
    </xdr:from>
    <xdr:to>
      <xdr:col>23</xdr:col>
      <xdr:colOff>359609</xdr:colOff>
      <xdr:row>36</xdr:row>
      <xdr:rowOff>96373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4D244FE0-2387-46F7-B0AF-D440D7AA8E16}"/>
            </a:ext>
          </a:extLst>
        </xdr:cNvPr>
        <xdr:cNvSpPr/>
      </xdr:nvSpPr>
      <xdr:spPr>
        <a:xfrm>
          <a:off x="12407609" y="4711409"/>
          <a:ext cx="1972800" cy="1868891"/>
        </a:xfrm>
        <a:prstGeom prst="roundRect">
          <a:avLst>
            <a:gd name="adj" fmla="val 10878"/>
          </a:avLst>
        </a:prstGeom>
        <a:solidFill>
          <a:srgbClr val="2B25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107951</xdr:colOff>
      <xdr:row>25</xdr:row>
      <xdr:rowOff>184148</xdr:rowOff>
    </xdr:from>
    <xdr:to>
      <xdr:col>27</xdr:col>
      <xdr:colOff>248776</xdr:colOff>
      <xdr:row>36</xdr:row>
      <xdr:rowOff>58273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4EF16A4-16D3-43A7-A37F-8E894D51F0DC}"/>
            </a:ext>
          </a:extLst>
        </xdr:cNvPr>
        <xdr:cNvSpPr/>
      </xdr:nvSpPr>
      <xdr:spPr>
        <a:xfrm>
          <a:off x="14738351" y="4946648"/>
          <a:ext cx="1969625" cy="1969625"/>
        </a:xfrm>
        <a:prstGeom prst="roundRect">
          <a:avLst>
            <a:gd name="adj" fmla="val 10878"/>
          </a:avLst>
        </a:prstGeom>
        <a:solidFill>
          <a:srgbClr val="FCB60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200028</xdr:colOff>
      <xdr:row>13</xdr:row>
      <xdr:rowOff>47625</xdr:rowOff>
    </xdr:from>
    <xdr:to>
      <xdr:col>3</xdr:col>
      <xdr:colOff>304803</xdr:colOff>
      <xdr:row>16</xdr:row>
      <xdr:rowOff>57150</xdr:rowOff>
    </xdr:to>
    <xdr:sp macro="" textlink="">
      <xdr:nvSpPr>
        <xdr:cNvPr id="39" name="CaixaDeTexto 3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321E8E-5B75-4424-908D-AB27FB7185C3}"/>
            </a:ext>
          </a:extLst>
        </xdr:cNvPr>
        <xdr:cNvSpPr txBox="1"/>
      </xdr:nvSpPr>
      <xdr:spPr>
        <a:xfrm>
          <a:off x="809628" y="2389043"/>
          <a:ext cx="1323975" cy="549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600" b="1">
              <a:solidFill>
                <a:schemeClr val="bg1"/>
              </a:solidFill>
              <a:latin typeface="Century Gothic" panose="020B0502020202020204" pitchFamily="34" charset="0"/>
            </a:rPr>
            <a:t> Tabelas</a:t>
          </a:r>
        </a:p>
      </xdr:txBody>
    </xdr:sp>
    <xdr:clientData/>
  </xdr:twoCellAnchor>
  <xdr:twoCellAnchor>
    <xdr:from>
      <xdr:col>1</xdr:col>
      <xdr:colOff>257178</xdr:colOff>
      <xdr:row>16</xdr:row>
      <xdr:rowOff>180976</xdr:rowOff>
    </xdr:from>
    <xdr:to>
      <xdr:col>3</xdr:col>
      <xdr:colOff>361953</xdr:colOff>
      <xdr:row>19</xdr:row>
      <xdr:rowOff>9526</xdr:rowOff>
    </xdr:to>
    <xdr:sp macro="" textlink="">
      <xdr:nvSpPr>
        <xdr:cNvPr id="47" name="CaixaDeTexto 4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14A680-B77A-4603-AFB1-9DDDB1583E1B}"/>
            </a:ext>
          </a:extLst>
        </xdr:cNvPr>
        <xdr:cNvSpPr txBox="1"/>
      </xdr:nvSpPr>
      <xdr:spPr>
        <a:xfrm>
          <a:off x="866778" y="3228976"/>
          <a:ext cx="132397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600" b="1">
              <a:solidFill>
                <a:schemeClr val="bg1"/>
              </a:solidFill>
              <a:latin typeface="Century Gothic" panose="020B0502020202020204" pitchFamily="34" charset="0"/>
            </a:rPr>
            <a:t>Compras</a:t>
          </a:r>
        </a:p>
      </xdr:txBody>
    </xdr:sp>
    <xdr:clientData/>
  </xdr:twoCellAnchor>
  <xdr:twoCellAnchor>
    <xdr:from>
      <xdr:col>4</xdr:col>
      <xdr:colOff>590550</xdr:colOff>
      <xdr:row>12</xdr:row>
      <xdr:rowOff>9526</xdr:rowOff>
    </xdr:from>
    <xdr:to>
      <xdr:col>5</xdr:col>
      <xdr:colOff>466725</xdr:colOff>
      <xdr:row>12</xdr:row>
      <xdr:rowOff>142876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BE01C36-DF2B-43E7-9680-C614AEE51100}"/>
            </a:ext>
          </a:extLst>
        </xdr:cNvPr>
        <xdr:cNvSpPr/>
      </xdr:nvSpPr>
      <xdr:spPr>
        <a:xfrm>
          <a:off x="3028950" y="2295526"/>
          <a:ext cx="485775" cy="133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200022</xdr:colOff>
      <xdr:row>10</xdr:row>
      <xdr:rowOff>142874</xdr:rowOff>
    </xdr:from>
    <xdr:to>
      <xdr:col>27</xdr:col>
      <xdr:colOff>542924</xdr:colOff>
      <xdr:row>23</xdr:row>
      <xdr:rowOff>69273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50FAEC8A-059B-44E2-B0E7-F8D25343A44D}"/>
            </a:ext>
          </a:extLst>
        </xdr:cNvPr>
        <xdr:cNvSpPr/>
      </xdr:nvSpPr>
      <xdr:spPr>
        <a:xfrm>
          <a:off x="13611222" y="1943965"/>
          <a:ext cx="3390902" cy="2267817"/>
        </a:xfrm>
        <a:prstGeom prst="roundRect">
          <a:avLst>
            <a:gd name="adj" fmla="val 279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514350</xdr:colOff>
      <xdr:row>4</xdr:row>
      <xdr:rowOff>180974</xdr:rowOff>
    </xdr:from>
    <xdr:to>
      <xdr:col>6</xdr:col>
      <xdr:colOff>485775</xdr:colOff>
      <xdr:row>5</xdr:row>
      <xdr:rowOff>190499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EA97DFD-0A86-48A7-A894-F2E7D709453A}"/>
            </a:ext>
          </a:extLst>
        </xdr:cNvPr>
        <xdr:cNvSpPr txBox="1"/>
      </xdr:nvSpPr>
      <xdr:spPr>
        <a:xfrm>
          <a:off x="2952750" y="942974"/>
          <a:ext cx="11906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574B86"/>
              </a:solidFill>
              <a:latin typeface="Century Gothic" panose="020B0502020202020204" pitchFamily="34" charset="0"/>
            </a:rPr>
            <a:t>Valor </a:t>
          </a:r>
          <a:r>
            <a:rPr lang="pt-BR" sz="1100" b="1">
              <a:ln>
                <a:noFill/>
              </a:ln>
              <a:solidFill>
                <a:srgbClr val="574B86"/>
              </a:solidFill>
              <a:latin typeface="Century Gothic" panose="020B0502020202020204" pitchFamily="34" charset="0"/>
            </a:rPr>
            <a:t>Estoque</a:t>
          </a:r>
        </a:p>
      </xdr:txBody>
    </xdr:sp>
    <xdr:clientData/>
  </xdr:twoCellAnchor>
  <xdr:twoCellAnchor>
    <xdr:from>
      <xdr:col>10</xdr:col>
      <xdr:colOff>421399</xdr:colOff>
      <xdr:row>4</xdr:row>
      <xdr:rowOff>159954</xdr:rowOff>
    </xdr:from>
    <xdr:to>
      <xdr:col>12</xdr:col>
      <xdr:colOff>392824</xdr:colOff>
      <xdr:row>4</xdr:row>
      <xdr:rowOff>353410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1B958A28-C874-4E07-9244-A1251B147816}"/>
            </a:ext>
          </a:extLst>
        </xdr:cNvPr>
        <xdr:cNvSpPr txBox="1"/>
      </xdr:nvSpPr>
      <xdr:spPr>
        <a:xfrm>
          <a:off x="6517399" y="895678"/>
          <a:ext cx="1190625" cy="193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ln>
                <a:noFill/>
              </a:ln>
              <a:solidFill>
                <a:srgbClr val="574B86"/>
              </a:solidFill>
              <a:latin typeface="Century Gothic" panose="020B0502020202020204" pitchFamily="34" charset="0"/>
            </a:rPr>
            <a:t>Lucro</a:t>
          </a:r>
        </a:p>
      </xdr:txBody>
    </xdr:sp>
    <xdr:clientData/>
  </xdr:twoCellAnchor>
  <xdr:twoCellAnchor>
    <xdr:from>
      <xdr:col>16</xdr:col>
      <xdr:colOff>390525</xdr:colOff>
      <xdr:row>5</xdr:row>
      <xdr:rowOff>42862</xdr:rowOff>
    </xdr:from>
    <xdr:to>
      <xdr:col>18</xdr:col>
      <xdr:colOff>361950</xdr:colOff>
      <xdr:row>6</xdr:row>
      <xdr:rowOff>52387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B006566B-6A40-4208-9734-BAEBCAD9E6D5}"/>
            </a:ext>
          </a:extLst>
        </xdr:cNvPr>
        <xdr:cNvSpPr txBox="1"/>
      </xdr:nvSpPr>
      <xdr:spPr>
        <a:xfrm>
          <a:off x="10144125" y="995362"/>
          <a:ext cx="11906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ln>
                <a:noFill/>
              </a:ln>
              <a:solidFill>
                <a:srgbClr val="574B86"/>
              </a:solidFill>
              <a:latin typeface="Century Gothic" panose="020B0502020202020204" pitchFamily="34" charset="0"/>
            </a:rPr>
            <a:t>Compras</a:t>
          </a:r>
        </a:p>
      </xdr:txBody>
    </xdr:sp>
    <xdr:clientData/>
  </xdr:twoCellAnchor>
  <xdr:twoCellAnchor>
    <xdr:from>
      <xdr:col>22</xdr:col>
      <xdr:colOff>247649</xdr:colOff>
      <xdr:row>5</xdr:row>
      <xdr:rowOff>14287</xdr:rowOff>
    </xdr:from>
    <xdr:to>
      <xdr:col>24</xdr:col>
      <xdr:colOff>219074</xdr:colOff>
      <xdr:row>6</xdr:row>
      <xdr:rowOff>23812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A5D81974-A376-4AEC-9394-5ED0E0DF1BFC}"/>
            </a:ext>
          </a:extLst>
        </xdr:cNvPr>
        <xdr:cNvSpPr txBox="1"/>
      </xdr:nvSpPr>
      <xdr:spPr>
        <a:xfrm>
          <a:off x="13658849" y="966787"/>
          <a:ext cx="11906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ln>
                <a:noFill/>
              </a:ln>
              <a:solidFill>
                <a:srgbClr val="574B86"/>
              </a:solidFill>
              <a:latin typeface="Century Gothic" panose="020B0502020202020204" pitchFamily="34" charset="0"/>
            </a:rPr>
            <a:t>Vendas</a:t>
          </a:r>
        </a:p>
      </xdr:txBody>
    </xdr:sp>
    <xdr:clientData/>
  </xdr:twoCellAnchor>
  <xdr:twoCellAnchor>
    <xdr:from>
      <xdr:col>1</xdr:col>
      <xdr:colOff>228600</xdr:colOff>
      <xdr:row>20</xdr:row>
      <xdr:rowOff>28576</xdr:rowOff>
    </xdr:from>
    <xdr:to>
      <xdr:col>3</xdr:col>
      <xdr:colOff>419099</xdr:colOff>
      <xdr:row>22</xdr:row>
      <xdr:rowOff>47626</xdr:rowOff>
    </xdr:to>
    <xdr:sp macro="" textlink="">
      <xdr:nvSpPr>
        <xdr:cNvPr id="60" name="CaixaDeTexto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3DF543-4C95-49A5-B1C8-B96D63D00279}"/>
            </a:ext>
          </a:extLst>
        </xdr:cNvPr>
        <xdr:cNvSpPr txBox="1"/>
      </xdr:nvSpPr>
      <xdr:spPr>
        <a:xfrm>
          <a:off x="838200" y="3838576"/>
          <a:ext cx="1409699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600" b="1">
              <a:solidFill>
                <a:schemeClr val="bg1"/>
              </a:solidFill>
              <a:latin typeface="Century Gothic" panose="020B0502020202020204" pitchFamily="34" charset="0"/>
            </a:rPr>
            <a:t>Vendedores</a:t>
          </a:r>
        </a:p>
      </xdr:txBody>
    </xdr:sp>
    <xdr:clientData/>
  </xdr:twoCellAnchor>
  <xdr:twoCellAnchor>
    <xdr:from>
      <xdr:col>4</xdr:col>
      <xdr:colOff>563703</xdr:colOff>
      <xdr:row>23</xdr:row>
      <xdr:rowOff>165387</xdr:rowOff>
    </xdr:from>
    <xdr:to>
      <xdr:col>16</xdr:col>
      <xdr:colOff>27708</xdr:colOff>
      <xdr:row>36</xdr:row>
      <xdr:rowOff>55418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211B17A6-4C7E-4664-8C48-F32E31B4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317023</xdr:colOff>
      <xdr:row>10</xdr:row>
      <xdr:rowOff>166253</xdr:rowOff>
    </xdr:from>
    <xdr:to>
      <xdr:col>22</xdr:col>
      <xdr:colOff>39932</xdr:colOff>
      <xdr:row>23</xdr:row>
      <xdr:rowOff>27708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98808CD-5FF0-4E21-973B-8DB7FD8AC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140458</xdr:colOff>
      <xdr:row>5</xdr:row>
      <xdr:rowOff>68692</xdr:rowOff>
    </xdr:from>
    <xdr:to>
      <xdr:col>6</xdr:col>
      <xdr:colOff>55500</xdr:colOff>
      <xdr:row>8</xdr:row>
      <xdr:rowOff>53520</xdr:rowOff>
    </xdr:to>
    <xdr:pic>
      <xdr:nvPicPr>
        <xdr:cNvPr id="13" name="Gráfico 12" descr="Inventário correto com preenchimento sólido">
          <a:extLst>
            <a:ext uri="{FF2B5EF4-FFF2-40B4-BE49-F238E27FC236}">
              <a16:creationId xmlns:a16="http://schemas.microsoft.com/office/drawing/2014/main" id="{F00BA147-3C68-4208-A088-4C8B6040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88458" y="1200806"/>
          <a:ext cx="524642" cy="5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63363</xdr:colOff>
      <xdr:row>5</xdr:row>
      <xdr:rowOff>65954</xdr:rowOff>
    </xdr:from>
    <xdr:to>
      <xdr:col>11</xdr:col>
      <xdr:colOff>486531</xdr:colOff>
      <xdr:row>7</xdr:row>
      <xdr:rowOff>119743</xdr:rowOff>
    </xdr:to>
    <xdr:pic>
      <xdr:nvPicPr>
        <xdr:cNvPr id="26" name="Gráfico 25" descr="Tendência ascendente com preenchimento sólido">
          <a:extLst>
            <a:ext uri="{FF2B5EF4-FFF2-40B4-BE49-F238E27FC236}">
              <a16:creationId xmlns:a16="http://schemas.microsoft.com/office/drawing/2014/main" id="{DDD4D302-45DA-4183-BD11-48572CE04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768963" y="1198068"/>
          <a:ext cx="423168" cy="423904"/>
        </a:xfrm>
        <a:prstGeom prst="rect">
          <a:avLst/>
        </a:prstGeom>
      </xdr:spPr>
    </xdr:pic>
    <xdr:clientData/>
  </xdr:twoCellAnchor>
  <xdr:twoCellAnchor editAs="oneCell">
    <xdr:from>
      <xdr:col>16</xdr:col>
      <xdr:colOff>415637</xdr:colOff>
      <xdr:row>6</xdr:row>
      <xdr:rowOff>41564</xdr:rowOff>
    </xdr:from>
    <xdr:to>
      <xdr:col>17</xdr:col>
      <xdr:colOff>387928</xdr:colOff>
      <xdr:row>9</xdr:row>
      <xdr:rowOff>83127</xdr:rowOff>
    </xdr:to>
    <xdr:pic>
      <xdr:nvPicPr>
        <xdr:cNvPr id="30" name="Gráfico 29" descr="Carrinho de compras com preenchimento sólido">
          <a:extLst>
            <a:ext uri="{FF2B5EF4-FFF2-40B4-BE49-F238E27FC236}">
              <a16:creationId xmlns:a16="http://schemas.microsoft.com/office/drawing/2014/main" id="{DF1765B4-CDB0-45F9-879F-8A459B02D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169237" y="1122219"/>
          <a:ext cx="581891" cy="581891"/>
        </a:xfrm>
        <a:prstGeom prst="rect">
          <a:avLst/>
        </a:prstGeom>
      </xdr:spPr>
    </xdr:pic>
    <xdr:clientData/>
  </xdr:twoCellAnchor>
  <xdr:twoCellAnchor editAs="oneCell">
    <xdr:from>
      <xdr:col>22</xdr:col>
      <xdr:colOff>346363</xdr:colOff>
      <xdr:row>6</xdr:row>
      <xdr:rowOff>83126</xdr:rowOff>
    </xdr:from>
    <xdr:to>
      <xdr:col>23</xdr:col>
      <xdr:colOff>263236</xdr:colOff>
      <xdr:row>9</xdr:row>
      <xdr:rowOff>69271</xdr:rowOff>
    </xdr:to>
    <xdr:pic>
      <xdr:nvPicPr>
        <xdr:cNvPr id="32" name="Gráfico 31" descr="Registrar com preenchimento sólido">
          <a:extLst>
            <a:ext uri="{FF2B5EF4-FFF2-40B4-BE49-F238E27FC236}">
              <a16:creationId xmlns:a16="http://schemas.microsoft.com/office/drawing/2014/main" id="{552ADEE6-A619-46B1-8A50-AA184598C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757563" y="1163781"/>
          <a:ext cx="526473" cy="526473"/>
        </a:xfrm>
        <a:prstGeom prst="rect">
          <a:avLst/>
        </a:prstGeom>
      </xdr:spPr>
    </xdr:pic>
    <xdr:clientData/>
  </xdr:twoCellAnchor>
  <xdr:twoCellAnchor>
    <xdr:from>
      <xdr:col>22</xdr:col>
      <xdr:colOff>326570</xdr:colOff>
      <xdr:row>10</xdr:row>
      <xdr:rowOff>174172</xdr:rowOff>
    </xdr:from>
    <xdr:to>
      <xdr:col>27</xdr:col>
      <xdr:colOff>487679</xdr:colOff>
      <xdr:row>22</xdr:row>
      <xdr:rowOff>167640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4A97D5DF-62D8-4B3E-90FC-C73ED6919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24</xdr:col>
      <xdr:colOff>283028</xdr:colOff>
      <xdr:row>16</xdr:row>
      <xdr:rowOff>141514</xdr:rowOff>
    </xdr:from>
    <xdr:ext cx="875304" cy="374141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F464CF4C-7334-4770-AFB2-5D78D8F4E545}"/>
            </a:ext>
          </a:extLst>
        </xdr:cNvPr>
        <xdr:cNvSpPr txBox="1"/>
      </xdr:nvSpPr>
      <xdr:spPr>
        <a:xfrm>
          <a:off x="14913428" y="3102428"/>
          <a:ext cx="87530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800" b="1">
              <a:solidFill>
                <a:sysClr val="windowText" lastClr="000000"/>
              </a:solidFill>
            </a:rPr>
            <a:t>61,81%</a:t>
          </a:r>
        </a:p>
      </xdr:txBody>
    </xdr:sp>
    <xdr:clientData/>
  </xdr:oneCellAnchor>
  <xdr:oneCellAnchor>
    <xdr:from>
      <xdr:col>31</xdr:col>
      <xdr:colOff>568036</xdr:colOff>
      <xdr:row>12</xdr:row>
      <xdr:rowOff>152400</xdr:rowOff>
    </xdr:from>
    <xdr:ext cx="184731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DAC292E9-A896-4008-8502-718AE37AEB54}"/>
            </a:ext>
          </a:extLst>
        </xdr:cNvPr>
        <xdr:cNvSpPr txBox="1"/>
      </xdr:nvSpPr>
      <xdr:spPr>
        <a:xfrm>
          <a:off x="19465636" y="25353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9</xdr:col>
      <xdr:colOff>568037</xdr:colOff>
      <xdr:row>1</xdr:row>
      <xdr:rowOff>0</xdr:rowOff>
    </xdr:from>
    <xdr:ext cx="6161623" cy="655885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0163CC0-3B95-440F-AC9D-017F7BA47F31}"/>
            </a:ext>
          </a:extLst>
        </xdr:cNvPr>
        <xdr:cNvSpPr txBox="1"/>
      </xdr:nvSpPr>
      <xdr:spPr>
        <a:xfrm>
          <a:off x="6054437" y="180109"/>
          <a:ext cx="6161623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3600" b="1">
              <a:solidFill>
                <a:schemeClr val="bg1"/>
              </a:solidFill>
            </a:rPr>
            <a:t>Relatório de venda de estoque </a:t>
          </a:r>
        </a:p>
      </xdr:txBody>
    </xdr:sp>
    <xdr:clientData/>
  </xdr:oneCellAnchor>
  <xdr:twoCellAnchor editAs="oneCell">
    <xdr:from>
      <xdr:col>5</xdr:col>
      <xdr:colOff>25111</xdr:colOff>
      <xdr:row>10</xdr:row>
      <xdr:rowOff>184561</xdr:rowOff>
    </xdr:from>
    <xdr:to>
      <xdr:col>15</xdr:col>
      <xdr:colOff>348343</xdr:colOff>
      <xdr:row>15</xdr:row>
      <xdr:rowOff>174171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Comercial 1">
              <a:extLst>
                <a:ext uri="{FF2B5EF4-FFF2-40B4-BE49-F238E27FC236}">
                  <a16:creationId xmlns:a16="http://schemas.microsoft.com/office/drawing/2014/main" id="{3D3FD7A9-DB6E-4EB4-BAB1-E8D929520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3111" y="2207325"/>
              <a:ext cx="6419232" cy="890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25110</xdr:colOff>
      <xdr:row>15</xdr:row>
      <xdr:rowOff>75705</xdr:rowOff>
    </xdr:from>
    <xdr:to>
      <xdr:col>15</xdr:col>
      <xdr:colOff>391885</xdr:colOff>
      <xdr:row>22</xdr:row>
      <xdr:rowOff>151905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6" name="Data">
              <a:extLst>
                <a:ext uri="{FF2B5EF4-FFF2-40B4-BE49-F238E27FC236}">
                  <a16:creationId xmlns:a16="http://schemas.microsoft.com/office/drawing/2014/main" id="{02A64BE7-8C0F-4B3B-9A0C-DAFCECBC9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3110" y="2999014"/>
              <a:ext cx="6462775" cy="1336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43544</xdr:colOff>
      <xdr:row>33</xdr:row>
      <xdr:rowOff>119744</xdr:rowOff>
    </xdr:from>
    <xdr:to>
      <xdr:col>19</xdr:col>
      <xdr:colOff>583544</xdr:colOff>
      <xdr:row>36</xdr:row>
      <xdr:rowOff>104572</xdr:rowOff>
    </xdr:to>
    <xdr:pic>
      <xdr:nvPicPr>
        <xdr:cNvPr id="28" name="Gráfico 27" descr="Selo 1 com preenchimento sólido">
          <a:extLst>
            <a:ext uri="{FF2B5EF4-FFF2-40B4-BE49-F238E27FC236}">
              <a16:creationId xmlns:a16="http://schemas.microsoft.com/office/drawing/2014/main" id="{373126CC-FAC1-4334-A3EA-D686C32FC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1625944" y="643345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326572</xdr:colOff>
      <xdr:row>33</xdr:row>
      <xdr:rowOff>87086</xdr:rowOff>
    </xdr:from>
    <xdr:to>
      <xdr:col>27</xdr:col>
      <xdr:colOff>256972</xdr:colOff>
      <xdr:row>36</xdr:row>
      <xdr:rowOff>71914</xdr:rowOff>
    </xdr:to>
    <xdr:pic>
      <xdr:nvPicPr>
        <xdr:cNvPr id="33" name="Gráfico 32" descr="Selo 3 com preenchimento sólido">
          <a:extLst>
            <a:ext uri="{FF2B5EF4-FFF2-40B4-BE49-F238E27FC236}">
              <a16:creationId xmlns:a16="http://schemas.microsoft.com/office/drawing/2014/main" id="{AC2977C4-79BA-4A03-B93C-B1FFC0321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6176172" y="640080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443916</xdr:colOff>
      <xdr:row>33</xdr:row>
      <xdr:rowOff>128230</xdr:rowOff>
    </xdr:from>
    <xdr:to>
      <xdr:col>23</xdr:col>
      <xdr:colOff>374316</xdr:colOff>
      <xdr:row>36</xdr:row>
      <xdr:rowOff>113058</xdr:rowOff>
    </xdr:to>
    <xdr:pic>
      <xdr:nvPicPr>
        <xdr:cNvPr id="37" name="Gráfico 36" descr="Crachá com preenchimento sólido">
          <a:extLst>
            <a:ext uri="{FF2B5EF4-FFF2-40B4-BE49-F238E27FC236}">
              <a16:creationId xmlns:a16="http://schemas.microsoft.com/office/drawing/2014/main" id="{6010AE50-9ECF-4732-8031-1EC8EC7FA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3855116" y="64419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121804</xdr:colOff>
      <xdr:row>27</xdr:row>
      <xdr:rowOff>100694</xdr:rowOff>
    </xdr:from>
    <xdr:to>
      <xdr:col>19</xdr:col>
      <xdr:colOff>126604</xdr:colOff>
      <xdr:row>33</xdr:row>
      <xdr:rowOff>181129</xdr:rowOff>
    </xdr:to>
    <xdr:pic>
      <xdr:nvPicPr>
        <xdr:cNvPr id="54" name="Carlos">
          <a:extLst>
            <a:ext uri="{FF2B5EF4-FFF2-40B4-BE49-F238E27FC236}">
              <a16:creationId xmlns:a16="http://schemas.microsoft.com/office/drawing/2014/main" id="{18EE1B55-2128-491D-A0A5-3B2E21C128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10" t="367" r="23728" b="35451"/>
        <a:stretch/>
      </xdr:blipFill>
      <xdr:spPr>
        <a:xfrm>
          <a:off x="10485004" y="5304065"/>
          <a:ext cx="1224000" cy="1190778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20</xdr:col>
      <xdr:colOff>594362</xdr:colOff>
      <xdr:row>27</xdr:row>
      <xdr:rowOff>85095</xdr:rowOff>
    </xdr:from>
    <xdr:to>
      <xdr:col>22</xdr:col>
      <xdr:colOff>599162</xdr:colOff>
      <xdr:row>34</xdr:row>
      <xdr:rowOff>17343</xdr:rowOff>
    </xdr:to>
    <xdr:pic>
      <xdr:nvPicPr>
        <xdr:cNvPr id="62" name="John">
          <a:extLst>
            <a:ext uri="{FF2B5EF4-FFF2-40B4-BE49-F238E27FC236}">
              <a16:creationId xmlns:a16="http://schemas.microsoft.com/office/drawing/2014/main" id="{32B698E7-CA32-4AD3-9557-7993554536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17" r="9097"/>
        <a:stretch/>
      </xdr:blipFill>
      <xdr:spPr>
        <a:xfrm>
          <a:off x="12786362" y="5288466"/>
          <a:ext cx="1224000" cy="1227648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24</xdr:col>
      <xdr:colOff>518161</xdr:colOff>
      <xdr:row>27</xdr:row>
      <xdr:rowOff>19780</xdr:rowOff>
    </xdr:from>
    <xdr:to>
      <xdr:col>26</xdr:col>
      <xdr:colOff>522961</xdr:colOff>
      <xdr:row>34</xdr:row>
      <xdr:rowOff>50842</xdr:rowOff>
    </xdr:to>
    <xdr:pic>
      <xdr:nvPicPr>
        <xdr:cNvPr id="63" name="Maria">
          <a:extLst>
            <a:ext uri="{FF2B5EF4-FFF2-40B4-BE49-F238E27FC236}">
              <a16:creationId xmlns:a16="http://schemas.microsoft.com/office/drawing/2014/main" id="{A87E8B38-833A-4296-AE50-67DF23E83F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2" r="26879"/>
        <a:stretch/>
      </xdr:blipFill>
      <xdr:spPr>
        <a:xfrm>
          <a:off x="15148561" y="5223151"/>
          <a:ext cx="1224000" cy="1326462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1470660</xdr:colOff>
      <xdr:row>8</xdr:row>
      <xdr:rowOff>99060</xdr:rowOff>
    </xdr:from>
    <xdr:to>
      <xdr:col>17</xdr:col>
      <xdr:colOff>960120</xdr:colOff>
      <xdr:row>23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89983-FE1F-4F39-A55D-4EA8F342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264459</xdr:colOff>
      <xdr:row>7</xdr:row>
      <xdr:rowOff>129989</xdr:rowOff>
    </xdr:from>
    <xdr:to>
      <xdr:col>21</xdr:col>
      <xdr:colOff>354106</xdr:colOff>
      <xdr:row>23</xdr:row>
      <xdr:rowOff>4483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FC8585-5F42-41B3-BE24-BC209F7D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681317</xdr:colOff>
      <xdr:row>8</xdr:row>
      <xdr:rowOff>73062</xdr:rowOff>
    </xdr:from>
    <xdr:to>
      <xdr:col>12</xdr:col>
      <xdr:colOff>1030940</xdr:colOff>
      <xdr:row>22</xdr:row>
      <xdr:rowOff>29919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mercial">
              <a:extLst>
                <a:ext uri="{FF2B5EF4-FFF2-40B4-BE49-F238E27FC236}">
                  <a16:creationId xmlns:a16="http://schemas.microsoft.com/office/drawing/2014/main" id="{A7A15E87-403C-4358-A937-7BD5A6ACEB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3764" y="150741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85164</xdr:colOff>
      <xdr:row>15</xdr:row>
      <xdr:rowOff>4482</xdr:rowOff>
    </xdr:from>
    <xdr:to>
      <xdr:col>24</xdr:col>
      <xdr:colOff>551329</xdr:colOff>
      <xdr:row>30</xdr:row>
      <xdr:rowOff>58270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F8BE42-5C58-4211-B50F-C953BA58B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824404</xdr:colOff>
      <xdr:row>7</xdr:row>
      <xdr:rowOff>427000</xdr:rowOff>
    </xdr:from>
    <xdr:to>
      <xdr:col>2</xdr:col>
      <xdr:colOff>2834866</xdr:colOff>
      <xdr:row>7</xdr:row>
      <xdr:rowOff>2327800</xdr:rowOff>
    </xdr:to>
    <xdr:pic>
      <xdr:nvPicPr>
        <xdr:cNvPr id="7" name="Andre">
          <a:extLst>
            <a:ext uri="{FF2B5EF4-FFF2-40B4-BE49-F238E27FC236}">
              <a16:creationId xmlns:a16="http://schemas.microsoft.com/office/drawing/2014/main" id="{751F59D4-7FDD-40CC-B8F5-907A2182D5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05" r="26513"/>
        <a:stretch/>
      </xdr:blipFill>
      <xdr:spPr>
        <a:xfrm>
          <a:off x="5777404" y="16714750"/>
          <a:ext cx="2010462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773850</xdr:colOff>
      <xdr:row>5</xdr:row>
      <xdr:rowOff>264262</xdr:rowOff>
    </xdr:from>
    <xdr:to>
      <xdr:col>2</xdr:col>
      <xdr:colOff>2913592</xdr:colOff>
      <xdr:row>5</xdr:row>
      <xdr:rowOff>2165062</xdr:rowOff>
    </xdr:to>
    <xdr:pic>
      <xdr:nvPicPr>
        <xdr:cNvPr id="9" name="Daiane">
          <a:extLst>
            <a:ext uri="{FF2B5EF4-FFF2-40B4-BE49-F238E27FC236}">
              <a16:creationId xmlns:a16="http://schemas.microsoft.com/office/drawing/2014/main" id="{C3E691CF-CCC9-45CC-8BE4-718FD58763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587"/>
        <a:stretch/>
      </xdr:blipFill>
      <xdr:spPr>
        <a:xfrm>
          <a:off x="5655413" y="11241825"/>
          <a:ext cx="2139742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809625</xdr:colOff>
      <xdr:row>11</xdr:row>
      <xdr:rowOff>465666</xdr:rowOff>
    </xdr:from>
    <xdr:to>
      <xdr:col>2</xdr:col>
      <xdr:colOff>2623823</xdr:colOff>
      <xdr:row>11</xdr:row>
      <xdr:rowOff>2278550</xdr:rowOff>
    </xdr:to>
    <xdr:pic>
      <xdr:nvPicPr>
        <xdr:cNvPr id="11" name="Marcos">
          <a:extLst>
            <a:ext uri="{FF2B5EF4-FFF2-40B4-BE49-F238E27FC236}">
              <a16:creationId xmlns:a16="http://schemas.microsoft.com/office/drawing/2014/main" id="{6DC684EE-8D09-4B95-9518-0F2D37E949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12" t="725" r="25816" b="-725"/>
        <a:stretch/>
      </xdr:blipFill>
      <xdr:spPr>
        <a:xfrm>
          <a:off x="7032625" y="26648833"/>
          <a:ext cx="1814198" cy="1812884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773039</xdr:colOff>
      <xdr:row>4</xdr:row>
      <xdr:rowOff>311851</xdr:rowOff>
    </xdr:from>
    <xdr:to>
      <xdr:col>2</xdr:col>
      <xdr:colOff>2673839</xdr:colOff>
      <xdr:row>4</xdr:row>
      <xdr:rowOff>2308282</xdr:rowOff>
    </xdr:to>
    <xdr:pic>
      <xdr:nvPicPr>
        <xdr:cNvPr id="13" name="Harvey">
          <a:extLst>
            <a:ext uri="{FF2B5EF4-FFF2-40B4-BE49-F238E27FC236}">
              <a16:creationId xmlns:a16="http://schemas.microsoft.com/office/drawing/2014/main" id="{CDE8BB59-D18F-43E0-ACED-AF55644DC0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17" t="-1448" r="33732" b="29259"/>
        <a:stretch/>
      </xdr:blipFill>
      <xdr:spPr>
        <a:xfrm>
          <a:off x="5726039" y="8884351"/>
          <a:ext cx="1900800" cy="1996431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923369</xdr:colOff>
      <xdr:row>3</xdr:row>
      <xdr:rowOff>176100</xdr:rowOff>
    </xdr:from>
    <xdr:to>
      <xdr:col>2</xdr:col>
      <xdr:colOff>2824169</xdr:colOff>
      <xdr:row>3</xdr:row>
      <xdr:rowOff>2076900</xdr:rowOff>
    </xdr:to>
    <xdr:pic>
      <xdr:nvPicPr>
        <xdr:cNvPr id="15" name="Jennifer">
          <a:extLst>
            <a:ext uri="{FF2B5EF4-FFF2-40B4-BE49-F238E27FC236}">
              <a16:creationId xmlns:a16="http://schemas.microsoft.com/office/drawing/2014/main" id="{1556CD74-E372-4E64-B44D-7791529E3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369" y="6176850"/>
          <a:ext cx="1900800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930810</xdr:colOff>
      <xdr:row>8</xdr:row>
      <xdr:rowOff>412750</xdr:rowOff>
    </xdr:from>
    <xdr:to>
      <xdr:col>2</xdr:col>
      <xdr:colOff>2825797</xdr:colOff>
      <xdr:row>8</xdr:row>
      <xdr:rowOff>2313550</xdr:rowOff>
    </xdr:to>
    <xdr:pic>
      <xdr:nvPicPr>
        <xdr:cNvPr id="17" name="John">
          <a:extLst>
            <a:ext uri="{FF2B5EF4-FFF2-40B4-BE49-F238E27FC236}">
              <a16:creationId xmlns:a16="http://schemas.microsoft.com/office/drawing/2014/main" id="{50BEFEFC-3F77-4009-AEEA-6922DD523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17" r="9097"/>
        <a:stretch/>
      </xdr:blipFill>
      <xdr:spPr>
        <a:xfrm>
          <a:off x="5883810" y="19272250"/>
          <a:ext cx="1894987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866661</xdr:colOff>
      <xdr:row>6</xdr:row>
      <xdr:rowOff>309563</xdr:rowOff>
    </xdr:from>
    <xdr:to>
      <xdr:col>2</xdr:col>
      <xdr:colOff>2822082</xdr:colOff>
      <xdr:row>6</xdr:row>
      <xdr:rowOff>2210363</xdr:rowOff>
    </xdr:to>
    <xdr:pic>
      <xdr:nvPicPr>
        <xdr:cNvPr id="19" name="Carlos">
          <a:extLst>
            <a:ext uri="{FF2B5EF4-FFF2-40B4-BE49-F238E27FC236}">
              <a16:creationId xmlns:a16="http://schemas.microsoft.com/office/drawing/2014/main" id="{1D7ECE6A-FA25-4AF9-9CB8-155BF29037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10" t="367" r="23728" b="35451"/>
        <a:stretch/>
      </xdr:blipFill>
      <xdr:spPr>
        <a:xfrm>
          <a:off x="5748224" y="13811251"/>
          <a:ext cx="1955421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765750</xdr:colOff>
      <xdr:row>2</xdr:row>
      <xdr:rowOff>342900</xdr:rowOff>
    </xdr:from>
    <xdr:to>
      <xdr:col>2</xdr:col>
      <xdr:colOff>2666550</xdr:colOff>
      <xdr:row>2</xdr:row>
      <xdr:rowOff>2181078</xdr:rowOff>
    </xdr:to>
    <xdr:pic>
      <xdr:nvPicPr>
        <xdr:cNvPr id="21" name="Lionel">
          <a:extLst>
            <a:ext uri="{FF2B5EF4-FFF2-40B4-BE49-F238E27FC236}">
              <a16:creationId xmlns:a16="http://schemas.microsoft.com/office/drawing/2014/main" id="{8235C20D-4EF0-4A02-AABF-3AF7A1137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52" r="28815" b="15017"/>
        <a:stretch/>
      </xdr:blipFill>
      <xdr:spPr>
        <a:xfrm>
          <a:off x="5647313" y="3748088"/>
          <a:ext cx="1900800" cy="1838178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671325</xdr:colOff>
      <xdr:row>1</xdr:row>
      <xdr:rowOff>247274</xdr:rowOff>
    </xdr:from>
    <xdr:to>
      <xdr:col>2</xdr:col>
      <xdr:colOff>2571750</xdr:colOff>
      <xdr:row>1</xdr:row>
      <xdr:rowOff>2147699</xdr:rowOff>
    </xdr:to>
    <xdr:pic>
      <xdr:nvPicPr>
        <xdr:cNvPr id="23" name="Marcelo">
          <a:extLst>
            <a:ext uri="{FF2B5EF4-FFF2-40B4-BE49-F238E27FC236}">
              <a16:creationId xmlns:a16="http://schemas.microsoft.com/office/drawing/2014/main" id="{6ABB83DF-00D4-4458-A506-7E21F86B6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5950" y="1136274"/>
          <a:ext cx="1900425" cy="1900425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921741</xdr:colOff>
      <xdr:row>10</xdr:row>
      <xdr:rowOff>428625</xdr:rowOff>
    </xdr:from>
    <xdr:to>
      <xdr:col>2</xdr:col>
      <xdr:colOff>2671779</xdr:colOff>
      <xdr:row>10</xdr:row>
      <xdr:rowOff>2329425</xdr:rowOff>
    </xdr:to>
    <xdr:pic>
      <xdr:nvPicPr>
        <xdr:cNvPr id="28" name="Maria">
          <a:extLst>
            <a:ext uri="{FF2B5EF4-FFF2-40B4-BE49-F238E27FC236}">
              <a16:creationId xmlns:a16="http://schemas.microsoft.com/office/drawing/2014/main" id="{5F6B2B31-DD4B-40C5-B0C5-57C878952F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2" r="26879"/>
        <a:stretch/>
      </xdr:blipFill>
      <xdr:spPr>
        <a:xfrm>
          <a:off x="5874741" y="24431625"/>
          <a:ext cx="1750038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  <xdr:twoCellAnchor editAs="oneCell">
    <xdr:from>
      <xdr:col>2</xdr:col>
      <xdr:colOff>769351</xdr:colOff>
      <xdr:row>9</xdr:row>
      <xdr:rowOff>388125</xdr:rowOff>
    </xdr:from>
    <xdr:to>
      <xdr:col>2</xdr:col>
      <xdr:colOff>2712051</xdr:colOff>
      <xdr:row>9</xdr:row>
      <xdr:rowOff>2288925</xdr:rowOff>
    </xdr:to>
    <xdr:pic>
      <xdr:nvPicPr>
        <xdr:cNvPr id="29" name="Carla">
          <a:extLst>
            <a:ext uri="{FF2B5EF4-FFF2-40B4-BE49-F238E27FC236}">
              <a16:creationId xmlns:a16="http://schemas.microsoft.com/office/drawing/2014/main" id="{017C5915-BF0B-434D-9285-6E261F0AC1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84" r="16145" b="10567"/>
        <a:stretch/>
      </xdr:blipFill>
      <xdr:spPr>
        <a:xfrm>
          <a:off x="5722351" y="21819375"/>
          <a:ext cx="1942700" cy="1900800"/>
        </a:xfrm>
        <a:prstGeom prst="ellipse">
          <a:avLst/>
        </a:prstGeom>
        <a:ln w="57150" cap="rnd">
          <a:solidFill>
            <a:srgbClr val="E0D9ED"/>
          </a:solidFill>
          <a:prstDash val="solid"/>
        </a:ln>
        <a:effectLst>
          <a:outerShdw blurRad="127000" algn="bl" rotWithShape="0">
            <a:srgbClr val="000000"/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MF" refreshedDate="44571.883227893515" createdVersion="7" refreshedVersion="7" minRefreshableVersion="3" recordCount="4144" xr:uid="{67544177-8D13-460E-8E11-4BD7D2055A8C}">
  <cacheSource type="worksheet">
    <worksheetSource name="BaseDados"/>
  </cacheSource>
  <cacheFields count="24">
    <cacheField name="Unidade" numFmtId="0">
      <sharedItems count="1">
        <s v="São Paulo-SP"/>
      </sharedItems>
    </cacheField>
    <cacheField name="Produto" numFmtId="0">
      <sharedItems count="3">
        <s v="Notebook Enginer Pro"/>
        <s v="Notebook Professional LS"/>
        <s v="Notebook Gamer EC"/>
      </sharedItems>
    </cacheField>
    <cacheField name="Operação" numFmtId="0">
      <sharedItems count="2">
        <s v="Compra"/>
        <s v="Venda"/>
      </sharedItems>
    </cacheField>
    <cacheField name="Data" numFmtId="14">
      <sharedItems containsSemiMixedTypes="0" containsNonDate="0" containsDate="1" containsString="0" minDate="2021-01-01T00:00:00" maxDate="2022-01-01T00:00:00" count="365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DIA" numFmtId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Quantidade Comprada" numFmtId="0">
      <sharedItems containsString="0" containsBlank="1" containsNumber="1" containsInteger="1" minValue="40" maxValue="240" count="33">
        <n v="210"/>
        <n v="150"/>
        <n v="160"/>
        <n v="240"/>
        <n v="180"/>
        <n v="146"/>
        <n v="140"/>
        <n v="89"/>
        <n v="120"/>
        <n v="130"/>
        <n v="54"/>
        <n v="55"/>
        <n v="44"/>
        <n v="52"/>
        <n v="59"/>
        <n v="60"/>
        <n v="56"/>
        <n v="64"/>
        <n v="57"/>
        <n v="47"/>
        <n v="40"/>
        <n v="51"/>
        <n v="46"/>
        <n v="43"/>
        <n v="48"/>
        <n v="50"/>
        <n v="49"/>
        <n v="58"/>
        <n v="41"/>
        <m/>
        <n v="45"/>
        <n v="53"/>
        <n v="42"/>
      </sharedItems>
    </cacheField>
    <cacheField name="Custo UM" numFmtId="2">
      <sharedItems containsString="0" containsBlank="1" containsNumber="1" containsInteger="1" minValue="5001" maxValue="7000" count="1494">
        <n v="5743"/>
        <n v="5457"/>
        <n v="6713"/>
        <n v="5491"/>
        <n v="5967"/>
        <n v="5784"/>
        <n v="5562"/>
        <n v="6691"/>
        <n v="5165"/>
        <n v="5849"/>
        <n v="6674"/>
        <n v="6815"/>
        <n v="5259"/>
        <n v="6112"/>
        <n v="5408"/>
        <n v="6698"/>
        <n v="5087"/>
        <n v="6866"/>
        <n v="6859"/>
        <n v="5158"/>
        <n v="5170"/>
        <n v="6332"/>
        <n v="6517"/>
        <n v="6703"/>
        <n v="5758"/>
        <n v="6465"/>
        <n v="6933"/>
        <n v="5857"/>
        <n v="6545"/>
        <n v="5012"/>
        <n v="6537"/>
        <n v="6873"/>
        <n v="5943"/>
        <n v="6298"/>
        <n v="6831"/>
        <n v="5859"/>
        <n v="5260"/>
        <n v="5329"/>
        <n v="6682"/>
        <n v="6188"/>
        <n v="6818"/>
        <n v="5555"/>
        <n v="5552"/>
        <n v="6627"/>
        <n v="5275"/>
        <n v="6222"/>
        <n v="5538"/>
        <n v="5632"/>
        <n v="5660"/>
        <n v="5378"/>
        <n v="5722"/>
        <n v="6408"/>
        <m/>
        <n v="6352"/>
        <n v="6786"/>
        <n v="6147"/>
        <n v="5666"/>
        <n v="5245"/>
        <n v="5734"/>
        <n v="5603"/>
        <n v="6897"/>
        <n v="6226"/>
        <n v="5415"/>
        <n v="5510"/>
        <n v="5806"/>
        <n v="6837"/>
        <n v="6114"/>
        <n v="6604"/>
        <n v="5298"/>
        <n v="5567"/>
        <n v="6225"/>
        <n v="6435"/>
        <n v="5759"/>
        <n v="6062"/>
        <n v="6017"/>
        <n v="5699"/>
        <n v="6521"/>
        <n v="6368"/>
        <n v="6757"/>
        <n v="6011"/>
        <n v="5091"/>
        <n v="5597"/>
        <n v="5425"/>
        <n v="5432"/>
        <n v="6099"/>
        <n v="5853"/>
        <n v="6667"/>
        <n v="6292"/>
        <n v="6715"/>
        <n v="6994"/>
        <n v="5018"/>
        <n v="6453"/>
        <n v="5047"/>
        <n v="5072"/>
        <n v="6098"/>
        <n v="6383"/>
        <n v="6106"/>
        <n v="5349"/>
        <n v="5695"/>
        <n v="6991"/>
        <n v="5794"/>
        <n v="6094"/>
        <n v="6992"/>
        <n v="5807"/>
        <n v="5356"/>
        <n v="5193"/>
        <n v="6672"/>
        <n v="6888"/>
        <n v="5878"/>
        <n v="6556"/>
        <n v="6130"/>
        <n v="6576"/>
        <n v="6642"/>
        <n v="5802"/>
        <n v="5134"/>
        <n v="5049"/>
        <n v="5626"/>
        <n v="6179"/>
        <n v="6235"/>
        <n v="5396"/>
        <n v="6551"/>
        <n v="6732"/>
        <n v="6500"/>
        <n v="6148"/>
        <n v="5596"/>
        <n v="6751"/>
        <n v="5676"/>
        <n v="5702"/>
        <n v="5916"/>
        <n v="6436"/>
        <n v="5978"/>
        <n v="5708"/>
        <n v="5901"/>
        <n v="5540"/>
        <n v="5045"/>
        <n v="5246"/>
        <n v="6959"/>
        <n v="6976"/>
        <n v="5928"/>
        <n v="5442"/>
        <n v="6596"/>
        <n v="5046"/>
        <n v="6580"/>
        <n v="5437"/>
        <n v="5882"/>
        <n v="5231"/>
        <n v="5643"/>
        <n v="5133"/>
        <n v="5042"/>
        <n v="5237"/>
        <n v="5186"/>
        <n v="6862"/>
        <n v="5300"/>
        <n v="5553"/>
        <n v="5601"/>
        <n v="5638"/>
        <n v="5315"/>
        <n v="5911"/>
        <n v="5583"/>
        <n v="5234"/>
        <n v="6334"/>
        <n v="6824"/>
        <n v="5368"/>
        <n v="5244"/>
        <n v="5255"/>
        <n v="6690"/>
        <n v="5080"/>
        <n v="6980"/>
        <n v="5197"/>
        <n v="6948"/>
        <n v="5331"/>
        <n v="6455"/>
        <n v="5287"/>
        <n v="6415"/>
        <n v="5883"/>
        <n v="5039"/>
        <n v="5428"/>
        <n v="6733"/>
        <n v="5571"/>
        <n v="5476"/>
        <n v="6076"/>
        <n v="5975"/>
        <n v="6008"/>
        <n v="6829"/>
        <n v="5433"/>
        <n v="5235"/>
        <n v="5736"/>
        <n v="5955"/>
        <n v="6151"/>
        <n v="6434"/>
        <n v="5614"/>
        <n v="5166"/>
        <n v="5268"/>
        <n v="5934"/>
        <n v="6375"/>
        <n v="5299"/>
        <n v="5284"/>
        <n v="5518"/>
        <n v="6282"/>
        <n v="6120"/>
        <n v="5891"/>
        <n v="5055"/>
        <n v="6677"/>
        <n v="5145"/>
        <n v="6511"/>
        <n v="6566"/>
        <n v="5379"/>
        <n v="6029"/>
        <n v="5274"/>
        <n v="5936"/>
        <n v="5527"/>
        <n v="6597"/>
        <n v="5939"/>
        <n v="5974"/>
        <n v="6710"/>
        <n v="5497"/>
        <n v="6053"/>
        <n v="6704"/>
        <n v="5369"/>
        <n v="6549"/>
        <n v="5729"/>
        <n v="5526"/>
        <n v="6355"/>
        <n v="5021"/>
        <n v="5450"/>
        <n v="5194"/>
        <n v="6074"/>
        <n v="5181"/>
        <n v="5178"/>
        <n v="6701"/>
        <n v="5525"/>
        <n v="6336"/>
        <n v="6836"/>
        <n v="6201"/>
        <n v="5019"/>
        <n v="5342"/>
        <n v="6898"/>
        <n v="6763"/>
        <n v="5086"/>
        <n v="6043"/>
        <n v="5732"/>
        <n v="5733"/>
        <n v="5715"/>
        <n v="6285"/>
        <n v="5248"/>
        <n v="5648"/>
        <n v="6247"/>
        <n v="5417"/>
        <n v="5897"/>
        <n v="5852"/>
        <n v="6778"/>
        <n v="6639"/>
        <n v="6255"/>
        <n v="6159"/>
        <n v="5879"/>
        <n v="5122"/>
        <n v="6895"/>
        <n v="5982"/>
        <n v="6553"/>
        <n v="6476"/>
        <n v="5365"/>
        <n v="5169"/>
        <n v="6171"/>
        <n v="6166"/>
        <n v="5256"/>
        <n v="5097"/>
        <n v="6640"/>
        <n v="6883"/>
        <n v="5252"/>
        <n v="6158"/>
        <n v="6243"/>
        <n v="6354"/>
        <n v="6884"/>
        <n v="5180"/>
        <n v="6686"/>
        <n v="6942"/>
        <n v="5016"/>
        <n v="5930"/>
        <n v="6213"/>
        <n v="6404"/>
        <n v="5202"/>
        <n v="6999"/>
        <n v="6344"/>
        <n v="6242"/>
        <n v="6790"/>
        <n v="5871"/>
        <n v="6103"/>
        <n v="5949"/>
        <n v="6323"/>
        <n v="6330"/>
        <n v="6955"/>
        <n v="6221"/>
        <n v="6902"/>
        <n v="5057"/>
        <n v="5449"/>
        <n v="5142"/>
        <n v="5872"/>
        <n v="6533"/>
        <n v="5942"/>
        <n v="6613"/>
        <n v="5980"/>
        <n v="5332"/>
        <n v="6402"/>
        <n v="5467"/>
        <n v="6552"/>
        <n v="6666"/>
        <n v="5448"/>
        <n v="6373"/>
        <n v="5281"/>
        <n v="5083"/>
        <n v="5398"/>
        <n v="6397"/>
        <n v="5924"/>
        <n v="6034"/>
        <n v="6072"/>
        <n v="6194"/>
        <n v="5867"/>
        <n v="6718"/>
        <n v="5772"/>
        <n v="6050"/>
        <n v="5192"/>
        <n v="5833"/>
        <n v="5227"/>
        <n v="6826"/>
        <n v="6755"/>
        <n v="6809"/>
        <n v="6324"/>
        <n v="6361"/>
        <n v="6708"/>
        <n v="6409"/>
        <n v="5453"/>
        <n v="6309"/>
        <n v="5972"/>
        <n v="5058"/>
        <n v="5036"/>
        <n v="5902"/>
        <n v="5024"/>
        <n v="6367"/>
        <n v="6541"/>
        <n v="5763"/>
        <n v="5579"/>
        <n v="5621"/>
        <n v="6283"/>
        <n v="6065"/>
        <n v="5549"/>
        <n v="5751"/>
        <n v="5544"/>
        <n v="6783"/>
        <n v="6788"/>
        <n v="5403"/>
        <n v="6491"/>
        <n v="5294"/>
        <n v="6685"/>
        <n v="5463"/>
        <n v="6954"/>
        <n v="6993"/>
        <n v="5608"/>
        <n v="6752"/>
        <n v="6073"/>
        <n v="5537"/>
        <n v="6437"/>
        <n v="5514"/>
        <n v="5148"/>
        <n v="5056"/>
        <n v="5543"/>
        <n v="5778"/>
        <n v="6928"/>
        <n v="6605"/>
        <n v="5770"/>
        <n v="5250"/>
        <n v="6949"/>
        <n v="5033"/>
        <n v="5444"/>
        <n v="6679"/>
        <n v="6641"/>
        <n v="5890"/>
        <n v="5233"/>
        <n v="5780"/>
        <n v="6085"/>
        <n v="5752"/>
        <n v="5687"/>
        <n v="6868"/>
        <n v="5483"/>
        <n v="5023"/>
        <n v="6296"/>
        <n v="6273"/>
        <n v="5135"/>
        <n v="6630"/>
        <n v="6004"/>
        <n v="5830"/>
        <n v="6024"/>
        <n v="5393"/>
        <n v="5909"/>
        <n v="5677"/>
        <n v="6265"/>
        <n v="5257"/>
        <n v="6167"/>
        <n v="6810"/>
        <n v="6449"/>
        <n v="5335"/>
        <n v="6340"/>
        <n v="6876"/>
        <n v="5297"/>
        <n v="5026"/>
        <n v="6339"/>
        <n v="5210"/>
        <n v="6338"/>
        <n v="5271"/>
        <n v="5109"/>
        <n v="5389"/>
        <n v="6648"/>
        <n v="5430"/>
        <n v="6113"/>
        <n v="5204"/>
        <n v="6791"/>
        <n v="5843"/>
        <n v="6833"/>
        <n v="6678"/>
        <n v="5625"/>
        <n v="6006"/>
        <n v="6002"/>
        <n v="5915"/>
        <n v="5279"/>
        <n v="6599"/>
        <n v="5187"/>
        <n v="5455"/>
        <n v="6600"/>
        <n v="6335"/>
        <n v="5999"/>
        <n v="6694"/>
        <n v="5446"/>
        <n v="5557"/>
        <n v="6654"/>
        <n v="5188"/>
        <n v="6722"/>
        <n v="6653"/>
        <n v="6401"/>
        <n v="5895"/>
        <n v="5703"/>
        <n v="6463"/>
        <n v="6501"/>
        <n v="6019"/>
        <n v="6725"/>
        <n v="5391"/>
        <n v="5325"/>
        <n v="6079"/>
        <n v="5414"/>
        <n v="6109"/>
        <n v="5547"/>
        <n v="5459"/>
        <n v="5311"/>
        <n v="5570"/>
        <n v="5819"/>
        <n v="6828"/>
        <n v="6622"/>
        <n v="6289"/>
        <n v="5932"/>
        <n v="5602"/>
        <n v="6781"/>
        <n v="5502"/>
        <n v="6329"/>
        <n v="5993"/>
        <n v="6421"/>
        <n v="6979"/>
        <n v="6557"/>
        <n v="5662"/>
        <n v="6302"/>
        <n v="6275"/>
        <n v="5017"/>
        <n v="5745"/>
        <n v="6014"/>
        <n v="6347"/>
        <n v="5870"/>
        <n v="5650"/>
        <n v="6512"/>
        <n v="6424"/>
        <n v="5048"/>
        <n v="5236"/>
        <n v="6382"/>
        <n v="5051"/>
        <n v="6544"/>
        <n v="5199"/>
        <n v="5616"/>
        <n v="6578"/>
        <n v="5064"/>
        <n v="5146"/>
        <n v="5112"/>
        <n v="5352"/>
        <n v="6756"/>
        <n v="5385"/>
        <n v="5665"/>
        <n v="5973"/>
        <n v="5324"/>
        <n v="6636"/>
        <n v="5022"/>
        <n v="5506"/>
        <n v="5816"/>
        <n v="5068"/>
        <n v="6467"/>
        <n v="5726"/>
        <n v="5910"/>
        <n v="6518"/>
        <n v="6311"/>
        <n v="5416"/>
        <n v="6560"/>
        <n v="6792"/>
        <n v="6985"/>
        <n v="5692"/>
        <n v="5886"/>
        <n v="5171"/>
        <n v="5008"/>
        <n v="6295"/>
        <n v="6142"/>
        <n v="5959"/>
        <n v="6646"/>
        <n v="5561"/>
        <n v="5407"/>
        <n v="6117"/>
        <n v="6886"/>
        <n v="5075"/>
        <n v="5477"/>
        <n v="5108"/>
        <n v="6499"/>
        <n v="5422"/>
        <n v="6969"/>
        <n v="5007"/>
        <n v="5764"/>
        <n v="5494"/>
        <n v="6830"/>
        <n v="5290"/>
        <n v="6796"/>
        <n v="6254"/>
        <n v="6144"/>
        <n v="5114"/>
        <n v="6741"/>
        <n v="6314"/>
        <n v="6206"/>
        <n v="5095"/>
        <n v="5289"/>
        <n v="5088"/>
        <n v="6637"/>
        <n v="6780"/>
        <n v="5470"/>
        <n v="6496"/>
        <n v="5053"/>
        <n v="6564"/>
        <n v="5644"/>
        <n v="6528"/>
        <n v="5354"/>
        <n v="6458"/>
        <n v="6231"/>
        <n v="5141"/>
        <n v="6535"/>
        <n v="6918"/>
        <n v="6071"/>
        <n v="5341"/>
        <n v="5330"/>
        <n v="5251"/>
        <n v="5889"/>
        <n v="5071"/>
        <n v="6889"/>
        <n v="5631"/>
        <n v="6127"/>
        <n v="6386"/>
        <n v="6391"/>
        <n v="6320"/>
        <n v="6577"/>
        <n v="5651"/>
        <n v="5992"/>
        <n v="6276"/>
        <n v="6005"/>
        <n v="6177"/>
        <n v="5529"/>
        <n v="6196"/>
        <n v="5593"/>
        <n v="5738"/>
        <n v="6615"/>
        <n v="6997"/>
        <n v="5945"/>
        <n v="5480"/>
        <n v="6972"/>
        <n v="6294"/>
        <n v="5429"/>
        <n v="6525"/>
        <n v="5657"/>
        <n v="6466"/>
        <n v="6901"/>
        <n v="5951"/>
        <n v="5914"/>
        <n v="6301"/>
        <n v="6727"/>
        <n v="6989"/>
        <n v="6915"/>
        <n v="5030"/>
        <n v="5605"/>
        <n v="5757"/>
        <n v="5926"/>
        <n v="5988"/>
        <n v="5348"/>
        <n v="5707"/>
        <n v="6823"/>
        <n v="5394"/>
        <n v="5013"/>
        <n v="6497"/>
        <n v="6141"/>
        <n v="6084"/>
        <n v="6658"/>
        <n v="5762"/>
        <n v="6448"/>
        <n v="5360"/>
        <n v="6396"/>
        <n v="6916"/>
        <n v="5940"/>
        <n v="6869"/>
        <n v="6095"/>
        <n v="6162"/>
        <n v="5032"/>
        <n v="6621"/>
        <n v="6357"/>
        <n v="5435"/>
        <n v="5436"/>
        <n v="5351"/>
        <n v="6134"/>
        <n v="6789"/>
        <n v="5209"/>
        <n v="5670"/>
        <n v="6025"/>
        <n v="6797"/>
        <n v="5566"/>
        <n v="6734"/>
        <n v="5155"/>
        <n v="5277"/>
        <n v="6975"/>
        <n v="6461"/>
        <n v="6799"/>
        <n v="6745"/>
        <n v="5746"/>
        <n v="5697"/>
        <n v="6735"/>
        <n v="6768"/>
        <n v="6423"/>
        <n v="5392"/>
        <n v="5140"/>
        <n v="6892"/>
        <n v="6539"/>
        <n v="6966"/>
        <n v="6485"/>
        <n v="5211"/>
        <n v="6940"/>
        <n v="5970"/>
        <n v="5185"/>
        <n v="6001"/>
        <n v="5863"/>
        <n v="6856"/>
        <n v="5971"/>
        <n v="5081"/>
        <n v="5574"/>
        <n v="6526"/>
        <n v="5381"/>
        <n v="5933"/>
        <n v="5710"/>
        <n v="6510"/>
        <n v="6422"/>
        <n v="5977"/>
        <n v="6241"/>
        <n v="6224"/>
        <n v="6632"/>
        <n v="6514"/>
        <n v="6210"/>
        <n v="6173"/>
        <n v="5542"/>
        <n v="5010"/>
        <n v="5469"/>
        <n v="5278"/>
        <n v="5954"/>
        <n v="6587"/>
        <n v="5328"/>
        <n v="5001"/>
        <n v="5079"/>
        <n v="6812"/>
        <n v="5367"/>
        <n v="5584"/>
        <n v="5607"/>
        <n v="5548"/>
        <n v="5484"/>
        <n v="5084"/>
        <n v="6426"/>
        <n v="5499"/>
        <n v="5336"/>
        <n v="6574"/>
        <n v="6870"/>
        <n v="6341"/>
        <n v="6581"/>
        <n v="5380"/>
        <n v="6611"/>
        <n v="6753"/>
        <n v="6293"/>
        <n v="5098"/>
        <n v="5594"/>
        <n v="6439"/>
        <n v="6022"/>
        <n v="6377"/>
        <n v="5588"/>
        <n v="6379"/>
        <n v="5025"/>
        <n v="5805"/>
        <n v="6078"/>
        <n v="6290"/>
        <n v="5110"/>
        <n v="6161"/>
        <n v="6761"/>
        <n v="5519"/>
        <n v="6635"/>
        <n v="6867"/>
        <n v="6202"/>
        <n v="6764"/>
        <n v="6488"/>
        <n v="6827"/>
        <n v="5296"/>
        <n v="6154"/>
        <n v="6906"/>
        <n v="5845"/>
        <n v="6058"/>
        <n v="5811"/>
        <n v="5489"/>
        <n v="5645"/>
        <n v="5962"/>
        <n v="6274"/>
        <n v="5530"/>
        <n v="5774"/>
        <n v="6909"/>
        <n v="5264"/>
        <n v="5043"/>
        <n v="5121"/>
        <n v="5305"/>
        <n v="6220"/>
        <n v="6447"/>
        <n v="5441"/>
        <n v="6007"/>
        <n v="5364"/>
        <n v="5599"/>
        <n v="5179"/>
        <n v="6218"/>
        <n v="5568"/>
        <n v="5319"/>
        <n v="6454"/>
        <n v="5791"/>
        <n v="5272"/>
        <n v="5418"/>
        <n v="5224"/>
        <n v="5713"/>
        <n v="6543"/>
        <n v="6003"/>
        <n v="5533"/>
        <n v="6926"/>
        <n v="5184"/>
        <n v="5590"/>
        <n v="6039"/>
        <n v="6805"/>
        <n v="6090"/>
        <n v="6585"/>
        <n v="6261"/>
        <n v="5037"/>
        <n v="6663"/>
        <n v="5698"/>
        <n v="6610"/>
        <n v="5346"/>
        <n v="6834"/>
        <n v="6723"/>
        <n v="6108"/>
        <n v="6584"/>
        <n v="6490"/>
        <n v="5900"/>
        <n v="5217"/>
        <n v="6388"/>
        <n v="5637"/>
        <n v="6459"/>
        <n v="5132"/>
        <n v="6168"/>
        <n v="6607"/>
        <n v="5873"/>
        <n v="6498"/>
        <n v="5721"/>
        <n v="5609"/>
        <n v="5536"/>
        <n v="5512"/>
        <n v="6107"/>
        <n v="5961"/>
        <n v="6126"/>
        <n v="5847"/>
        <n v="5269"/>
        <n v="6427"/>
        <n v="5105"/>
        <n v="6443"/>
        <n v="6524"/>
        <n v="5451"/>
        <n v="5138"/>
        <n v="5093"/>
        <n v="5344"/>
        <n v="5383"/>
        <n v="5139"/>
        <n v="6312"/>
        <n v="6028"/>
        <n v="6442"/>
        <n v="5011"/>
        <n v="6257"/>
        <n v="5522"/>
        <n v="6614"/>
        <n v="5869"/>
        <n v="5686"/>
        <n v="6056"/>
        <n v="6280"/>
        <n v="6661"/>
        <n v="5864"/>
        <n v="5524"/>
        <n v="6150"/>
        <n v="6038"/>
        <n v="5066"/>
        <n v="6116"/>
        <n v="6617"/>
        <n v="5885"/>
        <n v="6189"/>
        <n v="6520"/>
        <n v="5322"/>
        <n v="5856"/>
        <n v="5775"/>
        <n v="6922"/>
        <n v="5031"/>
        <n v="6430"/>
        <n v="5550"/>
        <n v="6912"/>
        <n v="6858"/>
        <n v="5206"/>
        <n v="5454"/>
        <n v="6193"/>
        <n v="6042"/>
        <n v="6278"/>
        <n v="6146"/>
        <n v="5159"/>
        <n v="6414"/>
        <n v="5517"/>
        <n v="6506"/>
        <n v="6358"/>
        <n v="6787"/>
        <n v="6982"/>
        <n v="6503"/>
        <n v="6096"/>
        <n v="5761"/>
        <n v="5074"/>
        <n v="5295"/>
        <n v="6269"/>
        <n v="5997"/>
        <n v="5766"/>
        <n v="5500"/>
        <n v="6086"/>
        <n v="5937"/>
        <n v="6403"/>
        <n v="6586"/>
        <n v="5684"/>
        <n v="6055"/>
        <n v="6088"/>
        <n v="6744"/>
        <n v="5546"/>
        <n v="6473"/>
        <n v="6774"/>
        <n v="6798"/>
        <n v="5402"/>
        <n v="5431"/>
        <n v="5373"/>
        <n v="5747"/>
        <n v="5340"/>
        <n v="6438"/>
        <n v="5220"/>
        <n v="6176"/>
        <n v="6507"/>
        <n v="5728"/>
        <n v="5578"/>
        <n v="6782"/>
        <n v="5386"/>
        <n v="5162"/>
        <n v="5458"/>
        <n v="5581"/>
        <n v="6429"/>
        <n v="5243"/>
        <n v="6623"/>
        <n v="5681"/>
        <n v="6941"/>
        <n v="5076"/>
        <n v="6697"/>
        <n v="6191"/>
        <n v="6390"/>
        <n v="5595"/>
        <n v="5919"/>
        <n v="5293"/>
        <n v="5338"/>
        <n v="5642"/>
        <n v="6451"/>
        <n v="5200"/>
        <n v="5996"/>
        <n v="5799"/>
        <n v="6425"/>
        <n v="5038"/>
        <n v="5168"/>
        <n v="6411"/>
        <n v="5099"/>
        <n v="5809"/>
        <n v="6360"/>
        <n v="6469"/>
        <n v="5586"/>
        <n v="6133"/>
        <n v="5814"/>
        <n v="5261"/>
        <n v="5575"/>
        <n v="6770"/>
        <n v="5488"/>
        <n v="5874"/>
        <n v="6693"/>
        <n v="6400"/>
        <n v="6594"/>
        <n v="5749"/>
        <n v="5015"/>
        <n v="6046"/>
        <n v="5239"/>
        <n v="5865"/>
        <n v="6121"/>
        <n v="5730"/>
        <n v="6063"/>
        <n v="5615"/>
        <n v="6546"/>
        <n v="5875"/>
        <n v="5216"/>
        <n v="6905"/>
        <n v="6861"/>
        <n v="6305"/>
        <n v="6550"/>
        <n v="5991"/>
        <n v="6625"/>
        <n v="6747"/>
        <n v="6903"/>
        <n v="6229"/>
        <n v="5312"/>
        <n v="6669"/>
        <n v="6547"/>
        <n v="6628"/>
        <n v="6643"/>
        <n v="6037"/>
        <n v="5658"/>
        <n v="6486"/>
        <n v="6750"/>
        <n v="6688"/>
        <n v="6129"/>
        <n v="6163"/>
        <n v="6392"/>
        <n v="5034"/>
        <n v="5598"/>
        <n v="6665"/>
        <n v="5753"/>
        <n v="5611"/>
        <n v="6345"/>
        <n v="5669"/>
        <n v="6307"/>
        <n v="5585"/>
        <n v="6214"/>
        <n v="6978"/>
        <n v="5560"/>
        <n v="5789"/>
        <n v="6405"/>
        <n v="5693"/>
        <n v="5249"/>
        <n v="5938"/>
        <n v="5347"/>
        <n v="5310"/>
        <n v="6591"/>
        <n v="5835"/>
        <n v="5487"/>
        <n v="6286"/>
        <n v="6719"/>
        <n v="6230"/>
        <n v="5177"/>
        <n v="6527"/>
        <n v="6671"/>
        <n v="5636"/>
        <n v="5920"/>
        <n v="6806"/>
        <n v="6384"/>
        <n v="5333"/>
        <n v="5673"/>
        <n v="6536"/>
        <n v="5371"/>
        <n v="6911"/>
        <n v="5619"/>
        <n v="6342"/>
        <n v="6156"/>
        <n v="5131"/>
        <n v="6716"/>
        <n v="5635"/>
        <n v="6794"/>
        <n v="6567"/>
        <n v="6428"/>
        <n v="5286"/>
        <n v="6981"/>
        <n v="5337"/>
        <n v="5240"/>
        <n v="6216"/>
        <n v="6662"/>
        <n v="6484"/>
        <n v="6093"/>
        <n v="6714"/>
        <n v="5781"/>
        <n v="6957"/>
        <n v="5182"/>
        <n v="5208"/>
        <n v="5077"/>
        <n v="5153"/>
        <n v="6848"/>
        <n v="5465"/>
        <n v="5797"/>
        <n v="6474"/>
        <n v="5213"/>
        <n v="5085"/>
        <n v="6936"/>
        <n v="6170"/>
        <n v="5520"/>
        <n v="6619"/>
        <n v="6699"/>
        <n v="6542"/>
        <n v="5731"/>
        <n v="6259"/>
        <n v="5062"/>
        <n v="6300"/>
        <n v="5613"/>
        <n v="6140"/>
        <n v="5504"/>
        <n v="6326"/>
        <n v="5931"/>
        <n v="5035"/>
        <n v="5661"/>
        <n v="6877"/>
        <n v="6947"/>
        <n v="6181"/>
        <n v="5343"/>
        <n v="6349"/>
        <n v="5126"/>
        <n v="5800"/>
        <n v="6967"/>
        <n v="6190"/>
        <n v="5092"/>
        <n v="6908"/>
        <n v="5563"/>
        <n v="6616"/>
        <n v="6968"/>
        <n v="6742"/>
        <n v="5485"/>
        <n v="5765"/>
        <n v="5462"/>
        <n v="6416"/>
        <n v="6020"/>
        <n v="5711"/>
        <n v="6380"/>
        <n v="6878"/>
        <n v="5649"/>
        <n v="5927"/>
        <n v="5059"/>
        <n v="5587"/>
        <n v="6228"/>
        <n v="6187"/>
        <n v="6111"/>
        <n v="5826"/>
        <n v="6629"/>
        <n v="6816"/>
        <n v="6452"/>
        <n v="5503"/>
        <n v="5516"/>
        <n v="6899"/>
        <n v="6675"/>
        <n v="6987"/>
        <n v="5461"/>
        <n v="5717"/>
        <n v="5754"/>
        <n v="5409"/>
        <n v="6651"/>
        <n v="5151"/>
        <n v="6080"/>
        <n v="6456"/>
        <n v="5618"/>
        <n v="5115"/>
        <n v="5196"/>
        <n v="6365"/>
        <n v="6013"/>
        <n v="5531"/>
        <n v="5798"/>
        <n v="6322"/>
        <n v="5195"/>
        <n v="5375"/>
        <n v="6647"/>
        <n v="6664"/>
        <n v="5124"/>
        <n v="5723"/>
        <n v="5198"/>
        <n v="6843"/>
        <n v="6575"/>
        <n v="5592"/>
        <n v="5983"/>
        <n v="6493"/>
        <n v="5768"/>
        <n v="5218"/>
        <n v="6720"/>
        <n v="6965"/>
        <n v="5582"/>
        <n v="6973"/>
        <n v="6683"/>
        <n v="5817"/>
        <n v="6572"/>
        <n v="6695"/>
        <n v="5783"/>
        <n v="6186"/>
        <n v="6804"/>
        <n v="5688"/>
        <n v="5612"/>
        <n v="6102"/>
        <n v="6291"/>
        <n v="6974"/>
        <n v="6197"/>
        <n v="5623"/>
        <n v="6814"/>
        <n v="6793"/>
        <n v="5641"/>
        <n v="5782"/>
        <n v="5941"/>
        <n v="6700"/>
        <n v="6460"/>
        <n v="5004"/>
        <n v="5128"/>
        <n v="6970"/>
        <n v="5656"/>
        <n v="6712"/>
        <n v="5355"/>
        <n v="5232"/>
        <n v="5028"/>
        <n v="5501"/>
        <n v="5836"/>
        <n v="5876"/>
        <n v="5406"/>
        <n v="6246"/>
        <n v="6853"/>
        <n v="6457"/>
        <n v="6932"/>
        <n v="6281"/>
        <n v="6393"/>
        <n v="5096"/>
        <n v="6676"/>
        <n v="6164"/>
        <n v="5664"/>
        <n v="5600"/>
        <n v="5320"/>
        <n v="6101"/>
        <n v="6223"/>
        <n v="6325"/>
        <n v="6471"/>
        <n v="5254"/>
        <n v="6963"/>
        <n v="6328"/>
        <n v="5672"/>
        <n v="5630"/>
        <n v="5960"/>
        <n v="5659"/>
        <n v="5474"/>
        <n v="5925"/>
        <n v="5777"/>
        <n v="6132"/>
        <n v="5906"/>
        <n v="6910"/>
        <n v="5513"/>
        <n v="6153"/>
        <n v="5089"/>
        <n v="6801"/>
        <n v="6012"/>
        <n v="6462"/>
        <n v="5887"/>
        <n v="6767"/>
        <n v="6943"/>
        <n v="6872"/>
        <n v="5357"/>
        <n v="5620"/>
        <n v="5868"/>
        <n v="6860"/>
        <n v="5767"/>
        <n v="6795"/>
        <n v="6986"/>
        <n v="5694"/>
        <n v="5947"/>
        <n v="6656"/>
        <n v="5130"/>
        <n v="5822"/>
        <n v="6431"/>
        <n v="6803"/>
        <n v="6529"/>
        <n v="6331"/>
        <n v="6891"/>
        <n v="6944"/>
        <n v="5361"/>
        <n v="6069"/>
        <n v="6929"/>
        <n v="5682"/>
        <n v="5419"/>
        <n v="6854"/>
        <n v="6319"/>
        <n v="5981"/>
        <n v="5440"/>
        <n v="5532"/>
        <n v="5986"/>
        <n v="5207"/>
        <n v="6740"/>
        <n v="5411"/>
        <n v="6925"/>
        <n v="6558"/>
        <n v="5014"/>
        <n v="5291"/>
        <n v="5136"/>
        <n v="5150"/>
        <n v="6234"/>
        <n v="5479"/>
        <n v="6279"/>
        <n v="5706"/>
        <n v="5070"/>
        <n v="6568"/>
        <n v="6310"/>
        <n v="5701"/>
        <n v="6370"/>
        <n v="5266"/>
        <n v="5792"/>
        <n v="5253"/>
        <n v="5372"/>
        <n v="5215"/>
        <n v="5107"/>
        <n v="5129"/>
        <n v="6091"/>
        <n v="6184"/>
        <n v="6441"/>
        <n v="6481"/>
        <n v="6160"/>
        <n v="5556"/>
        <n v="6272"/>
        <n v="5834"/>
        <n v="5846"/>
        <n v="5505"/>
        <n v="5323"/>
        <n v="5793"/>
        <n v="6692"/>
        <n v="6649"/>
        <n v="6670"/>
        <n v="7000"/>
        <n v="6236"/>
        <n v="5144"/>
        <n v="6123"/>
        <n v="5769"/>
        <n v="6389"/>
        <n v="5860"/>
        <n v="5957"/>
        <n v="5288"/>
        <n v="6939"/>
        <n v="6306"/>
        <n v="5534"/>
        <n v="6855"/>
        <n v="5748"/>
        <n v="6182"/>
        <n v="6540"/>
        <n v="5370"/>
        <n v="6420"/>
        <n v="5994"/>
        <n v="6205"/>
        <n v="5283"/>
        <n v="6060"/>
        <n v="5230"/>
        <n v="6054"/>
        <n v="6946"/>
        <n v="5027"/>
        <n v="6880"/>
        <n v="6721"/>
        <n v="5965"/>
        <n v="5720"/>
        <n v="6988"/>
        <n v="6645"/>
        <n v="6606"/>
        <n v="5421"/>
        <n v="5270"/>
        <n v="6569"/>
        <n v="6598"/>
        <n v="5366"/>
        <n v="5308"/>
        <n v="5117"/>
        <n v="5314"/>
        <n v="5862"/>
        <n v="6589"/>
        <n v="6110"/>
        <n v="6673"/>
        <n v="5399"/>
        <n v="6321"/>
        <n v="6185"/>
        <n v="5304"/>
        <n v="6990"/>
        <n v="6045"/>
        <n v="6138"/>
        <n v="6863"/>
        <n v="6350"/>
        <n v="6633"/>
        <n v="6822"/>
        <n v="5427"/>
        <n v="6984"/>
        <n v="5903"/>
        <n v="6081"/>
        <n v="5318"/>
        <n v="6602"/>
        <n v="5509"/>
        <n v="6807"/>
        <n v="5065"/>
        <n v="6785"/>
        <n v="5899"/>
        <n v="6758"/>
        <n v="5405"/>
        <n v="6887"/>
        <n v="5771"/>
        <n v="5946"/>
        <n v="6871"/>
        <n v="6199"/>
        <n v="6825"/>
        <n v="6251"/>
        <n v="6211"/>
        <n v="6937"/>
        <n v="6100"/>
        <n v="6771"/>
        <n v="5921"/>
        <n v="5848"/>
        <n v="6200"/>
        <n v="5725"/>
        <n v="6958"/>
        <n v="5998"/>
        <n v="6378"/>
        <n v="6882"/>
        <n v="6914"/>
        <n v="5815"/>
        <n v="6935"/>
        <n v="6195"/>
        <n v="5452"/>
        <n v="6364"/>
        <n v="5205"/>
        <n v="5490"/>
        <n v="6754"/>
        <n v="6531"/>
        <n v="5316"/>
        <n v="5067"/>
        <n v="6270"/>
        <n v="5050"/>
        <n v="6136"/>
        <n v="6650"/>
        <n v="5604"/>
        <n v="6820"/>
        <n v="5551"/>
        <n v="5918"/>
        <n v="6907"/>
        <n v="6813"/>
        <n v="5785"/>
        <n v="6840"/>
        <n v="5893"/>
        <n v="5262"/>
        <n v="5589"/>
        <n v="6479"/>
        <n v="5221"/>
        <n v="5545"/>
        <n v="5576"/>
        <n v="5111"/>
        <n v="5203"/>
        <n v="6394"/>
        <n v="6351"/>
        <n v="5160"/>
        <n v="5790"/>
        <n v="6104"/>
        <n v="5823"/>
        <n v="5426"/>
        <n v="5976"/>
        <n v="6371"/>
        <n v="5163"/>
        <n v="6249"/>
        <n v="5063"/>
        <n v="6513"/>
        <n v="5172"/>
        <n v="6626"/>
        <n v="5073"/>
        <n v="6172"/>
        <n v="6313"/>
        <n v="5704"/>
        <n v="6346"/>
        <n v="6996"/>
        <n v="5680"/>
        <n v="5760"/>
        <n v="6180"/>
        <n v="5041"/>
        <n v="6724"/>
        <n v="6444"/>
        <n v="5907"/>
        <n v="5646"/>
        <n v="6717"/>
        <n v="6135"/>
        <n v="6480"/>
        <n v="6851"/>
        <n v="5881"/>
        <n v="6644"/>
        <n v="6137"/>
        <n v="5709"/>
        <n v="5137"/>
        <n v="5078"/>
        <n v="6284"/>
        <n v="5471"/>
        <n v="5353"/>
        <n v="5456"/>
        <n v="5223"/>
        <n v="5339"/>
        <n v="5507"/>
        <n v="5438"/>
        <n v="5100"/>
        <n v="5054"/>
        <n v="5229"/>
        <n v="5301"/>
        <n v="5750"/>
        <n v="5116"/>
        <n v="5888"/>
        <n v="6165"/>
        <n v="5002"/>
        <n v="5397"/>
        <n v="6217"/>
        <n v="6738"/>
        <n v="6728"/>
        <n v="5265"/>
        <n v="5654"/>
        <n v="5420"/>
        <n v="6369"/>
        <n v="6839"/>
        <n v="6950"/>
        <n v="6303"/>
        <n v="5285"/>
        <n v="6119"/>
        <n v="6505"/>
        <n v="5573"/>
        <n v="6730"/>
        <n v="6534"/>
        <n v="5995"/>
        <n v="6681"/>
        <n v="5627"/>
        <n v="6149"/>
        <n v="5714"/>
        <n v="6930"/>
        <n v="6333"/>
        <n v="5327"/>
        <n v="5968"/>
        <n v="6478"/>
        <n v="6318"/>
        <n v="6502"/>
        <n v="6555"/>
        <n v="5966"/>
        <n v="5362"/>
        <n v="5161"/>
        <n v="6023"/>
        <n v="5679"/>
        <n v="6519"/>
        <n v="6250"/>
        <n v="6092"/>
        <n v="5157"/>
        <n v="6348"/>
        <n v="5334"/>
        <n v="5591"/>
        <n v="6857"/>
        <n v="5125"/>
        <n v="6363"/>
        <n v="5040"/>
        <n v="6299"/>
        <n v="5985"/>
        <n v="6890"/>
        <n v="6702"/>
        <n v="6233"/>
        <n v="6082"/>
        <n v="5904"/>
        <n v="6609"/>
        <n v="6044"/>
        <n v="6919"/>
        <n v="5640"/>
        <n v="5912"/>
        <n v="5495"/>
        <n v="6446"/>
        <n v="6938"/>
        <n v="5663"/>
        <n v="6603"/>
        <n v="6260"/>
        <n v="6917"/>
        <n v="6219"/>
      </sharedItems>
    </cacheField>
    <cacheField name="Custo Total" numFmtId="43">
      <sharedItems containsString="0" containsBlank="1" containsNumber="1" containsInteger="1" minValue="200840" maxValue="1317840" count="2499">
        <n v="1206030"/>
        <n v="818550"/>
        <n v="1074080"/>
        <n v="1317840"/>
        <n v="1074060"/>
        <n v="844464"/>
        <n v="778680"/>
        <n v="1204380"/>
        <n v="459685"/>
        <n v="701880"/>
        <n v="934360"/>
        <n v="885950"/>
        <n v="283986"/>
        <n v="977920"/>
        <n v="297440"/>
        <n v="294712"/>
        <n v="264524"/>
        <n v="405094"/>
        <n v="411540"/>
        <n v="268216"/>
        <n v="289520"/>
        <n v="379920"/>
        <n v="417088"/>
        <n v="804360"/>
        <n v="1036440"/>
        <n v="362040"/>
        <n v="409047"/>
        <n v="317034"/>
        <n v="275279"/>
        <n v="261800"/>
        <n v="255612"/>
        <n v="333387"/>
        <n v="316158"/>
        <n v="255549"/>
        <n v="302304"/>
        <n v="409860"/>
        <n v="257796"/>
        <n v="210400"/>
        <n v="266450"/>
        <n v="400920"/>
        <n v="303212"/>
        <n v="347718"/>
        <n v="272195"/>
        <n v="255392"/>
        <n v="371112"/>
        <n v="211000"/>
        <n v="367098"/>
        <n v="321204"/>
        <n v="332288"/>
        <n v="232060"/>
        <n v="295790"/>
        <n v="280378"/>
        <n v="301176"/>
        <m/>
        <n v="374768"/>
        <n v="271440"/>
        <n v="276615"/>
        <n v="271968"/>
        <n v="267495"/>
        <n v="258030"/>
        <n v="319371"/>
        <n v="351747"/>
        <n v="373560"/>
        <n v="276165"/>
        <n v="220400"/>
        <n v="301912"/>
        <n v="341850"/>
        <n v="311814"/>
        <n v="350012"/>
        <n v="312582"/>
        <n v="311752"/>
        <n v="354825"/>
        <n v="353925"/>
        <n v="264914"/>
        <n v="242480"/>
        <n v="240680"/>
        <n v="290649"/>
        <n v="319529"/>
        <n v="369344"/>
        <n v="283690"/>
        <n v="283794"/>
        <n v="288528"/>
        <n v="285096"/>
        <n v="285447"/>
        <n v="287525"/>
        <n v="277032"/>
        <n v="280554"/>
        <n v="286797"/>
        <n v="386686"/>
        <n v="358644"/>
        <n v="349180"/>
        <n v="391664"/>
        <n v="296062"/>
        <n v="296838"/>
        <n v="206927"/>
        <n v="299248"/>
        <n v="286606"/>
        <n v="267920"/>
        <n v="312767"/>
        <n v="311406"/>
        <n v="267450"/>
        <n v="279055"/>
        <n v="405478"/>
        <n v="278112"/>
        <n v="351540"/>
        <n v="341264"/>
        <n v="391552"/>
        <n v="348420"/>
        <n v="283868"/>
        <n v="207720"/>
        <n v="320256"/>
        <n v="392616"/>
        <n v="335046"/>
        <n v="314688"/>
        <n v="337150"/>
        <n v="361680"/>
        <n v="378594"/>
        <n v="301704"/>
        <n v="220762"/>
        <n v="237303"/>
        <n v="258796"/>
        <n v="346024"/>
        <n v="336690"/>
        <n v="302176"/>
        <n v="314448"/>
        <n v="390456"/>
        <n v="305500"/>
        <n v="313548"/>
        <n v="307780"/>
        <n v="351052"/>
        <n v="334884"/>
        <n v="330942"/>
        <n v="290802"/>
        <n v="272136"/>
        <n v="244240"/>
        <n v="373288"/>
        <n v="316834"/>
        <n v="256860"/>
        <n v="292893"/>
        <n v="289149"/>
        <n v="254840"/>
        <n v="252250"/>
        <n v="251808"/>
        <n v="292278"/>
        <n v="327872"/>
        <n v="274903"/>
        <n v="314184"/>
        <n v="304752"/>
        <n v="316608"/>
        <n v="242208"/>
        <n v="342160"/>
        <n v="217480"/>
        <n v="288218"/>
        <n v="272012"/>
        <n v="253935"/>
        <n v="230985"/>
        <n v="252100"/>
        <n v="209480"/>
        <n v="212626"/>
        <n v="411720"/>
        <n v="270300"/>
        <n v="222120"/>
        <n v="336060"/>
        <n v="259348"/>
        <n v="223230"/>
        <n v="301461"/>
        <n v="323814"/>
        <n v="225062"/>
        <n v="342036"/>
        <n v="313904"/>
        <n v="230824"/>
        <n v="320016"/>
        <n v="272688"/>
        <n v="268005"/>
        <n v="347880"/>
        <n v="304800"/>
        <n v="404840"/>
        <n v="244259"/>
        <n v="326556"/>
        <n v="319860"/>
        <n v="284020"/>
        <n v="222054"/>
        <n v="298764"/>
        <n v="339995"/>
        <n v="252969"/>
        <n v="272106"/>
        <n v="309396"/>
        <n v="356849"/>
        <n v="245124"/>
        <n v="268324"/>
        <n v="291648"/>
        <n v="256925"/>
        <n v="360480"/>
        <n v="375595"/>
        <n v="255351"/>
        <n v="251280"/>
        <n v="252384"/>
        <n v="250110"/>
        <n v="307550"/>
        <n v="334568"/>
        <n v="319998"/>
        <n v="258300"/>
        <n v="279204"/>
        <n v="267030"/>
        <n v="331500"/>
        <n v="276828"/>
        <n v="211960"/>
        <n v="264200"/>
        <n v="309008"/>
        <n v="314100"/>
        <n v="269280"/>
        <n v="247422"/>
        <n v="288860"/>
        <n v="267915"/>
        <n v="333850"/>
        <n v="249040"/>
        <n v="303555"/>
        <n v="207880"/>
        <n v="390660"/>
        <n v="282338"/>
        <n v="263571"/>
        <n v="295421"/>
        <n v="221508"/>
        <n v="237440"/>
        <n v="226607"/>
        <n v="283671"/>
        <n v="347932"/>
        <n v="261316"/>
        <n v="275544"/>
        <n v="280778"/>
        <n v="389180"/>
        <n v="242928"/>
        <n v="381120"/>
        <n v="285844"/>
        <n v="260279"/>
        <n v="402240"/>
        <n v="307786"/>
        <n v="268450"/>
        <n v="327450"/>
        <n v="257805"/>
        <n v="320508"/>
        <n v="311300"/>
        <n v="260555"/>
        <n v="200840"/>
        <n v="218000"/>
        <n v="311640"/>
        <n v="334070"/>
        <n v="274593"/>
        <n v="310680"/>
        <n v="341751"/>
        <n v="221000"/>
        <n v="367488"/>
        <n v="410160"/>
        <n v="359658"/>
        <n v="205779"/>
        <n v="288468"/>
        <n v="303512"/>
        <n v="392254"/>
        <n v="269558"/>
        <n v="290064"/>
        <n v="235012"/>
        <n v="275184"/>
        <n v="262890"/>
        <n v="333105"/>
        <n v="304384"/>
        <n v="279620"/>
        <n v="242864"/>
        <n v="356079"/>
        <n v="249182"/>
        <n v="330232"/>
        <n v="280896"/>
        <n v="372790"/>
        <n v="298755"/>
        <n v="337770"/>
        <n v="264837"/>
        <n v="290187"/>
        <n v="323345"/>
        <n v="291954"/>
        <n v="330960"/>
        <n v="358920"/>
        <n v="292995"/>
        <n v="353862"/>
        <n v="304372"/>
        <n v="300440"/>
        <n v="237774"/>
        <n v="265353"/>
        <n v="296865"/>
        <n v="345296"/>
        <n v="283824"/>
        <n v="208977"/>
        <n v="391760"/>
        <n v="316618"/>
        <n v="215332"/>
        <n v="258636"/>
        <n v="268449"/>
        <n v="279576"/>
        <n v="302896"/>
        <n v="207200"/>
        <n v="255266"/>
        <n v="287498"/>
        <n v="374868"/>
        <n v="285912"/>
        <n v="237200"/>
        <n v="254733"/>
        <n v="377836"/>
        <n v="254898"/>
        <n v="279960"/>
        <n v="279136"/>
        <n v="318342"/>
        <n v="286212"/>
        <n v="319130"/>
        <n v="287679"/>
        <n v="262429"/>
        <n v="339093"/>
        <n v="366734"/>
        <n v="307395"/>
        <n v="360810"/>
        <n v="333840"/>
        <n v="286166"/>
        <n v="331296"/>
        <n v="212394"/>
        <n v="294246"/>
        <n v="298236"/>
        <n v="299472"/>
        <n v="320117"/>
        <n v="297100"/>
        <n v="271133"/>
        <n v="275080"/>
        <n v="234608"/>
        <n v="371316"/>
        <n v="311619"/>
        <n v="306636"/>
        <n v="294192"/>
        <n v="267666"/>
        <n v="216521"/>
        <n v="254150"/>
        <n v="251235"/>
        <n v="307686"/>
        <n v="377423"/>
        <n v="272504"/>
        <n v="259300"/>
        <n v="271530"/>
        <n v="297528"/>
        <n v="284924"/>
        <n v="334419"/>
        <n v="281064"/>
        <n v="309028"/>
        <n v="259740"/>
        <n v="278300"/>
        <n v="218064"/>
        <n v="291650"/>
        <n v="287485"/>
        <n v="313996"/>
        <n v="371525"/>
        <n v="273440"/>
        <n v="279169"/>
        <n v="297228"/>
        <n v="356216"/>
        <n v="362232"/>
        <n v="365313"/>
        <n v="252453"/>
        <n v="283556"/>
        <n v="315450"/>
        <n v="370548"/>
        <n v="320220"/>
        <n v="331470"/>
        <n v="289751"/>
        <n v="322488"/>
        <n v="207378"/>
        <n v="226620"/>
        <n v="306904"/>
        <n v="281344"/>
        <n v="350185"/>
        <n v="347097"/>
        <n v="353214"/>
        <n v="299676"/>
        <n v="318003"/>
        <n v="297913"/>
        <n v="306387"/>
        <n v="320433"/>
        <n v="351770"/>
        <n v="344200"/>
        <n v="257142"/>
        <n v="282999"/>
        <n v="270297"/>
        <n v="227304"/>
        <n v="332367"/>
        <n v="298672"/>
        <n v="237732"/>
        <n v="305077"/>
        <n v="280582"/>
        <n v="367675"/>
        <n v="218520"/>
        <n v="354654"/>
        <n v="335664"/>
        <n v="229928"/>
        <n v="303840"/>
        <n v="242920"/>
        <n v="282387"/>
        <n v="315413"/>
        <n v="237102"/>
        <n v="257400"/>
        <n v="287178"/>
        <n v="207296"/>
        <n v="221720"/>
        <n v="248454"/>
        <n v="381040"/>
        <n v="323645"/>
        <n v="242340"/>
        <n v="267750"/>
        <n v="298807"/>
        <n v="296947"/>
        <n v="211638"/>
        <n v="228648"/>
        <n v="267160"/>
        <n v="371896"/>
        <n v="241490"/>
        <n v="245951"/>
        <n v="260100"/>
        <n v="298165"/>
        <n v="304856"/>
        <n v="238854"/>
        <n v="412080"/>
        <n v="328980"/>
        <n v="241104"/>
        <n v="377760"/>
        <n v="250920"/>
        <n v="210535"/>
        <n v="265200"/>
        <n v="234462"/>
        <n v="324216"/>
        <n v="285670"/>
        <n v="265056"/>
        <n v="248078"/>
        <n v="289541"/>
        <n v="340620"/>
        <n v="344575"/>
        <n v="257593"/>
        <n v="333018"/>
        <n v="286020"/>
        <n v="316001"/>
        <n v="293760"/>
        <n v="272085"/>
        <n v="355040"/>
        <n v="336924"/>
        <n v="243662"/>
        <n v="363720"/>
        <n v="291508"/>
        <n v="332644"/>
        <n v="285978"/>
        <n v="316950"/>
        <n v="208400"/>
        <n v="367604"/>
        <n v="284634"/>
        <n v="250341"/>
        <n v="280228"/>
        <n v="279216"/>
        <n v="309510"/>
        <n v="336215"/>
        <n v="308602"/>
        <n v="228976"/>
        <n v="325968"/>
        <n v="248542"/>
        <n v="274621"/>
        <n v="281826"/>
        <n v="348483"/>
        <n v="380646"/>
        <n v="298125"/>
        <n v="294294"/>
        <n v="330110"/>
        <n v="272090"/>
        <n v="232276"/>
        <n v="260380"/>
        <n v="389341"/>
        <n v="259350"/>
        <n v="272750"/>
        <n v="236222"/>
        <n v="336600"/>
        <n v="323085"/>
        <n v="317947"/>
        <n v="328006"/>
        <n v="283192"/>
        <n v="333420"/>
        <n v="299430"/>
        <n v="243836"/>
        <n v="362988"/>
        <n v="345956"/>
        <n v="262441"/>
        <n v="259380"/>
        <n v="307962"/>
        <n v="374854"/>
        <n v="318549"/>
        <n v="288912"/>
        <n v="369875"/>
        <n v="323460"/>
        <n v="224796"/>
        <n v="282225"/>
        <n v="358661"/>
        <n v="371304"/>
        <n v="259872"/>
        <n v="287123"/>
        <n v="260709"/>
        <n v="289327"/>
        <n v="286794"/>
        <n v="220246"/>
        <n v="261790"/>
        <n v="331683"/>
        <n v="382368"/>
        <n v="278124"/>
        <n v="222654"/>
        <n v="289294"/>
        <n v="272872"/>
        <n v="257692"/>
        <n v="352612"/>
        <n v="302610"/>
        <n v="335437"/>
        <n v="347594"/>
        <n v="385260"/>
        <n v="418740"/>
        <n v="347521"/>
        <n v="300086"/>
        <n v="235846"/>
        <n v="378120"/>
        <n v="288650"/>
        <n v="270000"/>
        <n v="270918"/>
        <n v="287250"/>
        <n v="252588"/>
        <n v="260227"/>
        <n v="293500"/>
        <n v="316400"/>
        <n v="377696"/>
        <n v="266728"/>
        <n v="289080"/>
        <n v="227160"/>
        <n v="352980"/>
        <n v="272272"/>
        <n v="299954"/>
        <n v="238680"/>
        <n v="242448"/>
        <n v="280952"/>
        <n v="379552"/>
        <n v="223557"/>
        <n v="286416"/>
        <n v="282854"/>
        <n v="202560"/>
        <n v="226424"/>
        <n v="296496"/>
        <n v="360990"/>
        <n v="262248"/>
        <n v="344556"/>
        <n v="285405"/>
        <n v="334235"/>
        <n v="249000"/>
        <n v="280731"/>
        <n v="330512"/>
        <n v="250228"/>
        <n v="287112"/>
        <n v="282474"/>
        <n v="345072"/>
        <n v="246078"/>
        <n v="314040"/>
        <n v="313842"/>
        <n v="302432"/>
        <n v="233128"/>
        <n v="284548"/>
        <n v="309204"/>
        <n v="319140"/>
        <n v="351972"/>
        <n v="372349"/>
        <n v="216640"/>
        <n v="305328"/>
        <n v="244480"/>
        <n v="275520"/>
        <n v="366768"/>
        <n v="321310"/>
        <n v="284600"/>
        <n v="335502"/>
        <n v="289560"/>
        <n v="217182"/>
        <n v="225360"/>
        <n v="270685"/>
        <n v="356236"/>
        <n v="268155"/>
        <n v="378822"/>
        <n v="289172"/>
        <n v="254129"/>
        <n v="310608"/>
        <n v="348669"/>
        <n v="371844"/>
        <n v="263900"/>
        <n v="246465"/>
        <n v="260508"/>
        <n v="363944"/>
        <n v="298210"/>
        <n v="376326"/>
        <n v="321097"/>
        <n v="235329"/>
        <n v="247852"/>
        <n v="324146"/>
        <n v="334670"/>
        <n v="308703"/>
        <n v="301530"/>
        <n v="326208"/>
        <n v="250160"/>
        <n v="282624"/>
        <n v="214788"/>
        <n v="289863"/>
        <n v="372526"/>
        <n v="225582"/>
        <n v="310300"/>
        <n v="259845"/>
        <n v="259161"/>
        <n v="290016"/>
        <n v="278754"/>
        <n v="406800"/>
        <n v="306320"/>
        <n v="337792"/>
        <n v="222332"/>
        <n v="334100"/>
        <n v="295380"/>
        <n v="332996"/>
        <n v="306816"/>
        <n v="310532"/>
        <n v="267444"/>
        <n v="329358"/>
        <n v="249240"/>
        <n v="215922"/>
        <n v="372495"/>
        <n v="346673"/>
        <n v="352818"/>
        <n v="242840"/>
        <n v="299096"/>
        <n v="307950"/>
        <n v="223860"/>
        <n v="273052"/>
        <n v="326640"/>
        <n v="235560"/>
        <n v="317096"/>
        <n v="304260"/>
        <n v="399562"/>
        <n v="326598"/>
        <n v="312660"/>
        <n v="367620"/>
        <n v="325686"/>
        <n v="370678"/>
        <n v="322320"/>
        <n v="269657"/>
        <n v="237342"/>
        <n v="245672"/>
        <n v="235980"/>
        <n v="332628"/>
        <n v="330542"/>
        <n v="330275"/>
        <n v="333558"/>
        <n v="354900"/>
        <n v="281979"/>
        <n v="328388"/>
        <n v="268464"/>
        <n v="240996"/>
        <n v="363825"/>
        <n v="272147"/>
        <n v="349850"/>
        <n v="291305"/>
        <n v="284960"/>
        <n v="369516"/>
        <n v="358758"/>
        <n v="325740"/>
        <n v="365400"/>
        <n v="282850"/>
        <n v="297436"/>
        <n v="331248"/>
        <n v="243991"/>
        <n v="348926"/>
        <n v="252040"/>
        <n v="390166"/>
        <n v="343070"/>
        <n v="321494"/>
        <n v="387240"/>
        <n v="241440"/>
        <n v="308275"/>
        <n v="333906"/>
        <n v="290292"/>
        <n v="284448"/>
        <n v="317364"/>
        <n v="407520"/>
        <n v="240660"/>
        <n v="319592"/>
        <n v="302471"/>
        <n v="256326"/>
        <n v="409380"/>
        <n v="311788"/>
        <n v="327340"/>
        <n v="323640"/>
        <n v="223608"/>
        <n v="270702"/>
        <n v="305359"/>
        <n v="307050"/>
        <n v="298116"/>
        <n v="299610"/>
        <n v="311148"/>
        <n v="386880"/>
        <n v="294800"/>
        <n v="383760"/>
        <n v="276640"/>
        <n v="255420"/>
        <n v="302236"/>
        <n v="304750"/>
        <n v="268896"/>
        <n v="258804"/>
        <n v="348480"/>
        <n v="271728"/>
        <n v="304566"/>
        <n v="311493"/>
        <n v="228270"/>
        <n v="282672"/>
        <n v="251497"/>
        <n v="368040"/>
        <n v="325872"/>
        <n v="234405"/>
        <n v="323190"/>
        <n v="331375"/>
        <n v="387429"/>
        <n v="272734"/>
        <n v="285778"/>
        <n v="269360"/>
        <n v="231975"/>
        <n v="311343"/>
        <n v="299925"/>
        <n v="264901"/>
        <n v="265404"/>
        <n v="295632"/>
        <n v="278759"/>
        <n v="357485"/>
        <n v="258570"/>
        <n v="313335"/>
        <n v="252864"/>
        <n v="309810"/>
        <n v="372240"/>
        <n v="353265"/>
        <n v="313578"/>
        <n v="253424"/>
        <n v="231300"/>
        <n v="234300"/>
        <n v="351492"/>
        <n v="392340"/>
        <n v="285606"/>
        <n v="333234"/>
        <n v="291825"/>
        <n v="208440"/>
        <n v="277600"/>
        <n v="250740"/>
        <n v="238510"/>
        <n v="337755"/>
        <n v="330055"/>
        <n v="345917"/>
        <n v="349656"/>
        <n v="244811"/>
        <n v="203240"/>
        <n v="245256"/>
        <n v="239720"/>
        <n v="287144"/>
        <n v="322860"/>
        <n v="338181"/>
        <n v="291210"/>
        <n v="269724"/>
        <n v="305976"/>
        <n v="274942"/>
        <n v="398808"/>
        <n v="268363"/>
        <n v="336096"/>
        <n v="324968"/>
        <n v="319186"/>
        <n v="306487"/>
        <n v="257011"/>
        <n v="335340"/>
        <n v="283958"/>
        <n v="282642"/>
        <n v="295590"/>
        <n v="229698"/>
        <n v="221676"/>
        <n v="351286"/>
        <n v="269620"/>
        <n v="263480"/>
        <n v="309024"/>
        <n v="245472"/>
        <n v="265053"/>
        <n v="233634"/>
        <n v="319392"/>
        <n v="381472"/>
        <n v="300552"/>
        <n v="273616"/>
        <n v="235494"/>
        <n v="238564"/>
        <n v="230328"/>
        <n v="317820"/>
        <n v="218612"/>
        <n v="327726"/>
        <n v="302445"/>
        <n v="250792"/>
        <n v="329103"/>
        <n v="309552"/>
        <n v="295830"/>
        <n v="235312"/>
        <n v="316020"/>
        <n v="291686"/>
        <n v="302726"/>
        <n v="231340"/>
        <n v="246246"/>
        <n v="363527"/>
        <n v="264440"/>
        <n v="270756"/>
        <n v="383264"/>
        <n v="310638"/>
        <n v="314650"/>
        <n v="249802"/>
        <n v="262918"/>
        <n v="270438"/>
        <n v="275845"/>
        <n v="260832"/>
        <n v="234651"/>
        <n v="349276"/>
        <n v="376243"/>
        <n v="301752"/>
        <n v="325329"/>
        <n v="301500"/>
        <n v="364680"/>
        <n v="295630"/>
        <n v="316965"/>
        <n v="327351"/>
        <n v="296380"/>
        <n v="320372"/>
        <n v="351572"/>
        <n v="253874"/>
        <n v="258258"/>
        <n v="384830"/>
        <n v="357032"/>
        <n v="336483"/>
        <n v="248080"/>
        <n v="284088"/>
        <n v="274805"/>
        <n v="304936"/>
        <n v="293561"/>
        <n v="248912"/>
        <n v="246160"/>
        <n v="331488"/>
        <n v="292250"/>
        <n v="363480"/>
        <n v="326180"/>
        <n v="313794"/>
        <n v="250604"/>
        <n v="319740"/>
        <n v="271830"/>
        <n v="274374"/>
        <n v="290917"/>
        <n v="310475"/>
        <n v="244442"/>
        <n v="319029"/>
        <n v="357618"/>
        <n v="303468"/>
        <n v="297225"/>
        <n v="309680"/>
        <n v="262448"/>
        <n v="278964"/>
        <n v="316756"/>
        <n v="254056"/>
        <n v="290178"/>
        <n v="301834"/>
        <n v="315840"/>
        <n v="242064"/>
        <n v="307485"/>
        <n v="218397"/>
        <n v="245808"/>
        <n v="291775"/>
        <n v="342100"/>
        <n v="257880"/>
        <n v="217640"/>
        <n v="276320"/>
        <n v="294343"/>
        <n v="278928"/>
        <n v="229559"/>
        <n v="238234"/>
        <n v="298464"/>
        <n v="328512"/>
        <n v="303183"/>
        <n v="277522"/>
        <n v="356902"/>
        <n v="324296"/>
        <n v="221424"/>
        <n v="292572"/>
        <n v="297768"/>
        <n v="308502"/>
        <n v="340236"/>
        <n v="300150"/>
        <n v="271117"/>
        <n v="394782"/>
        <n v="398400"/>
        <n v="252048"/>
        <n v="305856"/>
        <n v="318630"/>
        <n v="394212"/>
        <n v="374262"/>
        <n v="350262"/>
        <n v="346318"/>
        <n v="279005"/>
        <n v="310590"/>
        <n v="358456"/>
        <n v="362175"/>
        <n v="313050"/>
        <n v="282072"/>
        <n v="250932"/>
        <n v="306498"/>
        <n v="233618"/>
        <n v="304060"/>
        <n v="277992"/>
        <n v="362202"/>
        <n v="258341"/>
        <n v="300560"/>
        <n v="356319"/>
        <n v="338904"/>
        <n v="361778"/>
        <n v="262644"/>
        <n v="348749"/>
        <n v="263360"/>
        <n v="291498"/>
        <n v="258808"/>
        <n v="356950"/>
        <n v="247800"/>
        <n v="292152"/>
        <n v="287460"/>
        <n v="264939"/>
        <n v="381081"/>
        <n v="271996"/>
        <n v="339240"/>
        <n v="336957"/>
        <n v="334761"/>
        <n v="313300"/>
        <n v="389880"/>
        <n v="280329"/>
        <n v="299024"/>
        <n v="330304"/>
        <n v="374622"/>
        <n v="252405"/>
        <n v="339412"/>
        <n v="293408"/>
        <n v="242528"/>
        <n v="337480"/>
        <n v="405660"/>
        <n v="250387"/>
        <n v="258900"/>
        <n v="351699"/>
        <n v="330804"/>
        <n v="292350"/>
        <n v="300333"/>
        <n v="270244"/>
        <n v="342062"/>
        <n v="327777"/>
        <n v="290985"/>
        <n v="277049"/>
        <n v="365344"/>
        <n v="273884"/>
        <n v="286881"/>
        <n v="358034"/>
        <n v="234393"/>
        <n v="262038"/>
        <n v="285208"/>
        <n v="320640"/>
        <n v="296065"/>
        <n v="267525"/>
        <n v="325050"/>
        <n v="285810"/>
        <n v="205560"/>
        <n v="328224"/>
        <n v="247148"/>
        <n v="360752"/>
        <n v="280616"/>
        <n v="294079"/>
        <n v="254012"/>
        <n v="309366"/>
        <n v="396840"/>
        <n v="293450"/>
        <n v="295672"/>
        <n v="266464"/>
        <n v="296744"/>
        <n v="288880"/>
        <n v="281177"/>
        <n v="280422"/>
        <n v="266440"/>
        <n v="247408"/>
        <n v="310792"/>
        <n v="232008"/>
        <n v="313650"/>
        <n v="247558"/>
        <n v="258366"/>
        <n v="281336"/>
        <n v="306280"/>
        <n v="397020"/>
        <n v="391608"/>
        <n v="270710"/>
        <n v="284694"/>
        <n v="294030"/>
        <n v="306440"/>
        <n v="344505"/>
        <n v="255456"/>
        <n v="304512"/>
        <n v="242550"/>
        <n v="359944"/>
        <n v="271466"/>
        <n v="236242"/>
        <n v="256581"/>
        <n v="315070"/>
        <n v="283050"/>
        <n v="359424"/>
        <n v="366792"/>
        <n v="304128"/>
        <n v="397764"/>
        <n v="208240"/>
        <n v="305424"/>
        <n v="272492"/>
        <n v="343100"/>
        <n v="271890"/>
        <n v="345290"/>
        <n v="315260"/>
        <n v="282716"/>
        <n v="243600"/>
        <n v="263109"/>
        <n v="276138"/>
        <n v="288630"/>
        <n v="298908"/>
        <n v="226197"/>
        <n v="338312"/>
        <n v="317900"/>
        <n v="282808"/>
        <n v="371840"/>
        <n v="325776"/>
        <n v="303968"/>
        <n v="242010"/>
        <n v="266550"/>
        <n v="404956"/>
        <n v="272362"/>
        <n v="267050"/>
        <n v="247764"/>
        <n v="283497"/>
        <n v="266623"/>
        <n v="329184"/>
        <n v="299572"/>
        <n v="270354"/>
        <n v="216678"/>
        <n v="233404"/>
        <n v="264750"/>
        <n v="257029"/>
        <n v="317841"/>
        <n v="276768"/>
        <n v="280721"/>
        <n v="258500"/>
        <n v="267784"/>
        <n v="320598"/>
        <n v="275553"/>
        <n v="220129"/>
        <n v="326634"/>
        <n v="292560"/>
        <n v="262523"/>
        <n v="388574"/>
        <n v="341040"/>
        <n v="302750"/>
        <n v="284046"/>
        <n v="330672"/>
        <n v="267872"/>
        <n v="275086"/>
        <n v="303480"/>
        <n v="354786"/>
        <n v="249570"/>
        <n v="284812"/>
        <n v="386118"/>
        <n v="387486"/>
        <n v="237688"/>
        <n v="298705"/>
        <n v="277530"/>
        <n v="274023"/>
        <n v="272754"/>
        <n v="229880"/>
        <n v="218940"/>
        <n v="289788"/>
        <n v="289710"/>
        <n v="250712"/>
        <n v="291792"/>
        <n v="348498"/>
        <n v="302760"/>
        <n v="347892"/>
        <n v="259392"/>
        <n v="272738"/>
        <n v="383913"/>
        <n v="332224"/>
        <n v="257000"/>
        <n v="270158"/>
        <n v="347203"/>
        <n v="304024"/>
        <n v="234276"/>
        <n v="291626"/>
        <n v="278992"/>
        <n v="231598"/>
        <n v="242614"/>
        <n v="245610"/>
        <n v="267888"/>
        <n v="257160"/>
        <n v="253218"/>
        <n v="220206"/>
        <n v="342900"/>
        <n v="298035"/>
        <n v="338128"/>
        <n v="349392"/>
        <n v="395637"/>
        <n v="233496"/>
        <n v="283590"/>
        <n v="243064"/>
        <n v="236632"/>
        <n v="267880"/>
        <n v="334892"/>
        <n v="309550"/>
        <n v="351450"/>
        <n v="285396"/>
        <n v="339354"/>
        <n v="296535"/>
        <n v="355140"/>
        <n v="217013"/>
        <n v="234872"/>
        <n v="261492"/>
        <n v="310310"/>
        <n v="309648"/>
        <n v="260920"/>
        <n v="296400"/>
        <n v="311792"/>
        <n v="268160"/>
        <n v="324744"/>
        <n v="321250"/>
        <n v="335400"/>
        <n v="256938"/>
        <n v="227040"/>
        <n v="241251"/>
        <n v="211888"/>
        <n v="383441"/>
        <n v="308792"/>
        <n v="359016"/>
        <n v="276501"/>
        <n v="309149"/>
        <n v="203960"/>
        <n v="331113"/>
        <n v="250346"/>
        <n v="275392"/>
        <n v="227524"/>
        <n v="298920"/>
        <n v="379610"/>
        <n v="291105"/>
        <n v="234612"/>
        <n v="322187"/>
        <n v="367980"/>
        <n v="255816"/>
        <n v="216280"/>
        <n v="292776"/>
        <n v="274768"/>
        <n v="231484"/>
        <n v="298119"/>
        <n v="233823"/>
        <n v="267600"/>
        <n v="241872"/>
        <n v="304650"/>
        <n v="263424"/>
        <n v="268224"/>
        <n v="323070"/>
        <n v="348036"/>
        <n v="317946"/>
        <n v="248928"/>
        <n v="371258"/>
        <n v="384000"/>
        <n v="290136"/>
        <n v="298948"/>
        <n v="284142"/>
        <n v="220660"/>
        <n v="266024"/>
        <n v="247776"/>
        <n v="225277"/>
        <n v="327568"/>
        <n v="293250"/>
        <n v="356400"/>
        <n v="330534"/>
        <n v="326683"/>
        <n v="275040"/>
        <n v="351654"/>
        <n v="258290"/>
        <n v="280276"/>
        <n v="314208"/>
        <n v="311375"/>
        <n v="327780"/>
        <n v="357188"/>
        <n v="286880"/>
        <n v="290950"/>
        <n v="372870"/>
        <n v="293876"/>
        <n v="322467"/>
        <n v="304094"/>
        <n v="361638"/>
        <n v="292936"/>
        <n v="265440"/>
        <n v="282408"/>
        <n v="302640"/>
        <n v="314400"/>
        <n v="226884"/>
        <n v="265659"/>
        <n v="281577"/>
        <n v="326016"/>
        <n v="251207"/>
        <n v="384579"/>
        <n v="278784"/>
        <n v="261976"/>
        <n v="365859"/>
        <n v="317679"/>
        <n v="276224"/>
        <n v="246376"/>
        <n v="299664"/>
        <n v="373464"/>
        <n v="379726"/>
        <n v="391052"/>
        <n v="352079"/>
        <n v="392502"/>
        <n v="293756"/>
        <n v="350146"/>
        <n v="334138"/>
        <n v="339480"/>
        <n v="330048"/>
        <n v="234048"/>
        <n v="302535"/>
        <n v="317007"/>
        <n v="324300"/>
        <n v="322400"/>
        <n v="303750"/>
        <n v="267520"/>
        <n v="348126"/>
        <n v="303060"/>
        <n v="239725"/>
        <n v="337095"/>
        <n v="351291"/>
        <n v="348897"/>
        <n v="309672"/>
        <n v="364344"/>
        <n v="297595"/>
        <n v="397500"/>
        <n v="206394"/>
        <n v="309072"/>
        <n v="263794"/>
        <n v="341020"/>
        <n v="229518"/>
        <n v="333250"/>
        <n v="242006"/>
        <n v="271932"/>
        <n v="327921"/>
        <n v="325438"/>
        <n v="220248"/>
        <n v="329940"/>
        <n v="244068"/>
        <n v="317464"/>
        <n v="301950"/>
        <n v="372837"/>
        <n v="296429"/>
        <n v="240155"/>
        <n v="372840"/>
        <n v="320988"/>
        <n v="322480"/>
        <n v="263385"/>
        <n v="237195"/>
        <n v="277872"/>
        <n v="207952"/>
        <n v="345870"/>
        <n v="318808"/>
        <n v="246703"/>
        <n v="249396"/>
        <n v="334032"/>
        <n v="283391"/>
        <n v="360760"/>
        <n v="355630"/>
        <n v="212400"/>
        <n v="290004"/>
        <n v="350100"/>
        <n v="323733"/>
        <n v="289156"/>
        <n v="282198"/>
        <n v="330190"/>
        <n v="322514"/>
        <n v="217434"/>
        <n v="363948"/>
        <n v="293715"/>
        <n v="300195"/>
        <n v="332524"/>
        <n v="272320"/>
        <n v="292658"/>
        <n v="370272"/>
        <n v="251800"/>
        <n v="287982"/>
        <n v="374945"/>
        <n v="354348"/>
        <n v="260958"/>
        <n v="392160"/>
        <n v="311518"/>
        <n v="361704"/>
        <n v="349634"/>
        <n v="316545"/>
        <n v="245960"/>
        <n v="358121"/>
        <n v="317906"/>
        <n v="275331"/>
        <n v="321695"/>
        <n v="363150"/>
        <n v="310758"/>
        <n v="344736"/>
        <n v="287336"/>
        <n v="345900"/>
        <n v="342516"/>
        <n v="274692"/>
        <n v="253575"/>
        <n v="332906"/>
        <n v="341484"/>
        <n v="334256"/>
        <n v="285444"/>
        <n v="250416"/>
        <n v="257907"/>
        <n v="383955"/>
        <n v="298814"/>
        <n v="286848"/>
        <n v="255276"/>
        <n v="287232"/>
        <n v="242120"/>
        <n v="371280"/>
        <n v="240165"/>
        <n v="329760"/>
        <n v="277720"/>
        <n v="254856"/>
        <n v="323724"/>
        <n v="359748"/>
        <n v="343652"/>
        <n v="318650"/>
        <n v="251120"/>
        <n v="261999"/>
        <n v="276156"/>
        <n v="322272"/>
        <n v="312174"/>
        <n v="375678"/>
        <n v="269464"/>
        <n v="252336"/>
        <n v="260400"/>
        <n v="294466"/>
        <n v="293721"/>
        <n v="294464"/>
        <n v="224065"/>
        <n v="400964"/>
        <n v="318835"/>
        <n v="357005"/>
        <n v="369018"/>
        <n v="260650"/>
        <n v="233910"/>
        <n v="353736"/>
        <n v="323084"/>
        <n v="345520"/>
        <n v="320160"/>
        <n v="273294"/>
        <n v="225254"/>
        <n v="252586"/>
        <n v="364045"/>
        <n v="389990"/>
        <n v="267960"/>
        <n v="274764"/>
        <n v="325728"/>
        <n v="229240"/>
        <n v="325468"/>
        <n v="288063"/>
        <n v="258162"/>
        <n v="315000"/>
        <n v="336780"/>
        <n v="223983"/>
        <n v="249354"/>
        <n v="362260"/>
        <n v="247680"/>
        <n v="269672"/>
        <n v="285300"/>
        <n v="259366"/>
        <n v="343280"/>
        <n v="224229"/>
        <n v="302208"/>
        <n v="298056"/>
        <n v="359898"/>
        <n v="366714"/>
        <n v="249102"/>
        <n v="350820"/>
        <n v="405360"/>
        <n v="299970"/>
        <n v="251750"/>
        <n v="339660"/>
        <n v="350370"/>
        <n v="295711"/>
        <n v="382085"/>
        <n v="314640"/>
        <n v="307991"/>
        <n v="339955"/>
        <n v="299992"/>
        <n v="255116"/>
        <n v="350946"/>
        <n v="283603"/>
        <n v="309140"/>
        <n v="261300"/>
        <n v="286330"/>
        <n v="272493"/>
        <n v="368242"/>
        <n v="215292"/>
        <n v="232000"/>
        <n v="376218"/>
        <n v="346640"/>
        <n v="220290"/>
        <n v="221144"/>
        <n v="213864"/>
        <n v="269782"/>
        <n v="262085"/>
        <n v="355524"/>
        <n v="261461"/>
        <n v="283413"/>
        <n v="370496"/>
        <n v="275715"/>
        <n v="292656"/>
        <n v="276422"/>
        <n v="348228"/>
        <n v="270391"/>
        <n v="312760"/>
        <n v="243622"/>
        <n v="332724"/>
        <n v="252310"/>
        <n v="354994"/>
        <n v="236365"/>
        <n v="257488"/>
        <n v="337212"/>
        <n v="289476"/>
        <n v="294948"/>
        <n v="288720"/>
        <n v="294980"/>
        <n v="302683"/>
        <n v="242160"/>
        <n v="331760"/>
        <n v="240786"/>
        <n v="211560"/>
        <n v="302632"/>
        <n v="272112"/>
        <n v="218680"/>
        <n v="299397"/>
        <n v="314131"/>
        <n v="252950"/>
        <n v="268176"/>
        <n v="330084"/>
        <n v="358266"/>
        <n v="278415"/>
        <n v="390336"/>
        <n v="250551"/>
        <n v="285474"/>
        <n v="232056"/>
        <n v="260022"/>
        <n v="311563"/>
        <n v="408960"/>
        <n v="361312"/>
        <n v="242132"/>
        <n v="365435"/>
        <n v="237188"/>
        <n v="275288"/>
        <n v="299052"/>
        <n v="333600"/>
        <n v="314105"/>
        <n v="372128"/>
        <n v="283105"/>
        <n v="237919"/>
        <n v="261696"/>
        <n v="275226"/>
        <n v="372546"/>
        <n v="387150"/>
        <n v="384285"/>
        <n v="301482"/>
        <n v="331934"/>
        <n v="229362"/>
        <n v="272580"/>
        <n v="262982"/>
        <n v="276192"/>
        <n v="308313"/>
        <n v="266040"/>
        <n v="273003"/>
        <n v="307980"/>
        <n v="345168"/>
        <n v="255360"/>
        <n v="342168"/>
        <n v="280900"/>
        <n v="255750"/>
        <n v="207840"/>
        <n v="258328"/>
        <n v="337345"/>
        <n v="312676"/>
        <n v="259957"/>
        <n v="284102"/>
        <n v="281695"/>
        <n v="252880"/>
        <n v="378423"/>
        <n v="228580"/>
        <n v="241875"/>
        <n v="312409"/>
        <n v="300402"/>
        <n v="266560"/>
        <n v="310536"/>
        <n v="300078"/>
        <n v="231525"/>
        <n v="210084"/>
        <n v="252798"/>
        <n v="287969"/>
        <n v="234643"/>
        <n v="296286"/>
        <n v="259210"/>
        <n v="242802"/>
        <n v="280563"/>
        <n v="309025"/>
        <n v="240456"/>
        <n v="293568"/>
        <n v="241962"/>
        <n v="263252"/>
        <n v="346788"/>
        <n v="283175"/>
        <n v="357422"/>
        <n v="334712"/>
        <n v="376594"/>
        <n v="242679"/>
        <n v="317861"/>
        <n v="236488"/>
        <n v="245246"/>
        <n v="346860"/>
        <n v="223398"/>
        <n v="245490"/>
        <n v="230780"/>
        <n v="369600"/>
        <n v="383075"/>
        <n v="301428"/>
        <n v="278920"/>
        <n v="246233"/>
        <n v="320784"/>
        <n v="255948"/>
        <n v="311746"/>
        <n v="387748"/>
        <n v="287885"/>
        <n v="318065"/>
        <n v="315486"/>
        <n v="367416"/>
        <n v="312840"/>
        <n v="299488"/>
        <n v="332465"/>
        <n v="319713"/>
        <n v="308660"/>
        <n v="398943"/>
        <n v="280692"/>
        <n v="205040"/>
        <n v="330264"/>
        <n v="346005"/>
        <n v="278960"/>
        <n v="398601"/>
        <n v="350735"/>
        <n v="302082"/>
        <n v="371820"/>
        <n v="299800"/>
        <n v="275527"/>
        <n v="374770"/>
        <n v="273240"/>
        <n v="339650"/>
        <n v="354888"/>
        <n v="332819"/>
        <n v="259900"/>
        <n v="237062"/>
        <n v="314505"/>
        <n v="347706"/>
        <n v="338637"/>
        <n v="344301"/>
        <n v="281301"/>
        <n v="313656"/>
        <n v="316540"/>
        <n v="300240"/>
        <n v="230760"/>
        <n v="411230"/>
        <n v="364414"/>
        <n v="383520"/>
        <n v="260176"/>
        <n v="271748"/>
        <n v="355736"/>
        <n v="379995"/>
        <n v="354295"/>
        <n v="389296"/>
        <n v="235620"/>
        <n v="364500"/>
        <n v="313255"/>
        <n v="261600"/>
        <n v="244812"/>
        <n v="211176"/>
        <n v="291553"/>
        <n v="317616"/>
        <n v="320980"/>
        <n v="269944"/>
        <n v="302328"/>
        <n v="280384"/>
        <n v="275494"/>
        <n v="235040"/>
        <n v="348327"/>
        <n v="282308"/>
        <n v="259488"/>
        <n v="349776"/>
        <n v="301532"/>
        <n v="305150"/>
        <n v="258280"/>
        <n v="415920"/>
        <n v="327410"/>
        <n v="292726"/>
        <n v="372654"/>
        <n v="251240"/>
        <n v="300471"/>
        <n v="287316"/>
        <n v="400560"/>
        <n v="339020"/>
        <n v="334176"/>
        <n v="218325"/>
        <n v="287150"/>
        <n v="336000"/>
        <n v="266000"/>
        <n v="412115"/>
        <n v="243684"/>
        <n v="353858"/>
        <n v="264800"/>
        <n v="273615"/>
        <n v="286258"/>
        <n v="214240"/>
        <n v="274839"/>
        <n v="245640"/>
        <n v="322900"/>
        <n v="261225"/>
        <n v="264850"/>
        <n v="388260"/>
        <n v="375086"/>
        <n v="362732"/>
        <n v="288768"/>
        <n v="220668"/>
        <n v="255348"/>
        <n v="403854"/>
        <n v="253120"/>
        <n v="371220"/>
        <n v="276750"/>
        <n v="295136"/>
        <n v="274200"/>
        <n v="232552"/>
        <n v="257795"/>
        <n v="292760"/>
        <n v="350784"/>
        <n v="292040"/>
        <n v="248996"/>
        <n v="312018"/>
        <n v="266625"/>
        <n v="294627"/>
        <n v="288071"/>
        <n v="309624"/>
        <n v="245280"/>
        <n v="391560"/>
        <n v="275429"/>
        <n v="236240"/>
        <n v="246750"/>
        <n v="231794"/>
        <n v="253138"/>
        <n v="338590"/>
        <n v="308224"/>
        <n v="303215"/>
        <n v="307340"/>
        <n v="272363"/>
        <n v="270732"/>
        <n v="224632"/>
        <n v="300251"/>
        <n v="276948"/>
        <n v="298350"/>
        <n v="306045"/>
        <n v="252504"/>
        <n v="348948"/>
        <n v="380940"/>
        <n v="296001"/>
        <n v="316169"/>
        <n v="241367"/>
        <n v="297748"/>
        <n v="303526"/>
        <n v="289848"/>
        <n v="299468"/>
        <n v="402694"/>
        <n v="357344"/>
        <n v="316063"/>
        <n v="258520"/>
        <n v="230093"/>
        <n v="322626"/>
        <n v="293400"/>
        <n v="281528"/>
        <n v="397880"/>
        <n v="242214"/>
        <n v="340340"/>
        <n v="394110"/>
        <n v="322558"/>
        <n v="314370"/>
        <n v="251700"/>
        <n v="225191"/>
        <n v="280305"/>
        <n v="221382"/>
        <n v="301782"/>
        <n v="383768"/>
        <n v="284460"/>
        <n v="275438"/>
        <n v="254440"/>
        <n v="237880"/>
        <n v="306176"/>
        <n v="353236"/>
        <n v="302670"/>
        <n v="243554"/>
        <n v="256168"/>
        <n v="353705"/>
        <n v="394574"/>
        <n v="339508"/>
        <n v="231042"/>
        <n v="234554"/>
        <n v="316550"/>
        <n v="330768"/>
        <n v="312480"/>
        <n v="316299"/>
        <n v="379390"/>
        <n v="286094"/>
        <n v="297714"/>
        <n v="248829"/>
        <n v="313488"/>
        <n v="234270"/>
        <n v="219114"/>
        <n v="415740"/>
        <n v="321048"/>
        <n v="254925"/>
        <n v="335238"/>
        <n v="283351"/>
        <n v="233017"/>
        <n v="262140"/>
        <n v="281014"/>
        <n v="271717"/>
        <n v="404460"/>
        <n v="307392"/>
        <n v="302064"/>
        <n v="305031"/>
        <n v="285432"/>
        <n v="310706"/>
        <n v="326400"/>
        <n v="271068"/>
        <n v="288144"/>
        <n v="305286"/>
        <n v="275971"/>
        <n v="258885"/>
        <n v="404400"/>
        <n v="319249"/>
        <n v="394725"/>
        <n v="341016"/>
        <n v="290812"/>
        <n v="271935"/>
        <n v="354996"/>
        <n v="286875"/>
        <n v="215880"/>
        <n v="275673"/>
        <n v="310529"/>
        <n v="370620"/>
        <n v="349800"/>
        <n v="322245"/>
        <n v="264550"/>
        <n v="225456"/>
        <n v="335900"/>
        <n v="385236"/>
        <n v="271320"/>
        <n v="316085"/>
        <n v="308160"/>
        <n v="303850"/>
        <n v="305466"/>
        <n v="288711"/>
        <n v="310170"/>
        <n v="390757"/>
        <n v="301345"/>
        <n v="247220"/>
        <n v="277695"/>
        <n v="270952"/>
        <n v="366780"/>
        <n v="348993"/>
        <n v="289906"/>
        <n v="297939"/>
        <n v="307671"/>
        <n v="319584"/>
        <n v="296712"/>
        <n v="284976"/>
        <n v="333232"/>
        <n v="318918"/>
        <n v="396082"/>
        <n v="271460"/>
        <n v="218010"/>
        <n v="348786"/>
        <n v="334968"/>
        <n v="252400"/>
        <n v="297904"/>
        <n v="259515"/>
        <n v="262246"/>
        <n v="303648"/>
        <n v="267087"/>
        <n v="331240"/>
        <n v="262589"/>
        <n v="210640"/>
        <n v="331708"/>
        <n v="330144"/>
        <n v="304674"/>
        <n v="228150"/>
        <n v="241740"/>
        <n v="276395"/>
        <n v="272900"/>
        <n v="320200"/>
        <n v="270800"/>
        <n v="305858"/>
        <n v="270671"/>
        <n v="276966"/>
        <n v="347187"/>
        <n v="269353"/>
        <n v="259728"/>
        <n v="250515"/>
        <n v="220440"/>
        <n v="302727"/>
        <n v="326610"/>
        <n v="317860"/>
        <n v="349974"/>
        <n v="308000"/>
        <n v="276834"/>
        <n v="295020"/>
        <n v="373072"/>
        <n v="238908"/>
        <n v="275968"/>
        <n v="319286"/>
        <n v="246560"/>
        <n v="274924"/>
        <n v="309202"/>
        <n v="263070"/>
        <n v="353912"/>
        <n v="273394"/>
        <n v="275770"/>
        <n v="206640"/>
        <n v="258735"/>
        <n v="255504"/>
        <n v="234036"/>
        <n v="350807"/>
        <n v="237513"/>
        <n v="327593"/>
        <n v="361368"/>
        <n v="350700"/>
        <n v="240944"/>
        <n v="312503"/>
        <n v="352110"/>
        <n v="240793"/>
        <n v="380190"/>
        <n v="297990"/>
        <n v="257520"/>
        <n v="296280"/>
        <n v="318036"/>
        <n v="262344"/>
        <n v="275535"/>
        <n v="328833"/>
        <n v="282744"/>
        <n v="383340"/>
        <n v="361437"/>
        <n v="300237"/>
        <n v="377600"/>
        <n v="362906"/>
        <n v="345740"/>
        <n v="355440"/>
        <n v="321678"/>
        <n v="301392"/>
        <n v="317912"/>
        <n v="317280"/>
        <n v="273109"/>
        <n v="333072"/>
        <n v="271158"/>
        <n v="320972"/>
        <n v="275836"/>
        <n v="280080"/>
        <n v="347016"/>
        <n v="327168"/>
        <n v="279342"/>
        <n v="411300"/>
        <n v="287400"/>
        <n v="340010"/>
        <n v="274680"/>
        <n v="322200"/>
        <n v="347580"/>
        <n v="293088"/>
        <n v="372360"/>
        <n v="251748"/>
        <n v="318528"/>
        <n v="328560"/>
        <n v="270225"/>
        <n v="328865"/>
        <n v="237735"/>
        <n v="216376"/>
        <n v="296304"/>
        <n v="290880"/>
        <n v="306180"/>
        <n v="285649"/>
        <n v="270608"/>
        <n v="283318"/>
        <n v="292880"/>
        <n v="304106"/>
        <n v="320862"/>
        <n v="215376"/>
        <n v="388976"/>
        <n v="206107"/>
        <n v="316480"/>
        <n v="375117"/>
        <n v="250350"/>
        <n v="389818"/>
        <n v="340005"/>
        <n v="268840"/>
        <n v="356388"/>
        <n v="285735"/>
        <n v="277452"/>
        <n v="376164"/>
        <n v="347776"/>
        <n v="319839"/>
        <n v="275385"/>
        <n v="268770"/>
        <n v="321300"/>
        <n v="269329"/>
        <n v="246150"/>
        <n v="313872"/>
        <n v="241316"/>
        <n v="254932"/>
        <n v="277116"/>
        <n v="289764"/>
        <n v="279937"/>
        <n v="276980"/>
        <n v="270708"/>
        <n v="266084"/>
        <n v="233816"/>
        <n v="276981"/>
        <n v="239424"/>
        <n v="334134"/>
        <n v="272184"/>
        <n v="395340"/>
        <n v="336050"/>
        <n v="323336"/>
        <n v="327195"/>
        <n v="322796"/>
        <n v="357732"/>
        <n v="387034"/>
        <n v="312704"/>
        <n v="284648"/>
        <n v="275349"/>
        <n v="297087"/>
        <n v="247338"/>
        <n v="303065"/>
        <n v="379107"/>
        <n v="234178"/>
        <n v="322240"/>
        <n v="405420"/>
        <n v="363324"/>
        <n v="241800"/>
        <n v="313038"/>
        <n v="336287"/>
        <n v="298032"/>
        <n v="302210"/>
        <n v="266700"/>
        <n v="226352"/>
        <n v="305118"/>
        <n v="293346"/>
        <n v="217080"/>
        <n v="265761"/>
        <n v="328248"/>
        <n v="271538"/>
        <n v="404086"/>
        <n v="307192"/>
        <n v="310131"/>
        <n v="326388"/>
        <n v="312806"/>
        <n v="385447"/>
        <n v="257397"/>
        <n v="274240"/>
        <n v="278460"/>
        <n v="273215"/>
        <n v="292490"/>
        <n v="330840"/>
        <n v="246984"/>
        <n v="340615"/>
        <n v="376314"/>
        <n v="282141"/>
        <n v="374886"/>
        <n v="314013"/>
        <n v="360771"/>
        <n v="261132"/>
        <n v="395212"/>
        <n v="232990"/>
        <n v="286571"/>
        <n v="259448"/>
        <n v="294320"/>
        <n v="325364"/>
        <n v="283152"/>
        <n v="371690"/>
        <n v="297275"/>
        <n v="340308"/>
        <n v="308246"/>
        <n v="331569"/>
        <n v="295969"/>
        <n v="358124"/>
        <n v="296259"/>
        <n v="294321"/>
        <n v="327684"/>
        <n v="296296"/>
        <n v="291465"/>
        <n v="279603"/>
        <n v="345796"/>
        <n v="315276"/>
        <n v="368505"/>
        <n v="258615"/>
        <n v="273516"/>
        <n v="316008"/>
        <n v="260288"/>
        <n v="265721"/>
        <n v="281711"/>
        <n v="313067"/>
        <n v="353343"/>
        <n v="286650"/>
        <n v="229548"/>
        <n v="382916"/>
        <n v="295059"/>
        <n v="331303"/>
        <n v="255727"/>
        <n v="372660"/>
        <n v="318424"/>
        <n v="282893"/>
        <n v="291354"/>
        <n v="359900"/>
        <n v="366912"/>
        <n v="253824"/>
        <n v="353538"/>
        <n v="270840"/>
        <n v="281512"/>
        <n v="302481"/>
        <n v="352938"/>
        <n v="348540"/>
        <n v="227832"/>
        <n v="266445"/>
        <n v="343500"/>
        <n v="286552"/>
        <n v="328600"/>
        <n v="246175"/>
        <n v="361816"/>
        <n v="222240"/>
        <n v="287904"/>
        <n v="370364"/>
        <n v="318090"/>
        <n v="382680"/>
        <n v="376884"/>
        <n v="273724"/>
        <n v="277723"/>
        <n v="350982"/>
        <n v="414840"/>
        <n v="337270"/>
        <n v="339815"/>
        <n v="321436"/>
        <n v="398520"/>
        <n v="319760"/>
        <n v="371432"/>
        <n v="300527"/>
        <n v="392673"/>
        <n v="228536"/>
        <n v="334530"/>
        <n v="317682"/>
        <n v="255868"/>
        <n v="394415"/>
        <n v="321600"/>
        <n v="295248"/>
        <n v="294408"/>
        <n v="276504"/>
        <n v="308928"/>
        <n v="381840"/>
        <n v="315882"/>
        <n v="308385"/>
        <n v="255045"/>
        <n v="252135"/>
        <n v="265310"/>
        <n v="256275"/>
        <n v="224803"/>
        <n v="336284"/>
        <n v="276045"/>
        <n v="324624"/>
        <n v="351935"/>
        <n v="296460"/>
        <n v="254302"/>
        <n v="350880"/>
        <n v="233640"/>
        <n v="385440"/>
        <n v="332522"/>
        <n v="208936"/>
        <n v="290754"/>
        <n v="303930"/>
        <n v="300426"/>
        <n v="327768"/>
        <n v="260484"/>
        <n v="211640"/>
        <n v="368562"/>
        <n v="320760"/>
        <n v="293886"/>
        <n v="243478"/>
        <n v="294690"/>
        <n v="297369"/>
        <n v="282800"/>
        <n v="362024"/>
        <n v="377812"/>
        <n v="233420"/>
        <n v="329766"/>
        <n v="327010"/>
        <n v="336240"/>
        <n v="341000"/>
        <n v="374042"/>
        <n v="314526"/>
        <n v="252350"/>
        <n v="259854"/>
        <n v="294455"/>
        <n v="327509"/>
        <n v="307736"/>
        <n v="414420"/>
        <n v="377190"/>
        <n v="301587"/>
        <n v="332710"/>
        <n v="340650"/>
        <n v="289656"/>
        <n v="234006"/>
        <n v="254540"/>
        <n v="260208"/>
        <n v="410400"/>
        <n v="241613"/>
        <n v="293700"/>
        <n v="264573"/>
        <n v="262760"/>
        <n v="231528"/>
        <n v="229149"/>
        <n v="239682"/>
        <n v="388740"/>
        <n v="341956"/>
        <n v="312170"/>
        <n v="224503"/>
        <n v="237231"/>
        <n v="226008"/>
        <n v="327028"/>
        <n v="327155"/>
        <n v="336952"/>
        <n v="329065"/>
        <n v="392544"/>
        <n v="304231"/>
        <n v="228616"/>
        <n v="352830"/>
        <n v="270883"/>
        <n v="244541"/>
        <n v="256752"/>
        <n v="352988"/>
        <n v="268548"/>
        <n v="279444"/>
        <n v="290570"/>
        <n v="221880"/>
        <n v="290972"/>
        <n v="301444"/>
        <n v="285055"/>
        <n v="213200"/>
        <n v="284490"/>
        <n v="289639"/>
        <n v="279588"/>
        <n v="231600"/>
        <n v="266800"/>
        <n v="335115"/>
        <n v="250264"/>
        <n v="330336"/>
        <n v="283696"/>
        <n v="286935"/>
        <n v="270284"/>
        <n v="378840"/>
        <n v="262035"/>
        <n v="217040"/>
        <n v="328680"/>
        <n v="286695"/>
        <n v="366390"/>
        <n v="206520"/>
        <n v="337446"/>
        <n v="274329"/>
        <n v="361295"/>
        <n v="232898"/>
        <n v="371855"/>
        <n v="332163"/>
        <n v="304590"/>
        <n v="274116"/>
        <n v="365168"/>
        <n v="225459"/>
        <n v="356478"/>
        <n v="301416"/>
        <n v="295146"/>
        <n v="240342"/>
        <n v="245824"/>
        <n v="311422"/>
        <n v="255774"/>
        <n v="288045"/>
        <n v="281520"/>
        <n v="325304"/>
        <n v="279015"/>
        <n v="304278"/>
        <n v="294492"/>
        <n v="357976"/>
        <n v="309337"/>
        <n v="292292"/>
        <n v="376086"/>
        <n v="370332"/>
        <n v="274512"/>
        <n v="397955"/>
        <n v="352576"/>
        <n v="314600"/>
        <n v="341160"/>
        <n v="239568"/>
        <n v="280450"/>
        <n v="245565"/>
        <n v="343254"/>
        <n v="279224"/>
        <n v="370788"/>
        <n v="295360"/>
        <n v="305280"/>
        <n v="283230"/>
        <n v="309780"/>
        <n v="327540"/>
        <n v="215680"/>
        <n v="297419"/>
        <n v="332752"/>
        <n v="369820"/>
        <n v="231383"/>
        <n v="216972"/>
        <n v="312936"/>
        <n v="341532"/>
        <n v="289443"/>
        <n v="299238"/>
        <n v="282114"/>
        <n v="243007"/>
        <n v="329633"/>
        <n v="331290"/>
        <n v="336960"/>
        <n v="307344"/>
        <n v="315191"/>
        <n v="321172"/>
        <n v="331632"/>
        <n v="335699"/>
        <n v="328328"/>
        <n v="328542"/>
        <n v="288169"/>
        <n v="258546"/>
        <n v="372064"/>
        <n v="257754"/>
        <n v="306298"/>
        <n v="331776"/>
        <n v="341098"/>
        <n v="307095"/>
        <n v="374598"/>
        <n v="317196"/>
        <n v="234069"/>
        <n v="273056"/>
        <n v="271459"/>
        <n v="359820"/>
        <n v="349500"/>
        <n v="215754"/>
        <n v="223432"/>
        <n v="300543"/>
        <n v="234694"/>
        <n v="289828"/>
        <n v="276496"/>
        <n v="289963"/>
        <n v="305757"/>
        <n v="236348"/>
        <n v="323550"/>
        <n v="298500"/>
        <n v="253680"/>
        <n v="286754"/>
        <n v="322550"/>
        <n v="378168"/>
        <n v="285087"/>
        <n v="271362"/>
        <n v="283709"/>
        <n v="284424"/>
        <n v="261888"/>
        <n v="276819"/>
        <n v="273665"/>
        <n v="261611"/>
        <n v="291871"/>
        <n v="417780"/>
        <n v="278710"/>
        <n v="301760"/>
        <n v="265365"/>
        <n v="319104"/>
        <n v="317125"/>
        <n v="324672"/>
        <n v="293045"/>
        <n v="269460"/>
        <n v="271900"/>
        <n v="214020"/>
        <n v="270764"/>
        <n v="232254"/>
        <n v="210504"/>
        <n v="244800"/>
        <n v="348260"/>
        <n v="331857"/>
        <n v="252700"/>
        <n v="364994"/>
        <n v="304250"/>
        <n v="241470"/>
        <n v="266041"/>
        <n v="308511"/>
        <n v="290638"/>
        <n v="366862"/>
        <n v="275652"/>
        <n v="256230"/>
        <n v="281750"/>
        <n v="291612"/>
        <n v="341504"/>
        <n v="399040"/>
        <n v="341373"/>
        <n v="270140"/>
        <n v="269882"/>
        <n v="286620"/>
        <n v="337624"/>
        <n v="345240"/>
        <n v="383781"/>
        <n v="389470"/>
        <n v="261880"/>
        <n v="250275"/>
        <n v="293090"/>
        <n v="225090"/>
        <n v="269850"/>
        <n v="273548"/>
        <n v="252500"/>
        <n v="328464"/>
        <n v="294336"/>
        <n v="363852"/>
        <n v="396952"/>
        <n v="373179"/>
        <n v="325536"/>
        <n v="262236"/>
        <n v="315900"/>
        <n v="327932"/>
        <n v="202040"/>
        <n v="281178"/>
        <n v="270900"/>
        <n v="323939"/>
        <n v="305172"/>
        <n v="265580"/>
        <n v="254760"/>
        <n v="382984"/>
        <n v="278000"/>
        <n v="342853"/>
        <n v="326242"/>
        <n v="258423"/>
        <n v="301840"/>
        <n v="265710"/>
        <n v="412560"/>
        <n v="301245"/>
        <n v="305950"/>
        <n v="318745"/>
        <n v="273077"/>
        <n v="284581"/>
        <n v="327957"/>
        <n v="296120"/>
        <n v="313632"/>
        <n v="382792"/>
        <n v="238901"/>
        <n v="312455"/>
        <n v="251790"/>
        <n v="338580"/>
        <n v="242742"/>
        <n v="330700"/>
        <n v="335888"/>
        <n v="293964"/>
        <n v="233220"/>
        <n v="268512"/>
        <n v="247588"/>
        <n v="260592"/>
        <n v="273416"/>
        <n v="350493"/>
        <n v="248985"/>
        <n v="234274"/>
        <n v="272736"/>
        <n v="311850"/>
        <n v="348315"/>
        <n v="277004"/>
        <n v="321440"/>
        <n v="277253"/>
        <n v="353970"/>
        <n v="274320"/>
        <n v="281394"/>
        <n v="351680"/>
        <n v="268560"/>
        <n v="272076"/>
        <n v="285391"/>
        <n v="390420"/>
        <n v="378480"/>
        <n v="366444"/>
        <n v="377116"/>
        <n v="235224"/>
        <n v="343077"/>
        <n v="301941"/>
        <n v="367080"/>
        <n v="238640"/>
        <n v="249522"/>
        <n v="300272"/>
        <n v="326052"/>
        <n v="278694"/>
        <n v="233860"/>
        <n v="325616"/>
        <n v="346726"/>
        <n v="317177"/>
        <n v="373450"/>
        <n v="259896"/>
        <n v="246943"/>
        <n v="321456"/>
        <n v="292368"/>
        <n v="410040"/>
        <n v="244197"/>
        <n v="293985"/>
        <n v="286836"/>
        <n v="279765"/>
        <n v="259850"/>
        <n v="282203"/>
        <n v="331250"/>
        <n v="322876"/>
        <n v="276720"/>
        <n v="259100"/>
        <n v="381900"/>
        <n v="277760"/>
        <n v="239240"/>
        <n v="237222"/>
        <n v="393186"/>
        <n v="260268"/>
        <n v="333410"/>
        <n v="261366"/>
        <n v="268974"/>
        <n v="329869"/>
        <n v="347460"/>
        <n v="377796"/>
        <n v="404563"/>
        <n v="293040"/>
        <n v="298990"/>
        <n v="266500"/>
        <n v="356328"/>
        <n v="272792"/>
        <n v="292320"/>
        <n v="371641"/>
        <n v="299250"/>
        <n v="238415"/>
        <n v="330720"/>
        <n v="242676"/>
        <n v="341802"/>
        <n v="252650"/>
        <n v="381808"/>
        <n v="361514"/>
        <n v="245920"/>
        <n v="297180"/>
        <n v="232593"/>
        <n v="243280"/>
        <n v="264257"/>
        <n v="295200"/>
        <n v="288363"/>
        <n v="323841"/>
        <n v="351232"/>
        <n v="326376"/>
        <n v="311355"/>
        <n v="351339"/>
        <n v="206148"/>
        <n v="343998"/>
        <n v="379120"/>
        <n v="305227"/>
        <n v="254001"/>
        <n v="310200"/>
        <n v="309452"/>
        <n v="264390"/>
        <n v="289688"/>
        <n v="280280"/>
        <n v="272244"/>
        <n v="352920"/>
        <n v="247275"/>
        <n v="256368"/>
        <n v="283624"/>
        <n v="409342"/>
        <n v="311465"/>
        <n v="343332"/>
        <n v="287448"/>
        <n v="366396"/>
        <n v="363165"/>
        <n v="306740"/>
        <n v="283597"/>
        <n v="316216"/>
        <n v="417960"/>
        <n v="248760"/>
      </sharedItems>
    </cacheField>
    <cacheField name="Quantidade Venda" numFmtId="43">
      <sharedItems containsString="0" containsBlank="1" containsNumber="1" containsInteger="1" minValue="30" maxValue="40" count="12">
        <m/>
        <n v="40"/>
        <n v="32"/>
        <n v="34"/>
        <n v="31"/>
        <n v="35"/>
        <n v="30"/>
        <n v="33"/>
        <n v="36"/>
        <n v="38"/>
        <n v="37"/>
        <n v="39"/>
      </sharedItems>
    </cacheField>
    <cacheField name="Preço Unit Venda" numFmtId="0">
      <sharedItems containsString="0" containsBlank="1" containsNumber="1" containsInteger="1" minValue="8000" maxValue="9998" count="1081">
        <m/>
        <n v="9025"/>
        <n v="9300"/>
        <n v="8223"/>
        <n v="9409"/>
        <n v="9477"/>
        <n v="9282"/>
        <n v="9704"/>
        <n v="9230"/>
        <n v="8376"/>
        <n v="9871"/>
        <n v="8242"/>
        <n v="8485"/>
        <n v="8922"/>
        <n v="9954"/>
        <n v="8285"/>
        <n v="9607"/>
        <n v="8683"/>
        <n v="8740"/>
        <n v="9938"/>
        <n v="8494"/>
        <n v="9365"/>
        <n v="9013"/>
        <n v="8714"/>
        <n v="9065"/>
        <n v="8558"/>
        <n v="9953"/>
        <n v="9277"/>
        <n v="9509"/>
        <n v="9236"/>
        <n v="9468"/>
        <n v="8999"/>
        <n v="9961"/>
        <n v="9906"/>
        <n v="8563"/>
        <n v="9981"/>
        <n v="8595"/>
        <n v="9194"/>
        <n v="8969"/>
        <n v="8262"/>
        <n v="9836"/>
        <n v="8394"/>
        <n v="8117"/>
        <n v="9348"/>
        <n v="8680"/>
        <n v="8018"/>
        <n v="8132"/>
        <n v="8780"/>
        <n v="8701"/>
        <n v="9176"/>
        <n v="8414"/>
        <n v="9463"/>
        <n v="8867"/>
        <n v="9741"/>
        <n v="8352"/>
        <n v="8789"/>
        <n v="8208"/>
        <n v="8137"/>
        <n v="8010"/>
        <n v="9171"/>
        <n v="8800"/>
        <n v="8759"/>
        <n v="9215"/>
        <n v="9970"/>
        <n v="9849"/>
        <n v="9619"/>
        <n v="9001"/>
        <n v="9697"/>
        <n v="8102"/>
        <n v="9708"/>
        <n v="9462"/>
        <n v="9553"/>
        <n v="8927"/>
        <n v="8793"/>
        <n v="8224"/>
        <n v="8474"/>
        <n v="9481"/>
        <n v="8159"/>
        <n v="8734"/>
        <n v="9581"/>
        <n v="9279"/>
        <n v="9977"/>
        <n v="9971"/>
        <n v="9345"/>
        <n v="8887"/>
        <n v="9635"/>
        <n v="9705"/>
        <n v="8953"/>
        <n v="9892"/>
        <n v="8520"/>
        <n v="8940"/>
        <n v="8934"/>
        <n v="8546"/>
        <n v="9116"/>
        <n v="9583"/>
        <n v="9051"/>
        <n v="9441"/>
        <n v="9276"/>
        <n v="8577"/>
        <n v="8836"/>
        <n v="8893"/>
        <n v="9586"/>
        <n v="8751"/>
        <n v="8252"/>
        <n v="9706"/>
        <n v="8844"/>
        <n v="9732"/>
        <n v="8689"/>
        <n v="9662"/>
        <n v="8310"/>
        <n v="9810"/>
        <n v="9359"/>
        <n v="9260"/>
        <n v="8585"/>
        <n v="9557"/>
        <n v="9145"/>
        <n v="8074"/>
        <n v="9840"/>
        <n v="9327"/>
        <n v="8862"/>
        <n v="9563"/>
        <n v="9762"/>
        <n v="9077"/>
        <n v="9227"/>
        <n v="8642"/>
        <n v="9484"/>
        <n v="9832"/>
        <n v="8837"/>
        <n v="9166"/>
        <n v="8214"/>
        <n v="8338"/>
        <n v="8756"/>
        <n v="8161"/>
        <n v="8482"/>
        <n v="9405"/>
        <n v="9886"/>
        <n v="8457"/>
        <n v="8243"/>
        <n v="8013"/>
        <n v="9041"/>
        <n v="9851"/>
        <n v="9927"/>
        <n v="8761"/>
        <n v="8643"/>
        <n v="8253"/>
        <n v="9682"/>
        <n v="9514"/>
        <n v="8589"/>
        <n v="8302"/>
        <n v="8085"/>
        <n v="8672"/>
        <n v="8143"/>
        <n v="9627"/>
        <n v="8398"/>
        <n v="9393"/>
        <n v="9608"/>
        <n v="8646"/>
        <n v="9767"/>
        <n v="8657"/>
        <n v="9006"/>
        <n v="9802"/>
        <n v="8105"/>
        <n v="9177"/>
        <n v="9242"/>
        <n v="9790"/>
        <n v="9702"/>
        <n v="9889"/>
        <n v="9640"/>
        <n v="8028"/>
        <n v="8684"/>
        <n v="9796"/>
        <n v="8820"/>
        <n v="9179"/>
        <n v="9229"/>
        <n v="9823"/>
        <n v="9039"/>
        <n v="9789"/>
        <n v="9402"/>
        <n v="9558"/>
        <n v="8870"/>
        <n v="9101"/>
        <n v="9255"/>
        <n v="8749"/>
        <n v="8282"/>
        <n v="9486"/>
        <n v="9984"/>
        <n v="8032"/>
        <n v="9121"/>
        <n v="8473"/>
        <n v="8733"/>
        <n v="8584"/>
        <n v="8776"/>
        <n v="8509"/>
        <n v="9237"/>
        <n v="9256"/>
        <n v="9057"/>
        <n v="9045"/>
        <n v="9089"/>
        <n v="9115"/>
        <n v="8395"/>
        <n v="9910"/>
        <n v="8041"/>
        <n v="9733"/>
        <n v="9528"/>
        <n v="8307"/>
        <n v="9038"/>
        <n v="8176"/>
        <n v="8355"/>
        <n v="9534"/>
        <n v="8413"/>
        <n v="8560"/>
        <n v="8324"/>
        <n v="9931"/>
        <n v="9020"/>
        <n v="9106"/>
        <n v="8181"/>
        <n v="9713"/>
        <n v="8620"/>
        <n v="9975"/>
        <n v="9098"/>
        <n v="8767"/>
        <n v="8988"/>
        <n v="8859"/>
        <n v="8588"/>
        <n v="8832"/>
        <n v="8594"/>
        <n v="8119"/>
        <n v="9127"/>
        <n v="8104"/>
        <n v="8329"/>
        <n v="9956"/>
        <n v="8920"/>
        <n v="9900"/>
        <n v="9989"/>
        <n v="8871"/>
        <n v="9507"/>
        <n v="8150"/>
        <n v="9052"/>
        <n v="8676"/>
        <n v="8065"/>
        <n v="8134"/>
        <n v="8533"/>
        <n v="8552"/>
        <n v="9776"/>
        <n v="8029"/>
        <n v="8554"/>
        <n v="8050"/>
        <n v="8984"/>
        <n v="8621"/>
        <n v="9023"/>
        <n v="8771"/>
        <n v="9143"/>
        <n v="9418"/>
        <n v="9017"/>
        <n v="9513"/>
        <n v="8186"/>
        <n v="8133"/>
        <n v="8051"/>
        <n v="9488"/>
        <n v="8889"/>
        <n v="8623"/>
        <n v="9034"/>
        <n v="9578"/>
        <n v="9739"/>
        <n v="9663"/>
        <n v="8330"/>
        <n v="9914"/>
        <n v="9270"/>
        <n v="8981"/>
        <n v="8873"/>
        <n v="9291"/>
        <n v="8923"/>
        <n v="9062"/>
        <n v="8823"/>
        <n v="9546"/>
        <n v="8614"/>
        <n v="9521"/>
        <n v="9091"/>
        <n v="8171"/>
        <n v="9601"/>
        <n v="9394"/>
        <n v="9133"/>
        <n v="9821"/>
        <n v="9526"/>
        <n v="8959"/>
        <n v="8781"/>
        <n v="9191"/>
        <n v="8986"/>
        <n v="9788"/>
        <n v="8486"/>
        <n v="9413"/>
        <n v="9204"/>
        <n v="8404"/>
        <n v="9649"/>
        <n v="9729"/>
        <n v="8698"/>
        <n v="8434"/>
        <n v="8720"/>
        <n v="8826"/>
        <n v="8564"/>
        <n v="9639"/>
        <n v="9415"/>
        <n v="8960"/>
        <n v="8770"/>
        <n v="9411"/>
        <n v="8704"/>
        <n v="9533"/>
        <n v="8962"/>
        <n v="9407"/>
        <n v="8174"/>
        <n v="9158"/>
        <n v="9021"/>
        <n v="8626"/>
        <n v="9701"/>
        <n v="8390"/>
        <n v="8730"/>
        <n v="9449"/>
        <n v="8993"/>
        <n v="9178"/>
        <n v="9903"/>
        <n v="8956"/>
        <n v="8917"/>
        <n v="9336"/>
        <n v="9469"/>
        <n v="9936"/>
        <n v="9250"/>
        <n v="8897"/>
        <n v="9858"/>
        <n v="9725"/>
        <n v="8461"/>
        <n v="8071"/>
        <n v="9450"/>
        <n v="8204"/>
        <n v="9866"/>
        <n v="9084"/>
        <n v="8235"/>
        <n v="8566"/>
        <n v="8237"/>
        <n v="8205"/>
        <n v="8260"/>
        <n v="9885"/>
        <n v="9173"/>
        <n v="9731"/>
        <n v="8529"/>
        <n v="9556"/>
        <n v="8059"/>
        <n v="9080"/>
        <n v="9571"/>
        <n v="9037"/>
        <n v="8192"/>
        <n v="9833"/>
        <n v="9247"/>
        <n v="8593"/>
        <n v="9094"/>
        <n v="9625"/>
        <n v="9665"/>
        <n v="9934"/>
        <n v="9511"/>
        <n v="9326"/>
        <n v="9560"/>
        <n v="9125"/>
        <n v="9538"/>
        <n v="8086"/>
        <n v="9501"/>
        <n v="9775"/>
        <n v="9458"/>
        <n v="8877"/>
        <n v="8354"/>
        <n v="9901"/>
        <n v="8883"/>
        <n v="8507"/>
        <n v="8768"/>
        <n v="9278"/>
        <n v="8569"/>
        <n v="8655"/>
        <n v="9874"/>
        <n v="9655"/>
        <n v="8056"/>
        <n v="9862"/>
        <n v="9238"/>
        <n v="8700"/>
        <n v="8416"/>
        <n v="8146"/>
        <n v="8344"/>
        <n v="9054"/>
        <n v="9180"/>
        <n v="8651"/>
        <n v="8177"/>
        <n v="9102"/>
        <n v="8847"/>
        <n v="8402"/>
        <n v="8582"/>
        <n v="9246"/>
        <n v="9489"/>
        <n v="8305"/>
        <n v="8233"/>
        <n v="9083"/>
        <n v="9599"/>
        <n v="8295"/>
        <n v="8702"/>
        <n v="8264"/>
        <n v="9366"/>
        <n v="8339"/>
        <n v="9360"/>
        <n v="9317"/>
        <n v="9078"/>
        <n v="9363"/>
        <n v="8142"/>
        <n v="9427"/>
        <n v="8058"/>
        <n v="8590"/>
        <n v="9390"/>
        <n v="9352"/>
        <n v="9009"/>
        <n v="8034"/>
        <n v="8392"/>
        <n v="8475"/>
        <n v="9749"/>
        <n v="9344"/>
        <n v="8219"/>
        <n v="8138"/>
        <n v="9638"/>
        <n v="8331"/>
        <n v="9334"/>
        <n v="8599"/>
        <n v="9357"/>
        <n v="8809"/>
        <n v="8885"/>
        <n v="8880"/>
        <n v="8911"/>
        <n v="9745"/>
        <n v="9853"/>
        <n v="8433"/>
        <n v="8428"/>
        <n v="8194"/>
        <n v="8718"/>
        <n v="8535"/>
        <n v="9490"/>
        <n v="9878"/>
        <n v="9876"/>
        <n v="9603"/>
        <n v="8904"/>
        <n v="9014"/>
        <n v="8411"/>
        <n v="9512"/>
        <n v="9544"/>
        <n v="8061"/>
        <n v="9431"/>
        <n v="8356"/>
        <n v="8048"/>
        <n v="9572"/>
        <n v="8894"/>
        <n v="8289"/>
        <n v="9314"/>
        <n v="9660"/>
        <n v="8300"/>
        <n v="9827"/>
        <n v="9600"/>
        <n v="9272"/>
        <n v="8796"/>
        <n v="9414"/>
        <n v="9792"/>
        <n v="9010"/>
        <n v="8653"/>
        <n v="8624"/>
        <n v="9566"/>
        <n v="8975"/>
        <n v="9301"/>
        <n v="9389"/>
        <n v="9536"/>
        <n v="8528"/>
        <n v="8403"/>
        <n v="9782"/>
        <n v="9331"/>
        <n v="9800"/>
        <n v="9861"/>
        <n v="8100"/>
        <n v="9503"/>
        <n v="8665"/>
        <n v="8449"/>
        <n v="8220"/>
        <n v="9211"/>
        <n v="8635"/>
        <n v="9309"/>
        <n v="9717"/>
        <n v="8525"/>
        <n v="9248"/>
        <n v="9120"/>
        <n v="8248"/>
        <n v="8947"/>
        <n v="8754"/>
        <n v="8054"/>
        <n v="9069"/>
        <n v="9261"/>
        <n v="8125"/>
        <n v="9884"/>
        <n v="9657"/>
        <n v="8312"/>
        <n v="8163"/>
        <n v="9381"/>
        <n v="8096"/>
        <n v="8383"/>
        <n v="9887"/>
        <n v="9769"/>
        <n v="9442"/>
        <n v="8850"/>
        <n v="9107"/>
        <n v="8232"/>
        <n v="8043"/>
        <n v="8513"/>
        <n v="8606"/>
        <n v="9297"/>
        <n v="9850"/>
        <n v="8656"/>
        <n v="9980"/>
        <n v="9815"/>
        <n v="9443"/>
        <n v="8407"/>
        <n v="8581"/>
        <n v="9192"/>
        <n v="9839"/>
        <n v="8918"/>
        <n v="8254"/>
        <n v="9425"/>
        <n v="9591"/>
        <n v="8691"/>
        <n v="9515"/>
        <n v="8629"/>
        <n v="8673"/>
        <n v="8478"/>
        <n v="8078"/>
        <n v="9685"/>
        <n v="8381"/>
        <n v="8379"/>
        <n v="8173"/>
        <n v="9743"/>
        <n v="9966"/>
        <n v="9837"/>
        <n v="8806"/>
        <n v="8785"/>
        <n v="8526"/>
        <n v="9913"/>
        <n v="9347"/>
        <n v="9128"/>
        <n v="8060"/>
        <n v="9781"/>
        <n v="9117"/>
        <n v="8985"/>
        <n v="9401"/>
        <n v="8983"/>
        <n v="9565"/>
        <n v="8664"/>
        <n v="9219"/>
        <n v="8640"/>
        <n v="9026"/>
        <n v="9922"/>
        <n v="8098"/>
        <n v="9916"/>
        <n v="8810"/>
        <n v="9880"/>
        <n v="8682"/>
        <n v="9338"/>
        <n v="8415"/>
        <n v="8926"/>
        <n v="8016"/>
        <n v="9319"/>
        <n v="9805"/>
        <n v="8082"/>
        <n v="9399"/>
        <n v="9555"/>
        <n v="8562"/>
        <n v="8994"/>
        <n v="8244"/>
        <n v="9111"/>
        <n v="9151"/>
        <n v="8783"/>
        <n v="8031"/>
        <n v="8737"/>
        <n v="9430"/>
        <n v="9379"/>
        <n v="9436"/>
        <n v="8578"/>
        <n v="8365"/>
        <n v="9787"/>
        <n v="9494"/>
        <n v="9765"/>
        <n v="8371"/>
        <n v="8062"/>
        <n v="8076"/>
        <n v="8933"/>
        <n v="8591"/>
        <n v="9165"/>
        <n v="8936"/>
        <n v="9994"/>
        <n v="9679"/>
        <n v="8103"/>
        <n v="8458"/>
        <n v="9454"/>
        <n v="8017"/>
        <n v="9629"/>
        <n v="9029"/>
        <n v="8693"/>
        <n v="8038"/>
        <n v="8122"/>
        <n v="9864"/>
        <n v="8913"/>
        <n v="8609"/>
        <n v="8370"/>
        <n v="8697"/>
        <n v="9919"/>
        <n v="9883"/>
        <n v="8570"/>
        <n v="9693"/>
        <n v="8476"/>
        <n v="8742"/>
        <n v="8822"/>
        <n v="8878"/>
        <n v="9175"/>
        <n v="8179"/>
        <n v="8451"/>
        <n v="9562"/>
        <n v="8389"/>
        <n v="9768"/>
        <n v="9559"/>
        <n v="8343"/>
        <n v="8660"/>
        <n v="9636"/>
        <n v="8284"/>
        <n v="9440"/>
        <n v="8410"/>
        <n v="9613"/>
        <n v="8846"/>
        <n v="8573"/>
        <n v="9921"/>
        <n v="9329"/>
        <n v="8421"/>
        <n v="8948"/>
        <n v="8777"/>
        <n v="9028"/>
        <n v="9654"/>
        <n v="8022"/>
        <n v="9299"/>
        <n v="8418"/>
        <n v="8469"/>
        <n v="8453"/>
        <n v="9626"/>
        <n v="9086"/>
        <n v="8393"/>
        <n v="8387"/>
        <n v="8995"/>
        <n v="8321"/>
        <n v="8572"/>
        <n v="8930"/>
        <n v="9003"/>
        <n v="8063"/>
        <n v="8477"/>
        <n v="9423"/>
        <n v="9612"/>
        <n v="8255"/>
        <n v="9439"/>
        <n v="9170"/>
        <n v="9721"/>
        <n v="8466"/>
        <n v="8611"/>
        <n v="9985"/>
        <n v="8955"/>
        <n v="9522"/>
        <n v="8265"/>
        <n v="8299"/>
        <n v="9104"/>
        <n v="8661"/>
        <n v="8240"/>
        <n v="9164"/>
        <n v="8042"/>
        <n v="9305"/>
        <n v="9141"/>
        <n v="8884"/>
        <n v="9676"/>
        <n v="9202"/>
        <n v="9518"/>
        <n v="8997"/>
        <n v="9239"/>
        <n v="8110"/>
        <n v="9303"/>
        <n v="9112"/>
        <n v="9460"/>
        <n v="8746"/>
        <n v="8040"/>
        <n v="9149"/>
        <n v="8003"/>
        <n v="8942"/>
        <n v="8938"/>
        <n v="9631"/>
        <n v="8503"/>
        <n v="8363"/>
        <n v="8047"/>
        <n v="8030"/>
        <n v="9066"/>
        <n v="9653"/>
        <n v="8239"/>
        <n v="9894"/>
        <n v="9318"/>
        <n v="8583"/>
        <n v="8072"/>
        <n v="8294"/>
        <n v="9434"/>
        <n v="8663"/>
        <n v="9254"/>
        <n v="8928"/>
        <n v="8297"/>
        <n v="8902"/>
        <n v="8080"/>
        <n v="8596"/>
        <n v="9349"/>
        <n v="8445"/>
        <n v="9471"/>
        <n v="9172"/>
        <n v="9384"/>
        <n v="8843"/>
        <n v="9803"/>
        <n v="8939"/>
        <n v="8506"/>
        <n v="9161"/>
        <n v="9320"/>
        <n v="8547"/>
        <n v="8035"/>
        <n v="9547"/>
        <n v="9002"/>
        <n v="9221"/>
        <n v="9290"/>
        <n v="9050"/>
        <n v="9969"/>
        <n v="8778"/>
        <n v="8559"/>
        <n v="9169"/>
        <n v="9209"/>
        <n v="9063"/>
        <n v="9870"/>
        <n v="8380"/>
        <n v="9899"/>
        <n v="9380"/>
        <n v="9539"/>
        <n v="9497"/>
        <n v="8337"/>
        <n v="9022"/>
        <n v="9135"/>
        <n v="8303"/>
        <n v="9670"/>
        <n v="8000"/>
        <n v="8784"/>
        <n v="8968"/>
        <n v="9243"/>
        <n v="8399"/>
        <n v="8183"/>
        <n v="9368"/>
        <n v="8455"/>
        <n v="9266"/>
        <n v="9370"/>
        <n v="9096"/>
        <n v="9420"/>
        <n v="8121"/>
        <n v="9983"/>
        <n v="9275"/>
        <n v="8361"/>
        <n v="8964"/>
        <n v="9641"/>
        <n v="8512"/>
        <n v="8152"/>
        <n v="8424"/>
        <n v="9068"/>
        <n v="8218"/>
        <n v="8144"/>
        <n v="9579"/>
        <n v="8334"/>
        <n v="8291"/>
        <n v="8178"/>
        <n v="8550"/>
        <n v="9777"/>
        <n v="8463"/>
        <n v="9473"/>
        <n v="8465"/>
        <n v="8879"/>
        <n v="8184"/>
        <n v="8276"/>
        <n v="8989"/>
        <n v="8471"/>
        <n v="8158"/>
        <n v="8941"/>
        <n v="8865"/>
        <n v="8601"/>
        <n v="9797"/>
        <n v="8965"/>
        <n v="8687"/>
        <n v="8579"/>
        <n v="8131"/>
        <n v="8954"/>
        <n v="8188"/>
        <n v="8617"/>
        <n v="9872"/>
        <n v="8699"/>
        <n v="9920"/>
        <n v="8935"/>
        <n v="8908"/>
        <n v="8831"/>
        <n v="9131"/>
        <n v="8036"/>
        <n v="9881"/>
        <n v="9007"/>
        <n v="8166"/>
        <n v="8215"/>
        <n v="9196"/>
        <n v="9644"/>
        <n v="8112"/>
        <n v="9606"/>
        <n v="8348"/>
        <n v="8787"/>
        <n v="8130"/>
        <n v="9783"/>
        <n v="9577"/>
        <n v="9700"/>
        <n v="9076"/>
        <n v="8527"/>
        <n v="8874"/>
        <n v="9897"/>
        <n v="8189"/>
        <n v="8811"/>
        <n v="9826"/>
        <n v="9761"/>
        <n v="9842"/>
        <n v="8876"/>
        <n v="8618"/>
        <n v="8325"/>
        <n v="9233"/>
        <n v="8504"/>
        <n v="8739"/>
        <n v="9819"/>
        <n v="9446"/>
        <n v="8824"/>
        <n v="8493"/>
        <n v="8686"/>
        <n v="8249"/>
        <n v="9519"/>
        <n v="9589"/>
        <n v="8422"/>
        <n v="9361"/>
        <n v="8799"/>
        <n v="9288"/>
        <n v="8052"/>
        <n v="8108"/>
        <n v="9569"/>
        <n v="9582"/>
        <n v="9651"/>
        <n v="8858"/>
        <n v="8628"/>
        <n v="9680"/>
        <n v="8308"/>
        <n v="8523"/>
        <n v="9325"/>
        <n v="8774"/>
        <n v="9033"/>
        <n v="9618"/>
        <n v="8349"/>
        <n v="8364"/>
        <n v="9385"/>
        <n v="9438"/>
        <n v="8149"/>
        <n v="8600"/>
        <n v="9262"/>
        <n v="9962"/>
        <n v="9386"/>
        <n v="8760"/>
        <n v="8706"/>
        <n v="9371"/>
        <n v="8247"/>
        <n v="8221"/>
        <n v="8838"/>
        <n v="8551"/>
        <n v="8153"/>
        <n v="8332"/>
        <n v="8127"/>
        <n v="8320"/>
        <n v="8157"/>
        <n v="9258"/>
        <n v="9124"/>
        <n v="9218"/>
        <n v="8773"/>
        <n v="9584"/>
        <n v="9495"/>
        <n v="8632"/>
        <n v="9429"/>
        <n v="9793"/>
        <n v="8441"/>
        <n v="9720"/>
        <n v="9269"/>
        <n v="8875"/>
        <n v="9339"/>
        <n v="9548"/>
        <n v="8539"/>
        <n v="8637"/>
        <n v="9570"/>
        <n v="9561"/>
        <n v="9092"/>
        <n v="8603"/>
        <n v="9935"/>
        <n v="9504"/>
        <n v="9031"/>
        <n v="9268"/>
        <n v="9709"/>
        <n v="9816"/>
        <n v="8362"/>
        <n v="8996"/>
        <n v="8713"/>
        <n v="8724"/>
        <n v="9529"/>
        <n v="8958"/>
        <n v="9949"/>
        <n v="8002"/>
        <n v="9134"/>
        <n v="9048"/>
        <n v="9110"/>
        <n v="9696"/>
        <n v="8639"/>
        <n v="8068"/>
        <n v="9998"/>
        <n v="9328"/>
        <n v="8172"/>
        <n v="8866"/>
        <n v="9087"/>
        <n v="9435"/>
        <n v="9634"/>
        <n v="9598"/>
        <n v="9854"/>
        <n v="8304"/>
        <n v="9448"/>
        <n v="8735"/>
        <n v="8124"/>
        <n v="8979"/>
        <n v="9907"/>
        <n v="9185"/>
        <n v="9785"/>
        <n v="9628"/>
        <n v="9622"/>
        <n v="9042"/>
        <n v="8741"/>
        <n v="9963"/>
        <n v="9130"/>
        <n v="8924"/>
        <n v="8431"/>
        <n v="9549"/>
        <n v="9779"/>
        <n v="8970"/>
        <n v="8827"/>
        <n v="9210"/>
        <n v="8005"/>
        <n v="8848"/>
        <n v="9397"/>
        <n v="8203"/>
        <n v="8845"/>
        <n v="9108"/>
        <n v="9855"/>
        <n v="8272"/>
        <n v="9358"/>
        <n v="9155"/>
        <n v="8340"/>
        <n v="8323"/>
        <n v="9342"/>
        <n v="9053"/>
        <n v="8500"/>
        <n v="9687"/>
        <n v="9648"/>
        <n v="8091"/>
        <n v="8896"/>
        <n v="8057"/>
        <n v="8293"/>
        <n v="8786"/>
        <n v="8079"/>
        <n v="8501"/>
        <n v="8575"/>
        <n v="9924"/>
        <n v="9928"/>
        <n v="9364"/>
        <n v="8931"/>
        <n v="8195"/>
        <n v="8868"/>
        <n v="8107"/>
        <n v="9960"/>
        <n v="9952"/>
        <n v="8111"/>
        <n v="9990"/>
        <n v="9991"/>
        <n v="9235"/>
        <n v="8571"/>
        <n v="8631"/>
        <n v="9609"/>
        <n v="9304"/>
        <n v="8662"/>
        <n v="8401"/>
        <n v="9568"/>
        <n v="8775"/>
        <n v="8298"/>
        <n v="9698"/>
        <n v="8769"/>
        <n v="9996"/>
        <n v="9424"/>
        <n v="9592"/>
        <n v="9845"/>
        <n v="8443"/>
        <n v="8283"/>
        <n v="8732"/>
        <n v="8619"/>
        <n v="8548"/>
        <n v="9766"/>
        <n v="8319"/>
        <n v="8674"/>
        <n v="8511"/>
        <n v="9055"/>
        <n v="9532"/>
        <n v="8335"/>
        <n v="9293"/>
        <n v="8851"/>
        <n v="8946"/>
        <n v="9189"/>
        <n v="9311"/>
        <n v="9751"/>
        <n v="9964"/>
        <n v="8089"/>
        <n v="8654"/>
        <n v="9346"/>
        <n v="8872"/>
        <n v="8622"/>
        <n v="9890"/>
        <n v="8725"/>
        <n v="8263"/>
        <n v="9611"/>
        <n v="8472"/>
        <n v="8373"/>
        <n v="9476"/>
        <n v="8490"/>
        <n v="8574"/>
        <n v="9459"/>
        <n v="8537"/>
        <n v="8914"/>
        <n v="9324"/>
        <n v="9859"/>
        <n v="8561"/>
        <n v="9464"/>
        <n v="8206"/>
        <n v="8066"/>
        <n v="9157"/>
        <n v="9929"/>
        <n v="9758"/>
        <n v="8011"/>
        <n v="9350"/>
        <n v="8738"/>
        <n v="9594"/>
        <n v="9452"/>
        <n v="9214"/>
        <n v="8367"/>
        <n v="8309"/>
        <n v="9109"/>
        <n v="8907"/>
        <n v="9567"/>
        <n v="8644"/>
        <n v="8849"/>
        <n v="8762"/>
        <n v="8199"/>
        <n v="9018"/>
        <n v="9554"/>
        <n v="9630"/>
        <n v="9136"/>
        <n v="8625"/>
        <n v="8015"/>
        <n v="9419"/>
        <n v="8109"/>
        <n v="8703"/>
        <n v="9668"/>
        <n v="8164"/>
        <n v="9647"/>
        <n v="8333"/>
        <n v="8467"/>
        <n v="8518"/>
      </sharedItems>
    </cacheField>
    <cacheField name="Valor total Venda" numFmtId="43">
      <sharedItems containsString="0" containsBlank="1" containsNumber="1" containsInteger="1" minValue="240300" maxValue="399920" count="1495">
        <m/>
        <n v="361000"/>
        <n v="297600"/>
        <n v="279582"/>
        <n v="291679"/>
        <n v="293787"/>
        <n v="324870"/>
        <n v="388160"/>
        <n v="323050"/>
        <n v="284784"/>
        <n v="296130"/>
        <n v="247260"/>
        <n v="271520"/>
        <n v="356880"/>
        <n v="308574"/>
        <n v="281690"/>
        <n v="317031"/>
        <n v="269173"/>
        <n v="305900"/>
        <n v="347830"/>
        <n v="305784"/>
        <n v="355870"/>
        <n v="315455"/>
        <n v="287562"/>
        <n v="335405"/>
        <n v="273856"/>
        <n v="298590"/>
        <n v="315418"/>
        <n v="370851"/>
        <n v="277080"/>
        <n v="331380"/>
        <n v="296967"/>
        <n v="338674"/>
        <n v="326898"/>
        <n v="256890"/>
        <n v="351507"/>
        <n v="379278"/>
        <n v="318015"/>
        <n v="275820"/>
        <n v="313915"/>
        <n v="313956"/>
        <n v="314752"/>
        <n v="285396"/>
        <n v="251627"/>
        <n v="308484"/>
        <n v="329840"/>
        <n v="240540"/>
        <n v="276488"/>
        <n v="272180"/>
        <n v="304535"/>
        <n v="357864"/>
        <n v="260834"/>
        <n v="312279"/>
        <n v="266010"/>
        <n v="311712"/>
        <n v="309024"/>
        <n v="263670"/>
        <n v="265298"/>
        <n v="328320"/>
        <n v="268521"/>
        <n v="240300"/>
        <n v="302643"/>
        <n v="352000"/>
        <n v="315324"/>
        <n v="331740"/>
        <n v="378860"/>
        <n v="364413"/>
        <n v="355903"/>
        <n v="342038"/>
        <n v="300607"/>
        <n v="243060"/>
        <n v="359196"/>
        <n v="321708"/>
        <n v="324802"/>
        <n v="276737"/>
        <n v="272583"/>
        <n v="271392"/>
        <n v="296590"/>
        <n v="303392"/>
        <n v="277406"/>
        <n v="305690"/>
        <n v="335335"/>
        <n v="352602"/>
        <n v="329241"/>
        <n v="359970"/>
        <n v="398840"/>
        <n v="345765"/>
        <n v="337706"/>
        <n v="298685"/>
        <n v="359085"/>
        <n v="304402"/>
        <n v="375896"/>
        <n v="323760"/>
        <n v="330780"/>
        <n v="285888"/>
        <n v="316202"/>
        <n v="355524"/>
        <n v="297073"/>
        <n v="325836"/>
        <n v="349317"/>
        <n v="361764"/>
        <n v="308772"/>
        <n v="273916"/>
        <n v="293469"/>
        <n v="316338"/>
        <n v="306034"/>
        <n v="280032"/>
        <n v="280568"/>
        <n v="378534"/>
        <n v="291852"/>
        <n v="307734"/>
        <n v="360084"/>
        <n v="304115"/>
        <n v="328508"/>
        <n v="332400"/>
        <n v="392400"/>
        <n v="299488"/>
        <n v="314840"/>
        <n v="274720"/>
        <n v="296267"/>
        <n v="320075"/>
        <n v="298738"/>
        <n v="334560"/>
        <n v="279810"/>
        <n v="354480"/>
        <n v="344268"/>
        <n v="351432"/>
        <n v="335849"/>
        <n v="350626"/>
        <n v="259260"/>
        <n v="284520"/>
        <n v="344120"/>
        <n v="353480"/>
        <n v="366640"/>
        <n v="312132"/>
        <n v="266816"/>
        <n v="271436"/>
        <n v="285635"/>
        <n v="330798"/>
        <n v="338580"/>
        <n v="365782"/>
        <n v="338280"/>
        <n v="263776"/>
        <n v="304494"/>
        <n v="280271"/>
        <n v="374338"/>
        <n v="297810"/>
        <n v="332918"/>
        <n v="285219"/>
        <n v="255843"/>
        <n v="358234"/>
        <n v="294934"/>
        <n v="274848"/>
        <n v="298872"/>
        <n v="282975"/>
        <n v="294848"/>
        <n v="317577"/>
        <n v="336945"/>
        <n v="319124"/>
        <n v="356934"/>
        <n v="365104"/>
        <n v="345840"/>
        <n v="302777"/>
        <n v="285681"/>
        <n v="270180"/>
        <n v="343070"/>
        <n v="316095"/>
        <n v="302841"/>
        <n v="314228"/>
        <n v="342650"/>
        <n v="334866"/>
        <n v="291060"/>
        <n v="336226"/>
        <n v="385600"/>
        <n v="289008"/>
        <n v="338676"/>
        <n v="323268"/>
        <n v="328755"/>
        <n v="326340"/>
        <n v="293728"/>
        <n v="286099"/>
        <n v="392920"/>
        <n v="334443"/>
        <n v="313248"/>
        <n v="347874"/>
        <n v="372762"/>
        <n v="274970"/>
        <n v="291232"/>
        <n v="277650"/>
        <n v="323713"/>
        <n v="398800"/>
        <n v="322998"/>
        <n v="379440"/>
        <n v="319488"/>
        <n v="289152"/>
        <n v="346598"/>
        <n v="313501"/>
        <n v="296922"/>
        <n v="326192"/>
        <n v="263280"/>
        <n v="314833"/>
        <n v="341769"/>
        <n v="351728"/>
        <n v="362280"/>
        <n v="316575"/>
        <n v="272670"/>
        <n v="304491"/>
        <n v="305064"/>
        <n v="328140"/>
        <n v="310615"/>
        <n v="297300"/>
        <n v="249271"/>
        <n v="311456"/>
        <n v="285840"/>
        <n v="282438"/>
        <n v="334406"/>
        <n v="277984"/>
        <n v="325845"/>
        <n v="295554"/>
        <n v="311281"/>
        <n v="299600"/>
        <n v="332960"/>
        <n v="337654"/>
        <n v="360800"/>
        <n v="346028"/>
        <n v="327240"/>
        <n v="300795"/>
        <n v="349668"/>
        <n v="301700"/>
        <n v="299250"/>
        <n v="329970"/>
        <n v="327528"/>
        <n v="298078"/>
        <n v="287616"/>
        <n v="336642"/>
        <n v="326344"/>
        <n v="344448"/>
        <n v="335166"/>
        <n v="324760"/>
        <n v="292064"/>
        <n v="299848"/>
        <n v="333160"/>
        <n v="348460"/>
        <n v="361140"/>
        <n v="312200"/>
        <n v="366300"/>
        <n v="399560"/>
        <n v="275001"/>
        <n v="342252"/>
        <n v="244500"/>
        <n v="280612"/>
        <n v="312336"/>
        <n v="290340"/>
        <n v="300958"/>
        <n v="255990"/>
        <n v="282216"/>
        <n v="381264"/>
        <n v="281015"/>
        <n v="342160"/>
        <n v="249550"/>
        <n v="287488"/>
        <n v="301735"/>
        <n v="351897"/>
        <n v="319356"/>
        <n v="289443"/>
        <n v="310862"/>
        <n v="376720"/>
        <n v="288544"/>
        <n v="361494"/>
        <n v="327440"/>
        <n v="300696"/>
        <n v="280544"/>
        <n v="317187"/>
        <n v="273734"/>
        <n v="341568"/>
        <n v="348802"/>
        <n v="275559"/>
        <n v="293182"/>
        <n v="300672"/>
        <n v="361360"/>
        <n v="296918"/>
        <n v="389560"/>
        <n v="334134"/>
        <n v="325394"/>
        <n v="346115"/>
        <n v="347868"/>
        <n v="283220"/>
        <n v="297420"/>
        <n v="352260"/>
        <n v="287392"/>
        <n v="337174"/>
        <n v="362349"/>
        <n v="294459"/>
        <n v="353418"/>
        <n v="335274"/>
        <n v="305472"/>
        <n v="351040"/>
        <n v="318718"/>
        <n v="371319"/>
        <n v="345458"/>
        <n v="318669"/>
        <n v="345636"/>
        <n v="300608"/>
        <n v="301389"/>
        <n v="294630"/>
        <n v="283123"/>
        <n v="323884"/>
        <n v="295647"/>
        <n v="280992"/>
        <n v="319428"/>
        <n v="303303"/>
        <n v="314510"/>
        <n v="293640"/>
        <n v="297010"/>
        <n v="301216"/>
        <n v="331344"/>
        <n v="298384"/>
        <n v="285736"/>
        <n v="318417"/>
        <n v="350244"/>
        <n v="269638"/>
        <n v="362970"/>
        <n v="320492"/>
        <n v="321828"/>
        <n v="340080"/>
        <n v="353040"/>
        <n v="325432"/>
        <n v="356643"/>
        <n v="348355"/>
        <n v="304640"/>
        <n v="342030"/>
        <n v="357618"/>
        <n v="295936"/>
        <n v="273480"/>
        <n v="324122"/>
        <n v="260224"/>
        <n v="261420"/>
        <n v="295746"/>
        <n v="348059"/>
        <n v="286090"/>
        <n v="293056"/>
        <n v="324756"/>
        <n v="293284"/>
        <n v="262663"/>
        <n v="358937"/>
        <n v="327210"/>
        <n v="377960"/>
        <n v="361379"/>
        <n v="296769"/>
        <n v="330408"/>
        <n v="316896"/>
        <n v="358240"/>
        <n v="332462"/>
        <n v="294261"/>
        <n v="345432"/>
        <n v="359822"/>
        <n v="298080"/>
        <n v="351500"/>
        <n v="324036"/>
        <n v="311395"/>
        <n v="354888"/>
        <n v="311200"/>
        <n v="321518"/>
        <n v="314769"/>
        <n v="359100"/>
        <n v="278936"/>
        <n v="365042"/>
        <n v="290688"/>
        <n v="247050"/>
        <n v="308376"/>
        <n v="280058"/>
        <n v="295380"/>
        <n v="285270"/>
        <n v="347832"/>
        <n v="272580"/>
        <n v="316320"/>
        <n v="302709"/>
        <n v="300960"/>
        <n v="326238"/>
        <n v="350316"/>
        <n v="325142"/>
        <n v="298515"/>
        <n v="316330"/>
        <n v="305792"/>
        <n v="322360"/>
        <n v="290560"/>
        <n v="354127"/>
        <n v="361480"/>
        <n v="262144"/>
        <n v="344155"/>
        <n v="277410"/>
        <n v="309348"/>
        <n v="336478"/>
        <n v="385000"/>
        <n v="289950"/>
        <n v="298020"/>
        <n v="313863"/>
        <n v="293080"/>
        <n v="335736"/>
        <n v="382400"/>
        <n v="282875"/>
        <n v="305216"/>
        <n v="283010"/>
        <n v="332535"/>
        <n v="391000"/>
        <n v="302656"/>
        <n v="292941"/>
        <n v="250620"/>
        <n v="376238"/>
        <n v="346437"/>
        <n v="309094"/>
        <n v="331773"/>
        <n v="315648"/>
        <n v="248310"/>
        <n v="296896"/>
        <n v="265639"/>
        <n v="299530"/>
        <n v="320235"/>
        <n v="296220"/>
        <n v="337925"/>
        <n v="273904"/>
        <n v="394480"/>
        <n v="323330"/>
        <n v="261000"/>
        <n v="252480"/>
        <n v="276964"/>
        <n v="292040"/>
        <n v="298782"/>
        <n v="330480"/>
        <n v="320087"/>
        <n v="253487"/>
        <n v="345876"/>
        <n v="300798"/>
        <n v="327678"/>
        <n v="291788"/>
        <n v="369840"/>
        <n v="284670"/>
        <n v="282370"/>
        <n v="279922"/>
        <n v="317905"/>
        <n v="345564"/>
        <n v="257145"/>
        <n v="339378"/>
        <n v="256184"/>
        <n v="280980"/>
        <n v="325221"/>
        <n v="327600"/>
        <n v="311436"/>
        <n v="372680"/>
        <n v="317730"/>
        <n v="280890"/>
        <n v="276828"/>
        <n v="311091"/>
        <n v="282030"/>
        <n v="335010"/>
        <n v="338040"/>
        <n v="336672"/>
        <n v="353952"/>
        <n v="272340"/>
        <n v="313104"/>
        <n v="351351"/>
        <n v="281190"/>
        <n v="327288"/>
        <n v="271200"/>
        <n v="360713"/>
        <n v="373760"/>
        <n v="263008"/>
        <n v="284830"/>
        <n v="356606"/>
        <n v="299916"/>
        <n v="345358"/>
        <n v="292366"/>
        <n v="327495"/>
        <n v="308315"/>
        <n v="302090"/>
        <n v="310800"/>
        <n v="297561"/>
        <n v="285152"/>
        <n v="321585"/>
        <n v="338940"/>
        <n v="315296"/>
        <n v="328887"/>
        <n v="269696"/>
        <n v="278596"/>
        <n v="305130"/>
        <n v="299520"/>
        <n v="256050"/>
        <n v="360620"/>
        <n v="306218"/>
        <n v="385164"/>
        <n v="345708"/>
        <n v="333480"/>
        <n v="329448"/>
        <n v="279434"/>
        <n v="277563"/>
        <n v="345852"/>
        <n v="285360"/>
        <n v="286320"/>
        <n v="241830"/>
        <n v="292361"/>
        <n v="284104"/>
        <n v="297776"/>
        <n v="325448"/>
        <n v="320518"/>
        <n v="302396"/>
        <n v="256959"/>
        <n v="288734"/>
        <n v="338100"/>
        <n v="319040"/>
        <n v="298800"/>
        <n v="373426"/>
        <n v="316800"/>
        <n v="308856"/>
        <n v="343064"/>
        <n v="272676"/>
        <n v="291834"/>
        <n v="313344"/>
        <n v="324360"/>
        <n v="346120"/>
        <n v="267344"/>
        <n v="306112"/>
        <n v="344376"/>
        <n v="296175"/>
        <n v="297632"/>
        <n v="340515"/>
        <n v="291059"/>
        <n v="362368"/>
        <n v="315536"/>
        <n v="296143"/>
        <n v="262942"/>
        <n v="319314"/>
        <n v="385960"/>
        <n v="303242"/>
        <n v="349320"/>
        <n v="338291"/>
        <n v="284580"/>
        <n v="283492"/>
        <n v="271777"/>
        <n v="354578"/>
        <n v="392000"/>
        <n v="315552"/>
        <n v="314024"/>
        <n v="243000"/>
        <n v="380120"/>
        <n v="285945"/>
        <n v="253470"/>
        <n v="312360"/>
        <n v="331596"/>
        <n v="328130"/>
        <n v="372360"/>
        <n v="320661"/>
        <n v="332475"/>
        <n v="324093"/>
        <n v="369920"/>
        <n v="319200"/>
        <n v="263936"/>
        <n v="289836"/>
        <n v="368160"/>
        <n v="286304"/>
        <n v="297636"/>
        <n v="289944"/>
        <n v="335553"/>
        <n v="370440"/>
        <n v="260000"/>
        <n v="306404"/>
        <n v="348933"/>
        <n v="289710"/>
        <n v="265984"/>
        <n v="253053"/>
        <n v="347097"/>
        <n v="333957"/>
        <n v="328434"/>
        <n v="283360"/>
        <n v="310171"/>
        <n v="375706"/>
        <n v="269313"/>
        <n v="312608"/>
        <n v="339912"/>
        <n v="345150"/>
        <n v="346066"/>
        <n v="381440"/>
        <n v="246960"/>
        <n v="284795"/>
        <n v="289548"/>
        <n v="289442"/>
        <n v="309816"/>
        <n v="334692"/>
        <n v="334900"/>
        <n v="302960"/>
        <n v="369260"/>
        <n v="282777"/>
        <n v="372970"/>
        <n v="358834"/>
        <n v="251162"/>
        <n v="252210"/>
        <n v="334659"/>
        <n v="320697"/>
        <n v="284952"/>
        <n v="344365"/>
        <n v="294294"/>
        <n v="305398"/>
        <n v="358150"/>
        <n v="263040"/>
        <n v="374049"/>
        <n v="260730"/>
        <n v="298404"/>
        <n v="380600"/>
        <n v="284757"/>
        <n v="320901"/>
        <n v="271296"/>
        <n v="318752"/>
        <n v="323120"/>
        <n v="358345"/>
        <n v="293335"/>
        <n v="318402"/>
        <n v="302401"/>
        <n v="342950"/>
        <n v="341005"/>
        <n v="338844"/>
        <n v="276582"/>
        <n v="354132"/>
        <n v="342720"/>
        <n v="290598"/>
        <n v="366818"/>
        <n v="281120"/>
        <n v="315462"/>
        <n v="297390"/>
        <n v="328814"/>
        <n v="289757"/>
        <n v="355992"/>
        <n v="286080"/>
        <n v="314340"/>
        <n v="332554"/>
        <n v="328212"/>
        <n v="314475"/>
        <n v="253020"/>
        <n v="366639"/>
        <n v="338846"/>
        <n v="305422"/>
        <n v="373035"/>
        <n v="311752"/>
        <n v="268584"/>
        <n v="273513"/>
        <n v="341103"/>
        <n v="336960"/>
        <n v="297858"/>
        <n v="337348"/>
        <n v="307724"/>
        <n v="347060"/>
        <n v="281920"/>
        <n v="355680"/>
        <n v="277824"/>
        <n v="298816"/>
        <n v="297466"/>
        <n v="371880"/>
        <n v="260865"/>
        <n v="350337"/>
        <n v="339188"/>
        <n v="248496"/>
        <n v="279570"/>
        <n v="313760"/>
        <n v="323280"/>
        <n v="357162"/>
        <n v="305760"/>
        <n v="308232"/>
        <n v="287808"/>
        <n v="313272"/>
        <n v="300663"/>
        <n v="327723"/>
        <n v="274530"/>
        <n v="272273"/>
        <n v="256992"/>
        <n v="339354"/>
        <n v="279584"/>
        <n v="377200"/>
        <n v="279651"/>
        <n v="318886"/>
        <n v="283080"/>
        <n v="265918"/>
        <n v="309505"/>
        <n v="322971"/>
        <n v="354497"/>
        <n v="351278"/>
        <n v="329920"/>
        <n v="292950"/>
        <n v="251130"/>
        <n v="266046"/>
        <n v="324636"/>
        <n v="274584"/>
        <n v="294789"/>
        <n v="266321"/>
        <n v="357435"/>
        <n v="334458"/>
        <n v="285952"/>
        <n v="339796"/>
        <n v="343976"/>
        <n v="319407"/>
        <n v="259296"/>
        <n v="321404"/>
        <n v="350440"/>
        <n v="332745"/>
        <n v="302528"/>
        <n v="299200"/>
        <n v="288612"/>
        <n v="317757"/>
        <n v="306986"/>
        <n v="295562"/>
        <n v="316239"/>
        <n v="249178"/>
        <n v="300514"/>
        <n v="351611"/>
        <n v="325512"/>
        <n v="265650"/>
        <n v="320868"/>
        <n v="335751"/>
        <n v="252991"/>
        <n v="309690"/>
        <n v="365560"/>
        <n v="295698"/>
        <n v="317408"/>
        <n v="395320"/>
        <n v="334230"/>
        <n v="319869"/>
        <n v="330564"/>
        <n v="313929"/>
        <n v="349680"/>
        <n v="352880"/>
        <n v="284096"/>
        <n v="339475"/>
        <n v="269907"/>
        <n v="295785"/>
        <n v="344232"/>
        <n v="301692"/>
        <n v="327171"/>
        <n v="312576"/>
        <n v="282441"/>
        <n v="325006"/>
        <n v="306497"/>
        <n v="258633"/>
        <n v="379760"/>
        <n v="311760"/>
        <n v="298716"/>
        <n v="289368"/>
        <n v="371007"/>
        <n v="331360"/>
        <n v="320520"/>
        <n v="358720"/>
        <n v="302760"/>
        <n v="287133"/>
        <n v="283620"/>
        <n v="374907"/>
        <n v="291918"/>
        <n v="308628"/>
        <n v="366951"/>
        <n v="307551"/>
        <n v="363831"/>
        <n v="360047"/>
        <n v="365819"/>
        <n v="261051"/>
        <n v="251255"/>
        <n v="268440"/>
        <n v="342303"/>
        <n v="297258"/>
        <n v="279868"/>
        <n v="289620"/>
        <n v="272748"/>
        <n v="316166"/>
        <n v="328302"/>
        <n v="313353"/>
        <n v="287402"/>
        <n v="298406"/>
        <n v="343938"/>
        <n v="363440"/>
        <n v="278883"/>
        <n v="251790"/>
        <n v="251610"/>
        <n v="269850"/>
        <n v="358776"/>
        <n v="298528"/>
        <n v="274131"/>
        <n v="307877"/>
        <n v="337076"/>
        <n v="317164"/>
        <n v="308543"/>
        <n v="247590"/>
        <n v="303620"/>
        <n v="279093"/>
        <n v="394040"/>
        <n v="266079"/>
        <n v="305172"/>
        <n v="283681"/>
        <n v="358074"/>
        <n v="365256"/>
        <n v="288925"/>
        <n v="349243"/>
        <n v="325840"/>
        <n v="311780"/>
        <n v="260617"/>
        <n v="330514"/>
        <n v="276250"/>
        <n v="304776"/>
        <n v="335829"/>
        <n v="299550"/>
        <n v="331335"/>
        <n v="380880"/>
        <n v="348560"/>
        <n v="272745"/>
        <n v="248970"/>
        <n v="345952"/>
        <n v="243090"/>
        <n v="337779"/>
        <n v="280160"/>
        <n v="274920"/>
        <n v="249302"/>
        <n v="307065"/>
        <n v="310794"/>
        <n v="356889"/>
        <n v="275404"/>
        <n v="367688"/>
        <n v="358878"/>
        <n v="342648"/>
        <n v="305898"/>
        <n v="369560"/>
        <n v="301106"/>
        <n v="300070"/>
        <n v="334908"/>
        <n v="273360"/>
        <n v="317120"/>
        <n v="326430"/>
        <n v="331100"/>
        <n v="306110"/>
        <n v="279872"/>
        <n v="281400"/>
        <n v="365486"/>
        <n v="274470"/>
        <n v="248093"/>
        <n v="357680"/>
        <n v="268140"/>
        <n v="385240"/>
        <n v="323114"/>
        <n v="292705"/>
        <n v="291600"/>
        <n v="349125"/>
        <n v="257504"/>
        <n v="240900"/>
        <n v="321912"/>
        <n v="308244"/>
        <n v="352488"/>
        <n v="282678"/>
        <n v="299243"/>
        <n v="296604"/>
        <n v="333360"/>
        <n v="395760"/>
        <n v="363402"/>
        <n v="326154"/>
        <n v="266376"/>
        <n v="290290"/>
        <n v="319694"/>
        <n v="301888"/>
        <n v="294542"/>
        <n v="391480"/>
        <n v="323890"/>
        <n v="357120"/>
        <n v="298692"/>
        <n v="311570"/>
        <n v="300731"/>
        <n v="323200"/>
        <n v="275072"/>
        <n v="289819"/>
        <n v="295904"/>
        <n v="337800"/>
        <n v="338086"/>
        <n v="300403"/>
        <n v="322014"/>
        <n v="275160"/>
        <n v="365976"/>
        <n v="392120"/>
        <n v="286048"/>
        <n v="314722"/>
        <n v="311474"/>
        <n v="259264"/>
        <n v="258912"/>
        <n v="335520"/>
        <n v="241050"/>
        <n v="295957"/>
        <n v="291865"/>
        <n v="297066"/>
        <n v="287556"/>
        <n v="313514"/>
        <n v="334440"/>
        <n v="375360"/>
        <n v="325800"/>
        <n v="291819"/>
        <n v="368853"/>
        <n v="316008"/>
        <n v="325242"/>
        <n v="275070"/>
        <n v="351056"/>
        <n v="313106"/>
        <n v="295500"/>
        <n v="335331"/>
        <n v="296100"/>
        <n v="310060"/>
        <n v="296970"/>
        <n v="328300"/>
        <n v="333865"/>
        <n v="261990"/>
        <n v="313401"/>
        <n v="300132"/>
        <n v="351858"/>
        <n v="292320"/>
        <n v="257393"/>
        <n v="367460"/>
        <n v="318554"/>
        <n v="349416"/>
        <n v="312000"/>
        <n v="342576"/>
        <n v="286976"/>
        <n v="360477"/>
        <n v="293965"/>
        <n v="278222"/>
        <n v="369018"/>
        <n v="337248"/>
        <n v="318533"/>
        <n v="329745"/>
        <n v="312465"/>
        <n v="333576"/>
        <n v="374800"/>
        <n v="336552"/>
        <n v="286950"/>
        <n v="292020"/>
        <n v="283104"/>
        <n v="292356"/>
        <n v="284920"/>
        <n v="299490"/>
        <n v="343175"/>
        <n v="259191"/>
        <n v="313740"/>
        <n v="298871"/>
        <n v="366800"/>
        <n v="334152"/>
        <n v="323748"/>
        <n v="255360"/>
        <n v="301624"/>
        <n v="305795"/>
        <n v="286378"/>
        <n v="269568"/>
        <n v="299244"/>
        <n v="254758"/>
        <n v="276896"/>
        <n v="364002"/>
        <n v="266688"/>
        <n v="298476"/>
        <n v="294408"/>
        <n v="282150"/>
        <n v="381303"/>
        <n v="348574"/>
        <n v="289410"/>
        <n v="321594"/>
        <n v="350501"/>
        <n v="279345"/>
        <n v="275249"/>
        <n v="261888"/>
        <n v="297936"/>
        <n v="305626"/>
        <n v="304956"/>
        <n v="279403"/>
        <n v="252898"/>
        <n v="348948"/>
        <n v="300020"/>
        <n v="295110"/>
        <n v="333777"/>
        <n v="320161"/>
        <n v="330817"/>
        <n v="293700"/>
        <n v="336870"/>
        <n v="283833"/>
        <n v="310352"/>
        <n v="313310"/>
        <n v="342798"/>
        <n v="382083"/>
        <n v="368557"/>
        <n v="313775"/>
        <n v="346400"/>
        <n v="313600"/>
        <n v="333564"/>
        <n v="330106"/>
        <n v="308844"/>
        <n v="276454"/>
        <n v="304436"/>
        <n v="245640"/>
        <n v="344680"/>
        <n v="328780"/>
        <n v="335648"/>
        <n v="313164"/>
        <n v="337280"/>
        <n v="312725"/>
        <n v="285040"/>
        <n v="291456"/>
        <n v="288000"/>
        <n v="261664"/>
        <n v="334400"/>
        <n v="297630"/>
        <n v="295740"/>
        <n v="282592"/>
        <n v="280630"/>
        <n v="337847"/>
        <n v="257152"/>
        <n v="316192"/>
        <n v="342266"/>
        <n v="253146"/>
        <n v="311322"/>
        <n v="307990"/>
        <n v="254665"/>
        <n v="275880"/>
        <n v="292264"/>
        <n v="374756"/>
        <n v="347184"/>
        <n v="324480"/>
        <n v="326604"/>
        <n v="275484"/>
        <n v="325119"/>
        <n v="308940"/>
        <n v="361971"/>
        <n v="383080"/>
        <n v="291000"/>
        <n v="286308"/>
        <n v="274912"/>
        <n v="308584"/>
        <n v="306972"/>
        <n v="287776"/>
        <n v="286055"/>
        <n v="328338"/>
        <n v="326002"/>
        <n v="356292"/>
        <n v="294804"/>
        <n v="314895"/>
        <n v="326007"/>
        <n v="304606"/>
        <n v="342420"/>
        <n v="292230"/>
        <n v="351080"/>
        <n v="332078"/>
        <n v="341635"/>
        <n v="344470"/>
        <n v="273603"/>
        <n v="266280"/>
        <n v="275776"/>
        <n v="274725"/>
        <n v="286223"/>
        <n v="290169"/>
        <n v="336367"/>
        <n v="340160"/>
        <n v="279648"/>
        <n v="363303"/>
        <n v="296870"/>
        <n v="330610"/>
        <n v="317664"/>
        <n v="312284"/>
        <n v="339720"/>
        <n v="293216"/>
        <n v="340290"/>
        <n v="330068"/>
        <n v="272217"/>
        <n v="308791"/>
        <n v="342684"/>
        <n v="297259"/>
        <n v="311614"/>
        <n v="336996"/>
        <n v="290367"/>
        <n v="371520"/>
        <n v="241560"/>
        <n v="316212"/>
        <n v="354053"/>
        <n v="339340"/>
        <n v="274816"/>
        <n v="354534"/>
        <n v="279620"/>
        <n v="357087"/>
        <n v="300762"/>
        <n v="270336"/>
        <n v="301172"/>
        <n v="280296"/>
        <n v="284724"/>
        <n v="305150"/>
        <n v="313302"/>
        <n v="327744"/>
        <n v="300080"/>
        <n v="282472"/>
        <n v="340920"/>
        <n v="355536"/>
        <n v="331194"/>
        <n v="330444"/>
        <n v="329511"/>
        <n v="289075"/>
        <n v="315864"/>
        <n v="352287"/>
        <n v="308781"/>
        <n v="288540"/>
        <n v="253710"/>
        <n v="260958"/>
        <n v="333960"/>
        <n v="362720"/>
        <n v="317832"/>
        <n v="252650"/>
        <n v="356630"/>
        <n v="358644"/>
        <n v="260768"/>
        <n v="283800"/>
        <n v="367194"/>
        <n v="321920"/>
        <n v="296384"/>
        <n v="308822"/>
        <n v="316704"/>
        <n v="324120"/>
        <n v="296004"/>
        <n v="309243"/>
        <n v="288645"/>
        <n v="271293"/>
        <n v="318168"/>
        <n v="289839"/>
        <n v="274296"/>
        <n v="307836"/>
        <n v="277202"/>
        <n v="308284"/>
        <n v="300699"/>
        <n v="290400"/>
        <n v="282880"/>
        <n v="244710"/>
        <n v="370320"/>
        <n v="321195"/>
        <n v="358226"/>
        <n v="322456"/>
        <n v="292180"/>
        <n v="322520"/>
        <n v="273720"/>
        <n v="304621"/>
        <n v="350284"/>
        <n v="342147"/>
        <n v="345024"/>
        <n v="294345"/>
        <n v="326700"/>
        <n v="348160"/>
        <n v="347480"/>
        <n v="336024"/>
        <n v="375592"/>
        <n v="267592"/>
        <n v="367731"/>
        <n v="355880"/>
        <n v="303756"/>
        <n v="362341"/>
        <n v="312317"/>
        <n v="359640"/>
        <n v="324415"/>
        <n v="317186"/>
        <n v="329574"/>
        <n v="272415"/>
        <n v="266250"/>
        <n v="336204"/>
        <n v="324632"/>
        <n v="318607"/>
        <n v="341604"/>
        <n v="333021"/>
        <n v="267747"/>
        <n v="354090"/>
        <n v="257455"/>
        <n v="334635"/>
        <n v="363680"/>
        <n v="318311"/>
        <n v="327855"/>
        <n v="313632"/>
        <n v="298023"/>
        <n v="276458"/>
        <n v="315112"/>
        <n v="399360"/>
        <n v="278124"/>
        <n v="339815"/>
        <n v="382824"/>
        <n v="399080"/>
        <n v="267584"/>
        <n v="296868"/>
        <n v="261390"/>
        <n v="340236"/>
        <n v="352573"/>
        <n v="286656"/>
        <n v="308419"/>
        <n v="272068"/>
        <n v="321087"/>
        <n v="336737"/>
        <n v="347092"/>
        <n v="285120"/>
        <n v="325728"/>
        <n v="318850"/>
        <n v="303800"/>
        <n v="387840"/>
        <n v="267809"/>
        <n v="258819"/>
        <n v="282380"/>
        <n v="399920"/>
        <n v="326480"/>
        <n v="356109"/>
        <n v="253332"/>
        <n v="297360"/>
        <n v="292578"/>
        <n v="317118"/>
        <n v="272610"/>
        <n v="330225"/>
        <n v="366092"/>
        <n v="297538"/>
        <n v="354744"/>
        <n v="293265"/>
        <n v="323856"/>
        <n v="359520"/>
        <n v="280576"/>
        <n v="330680"/>
        <n v="302158"/>
        <n v="331930"/>
        <n v="243720"/>
        <n v="285110"/>
        <n v="332223"/>
        <n v="297210"/>
        <n v="303105"/>
        <n v="371716"/>
        <n v="272880"/>
        <n v="371830"/>
        <n v="288840"/>
        <n v="336770"/>
        <n v="388830"/>
        <n v="320385"/>
        <n v="343596"/>
        <n v="304608"/>
        <n v="317394"/>
        <n v="314784"/>
        <n v="261472"/>
        <n v="297194"/>
        <n v="338275"/>
        <n v="299982"/>
        <n v="398520"/>
        <n v="273900"/>
        <n v="339112"/>
        <n v="252930"/>
        <n v="381960"/>
        <n v="362785"/>
        <n v="295170"/>
        <n v="265422"/>
        <n v="379772"/>
        <n v="373654"/>
        <n v="371602"/>
        <n v="313950"/>
        <n v="291291"/>
        <n v="349272"/>
        <n v="332815"/>
        <n v="299948"/>
        <n v="313140"/>
        <n v="296185"/>
        <n v="313504"/>
        <n v="283968"/>
        <n v="300832"/>
        <n v="321156"/>
        <n v="338292"/>
        <n v="311714"/>
        <n v="282210"/>
        <n v="300730"/>
        <n v="303104"/>
        <n v="344360"/>
        <n v="282348"/>
        <n v="384345"/>
        <n v="272976"/>
        <n v="289824"/>
        <n v="364962"/>
        <n v="339456"/>
        <n v="274650"/>
        <n v="333600"/>
        <n v="282982"/>
        <n v="348799"/>
        <n v="287328"/>
        <n v="349200"/>
        <n v="298944"/>
        <n v="328419"/>
        <n v="361675"/>
        <n v="353067"/>
        <n v="330750"/>
        <n v="297500"/>
        <n v="287892"/>
        <n v="329358"/>
        <n v="315248"/>
        <n v="366624"/>
        <n v="288820"/>
        <n v="311840"/>
        <n v="280128"/>
        <n v="321624"/>
        <n v="319770"/>
        <n v="360243"/>
        <n v="307458"/>
        <n v="266880"/>
        <n v="265881"/>
        <n v="265376"/>
        <n v="281152"/>
        <n v="250449"/>
        <n v="331539"/>
        <n v="334425"/>
        <n v="357264"/>
        <n v="387192"/>
        <n v="298960"/>
        <n v="352018"/>
        <n v="292162"/>
        <n v="309012"/>
        <n v="257517"/>
        <n v="276861"/>
        <n v="329589"/>
        <n v="294840"/>
        <n v="311410"/>
        <n v="328116"/>
        <n v="286130"/>
        <n v="316173"/>
        <n v="328680"/>
        <n v="338368"/>
        <n v="291996"/>
        <n v="290196"/>
        <n v="369630"/>
        <n v="349685"/>
        <n v="298724"/>
        <n v="295520"/>
        <n v="299985"/>
        <n v="336609"/>
        <n v="317097"/>
        <n v="334944"/>
        <n v="294444"/>
        <n v="358956"/>
        <n v="354046"/>
        <n v="311832"/>
        <n v="328270"/>
        <n v="309969"/>
        <n v="302436"/>
        <n v="363584"/>
        <n v="351000"/>
        <n v="324326"/>
        <n v="319648"/>
        <n v="325380"/>
        <n v="248940"/>
        <n v="329732"/>
        <n v="297640"/>
        <n v="396040"/>
        <n v="308618"/>
        <n v="289377"/>
        <n v="399840"/>
        <n v="367536"/>
        <n v="383680"/>
        <n v="364265"/>
        <n v="287062"/>
        <n v="343404"/>
        <n v="331320"/>
        <n v="296236"/>
        <n v="286020"/>
        <n v="323084"/>
        <n v="310284"/>
        <n v="341880"/>
        <n v="341920"/>
        <n v="322278"/>
        <n v="316122"/>
        <n v="359240"/>
        <n v="351546"/>
        <n v="290848"/>
        <n v="329612"/>
        <n v="280863"/>
        <n v="356004"/>
        <n v="263168"/>
        <n v="370305"/>
        <n v="289760"/>
        <n v="381280"/>
        <n v="286170"/>
        <n v="330400"/>
        <n v="258385"/>
        <n v="343841"/>
        <n v="318636"/>
        <n v="313110"/>
        <n v="275670"/>
        <n v="273637"/>
        <n v="307263"/>
        <n v="283668"/>
        <n v="331534"/>
        <n v="268092"/>
        <n v="308884"/>
        <n v="342435"/>
        <n v="301883"/>
        <n v="299293"/>
        <n v="397400"/>
        <n v="320198"/>
        <n v="345802"/>
        <n v="354880"/>
        <n v="313376"/>
        <n v="344880"/>
        <n v="326370"/>
        <n v="345800"/>
        <n v="353757"/>
        <n v="296650"/>
        <n v="312528"/>
        <n v="313120"/>
        <n v="264416"/>
        <n v="299880"/>
        <n v="319550"/>
        <n v="374829"/>
        <n v="368752"/>
        <n v="264704"/>
        <n v="254160"/>
        <n v="334920"/>
        <n v="322184"/>
        <n v="310590"/>
        <n v="331110"/>
        <n v="282942"/>
        <n v="368901"/>
        <n v="342114"/>
        <n v="323560"/>
        <n v="327093"/>
        <n v="336604"/>
        <n v="273184"/>
        <n v="303588"/>
        <n v="320904"/>
        <n v="309808"/>
        <n v="372960"/>
        <n v="364783"/>
        <n v="333879"/>
        <n v="289542"/>
        <n v="321776"/>
        <n v="246180"/>
        <n v="266178"/>
        <n v="347966"/>
        <n v="278970"/>
        <n v="285262"/>
        <n v="347515"/>
        <n v="370804"/>
        <n v="324828"/>
        <n v="304418"/>
        <n v="276012"/>
        <n v="283680"/>
        <n v="364650"/>
        <n v="318600"/>
        <n v="269640"/>
        <n v="297092"/>
        <n v="383760"/>
        <n v="371514"/>
        <n v="353145"/>
        <n v="293012"/>
        <n v="326572"/>
        <n v="331704"/>
        <n v="301728"/>
        <n v="326313"/>
        <n v="324051"/>
        <n v="273270"/>
        <n v="311745"/>
        <n v="373113"/>
        <n v="287266"/>
        <n v="259320"/>
        <n v="327191"/>
        <n v="353960"/>
        <n v="332956"/>
        <n v="325347"/>
        <n v="377598"/>
        <n v="336804"/>
        <n v="245970"/>
        <n v="270540"/>
        <n v="325260"/>
        <n v="343944"/>
        <n v="318815"/>
        <n v="355422"/>
        <n v="271110"/>
        <n v="313196"/>
        <n v="397240"/>
        <n v="347282"/>
        <n v="327420"/>
        <n v="363932"/>
        <n v="338032"/>
        <n v="327492"/>
        <n v="294140"/>
        <n v="319125"/>
        <n v="311072"/>
        <n v="254293"/>
        <n v="367341"/>
        <n v="336648"/>
        <n v="316336"/>
        <n v="251379"/>
        <n v="295902"/>
        <n v="367384"/>
        <n v="310232"/>
        <n v="281470"/>
        <n v="321192"/>
        <n v="385880"/>
        <n v="336665"/>
        <n v="291655"/>
        <n v="316767"/>
        <n v="282464"/>
        <n v="308988"/>
        <n v="279411"/>
        <n v="315166"/>
        <n v="283526"/>
      </sharedItems>
    </cacheField>
    <cacheField name="Código Cliente" numFmtId="0">
      <sharedItems containsMixedTypes="1" containsNumber="1" containsInteger="1" minValue="1" maxValue="5" count="6">
        <s v=""/>
        <n v="5"/>
        <n v="2"/>
        <n v="4"/>
        <n v="1"/>
        <n v="3"/>
      </sharedItems>
    </cacheField>
    <cacheField name="Cliente" numFmtId="0">
      <sharedItems containsBlank="1" count="6">
        <m/>
        <s v="Magazine Maria"/>
        <s v="Ponto Quente"/>
        <s v="Lojas Mexicanas"/>
        <s v="Casas São Paulo"/>
        <s v="Ronaldo Eletro"/>
      </sharedItems>
    </cacheField>
    <cacheField name="Comercial" numFmtId="0">
      <sharedItems count="11">
        <s v="Carla"/>
        <s v="Harvey"/>
        <s v="Daiane"/>
        <s v="John"/>
        <s v="Carlos"/>
        <s v="Jennifer"/>
        <s v="Andre"/>
        <s v="Maria"/>
        <s v="Marcelo"/>
        <s v="Lionel"/>
        <s v="Marcos"/>
      </sharedItems>
    </cacheField>
    <cacheField name="Estoque" numFmtId="0" formula=" 0" databaseField="0"/>
    <cacheField name="CustoMedio" numFmtId="0" formula="'Custo Total'/'Quantidade Comprada'" databaseField="0"/>
    <cacheField name="soma de CPV" numFmtId="0" formula="CustoMedio*'Quantidade Venda'" databaseField="0"/>
    <cacheField name="Lucro" numFmtId="0" formula="'Valor total Venda'-'soma de CPV'" databaseField="0"/>
    <cacheField name="ValorEstoque" numFmtId="0" formula="CustoMedio*('Quantidade Venda'-'Quantidade Comprada')" databaseField="0"/>
    <cacheField name="Campo1" numFmtId="0" formula="CustoMedio/'Quantidade Comprada'" databaseField="0"/>
    <cacheField name="Campo2" numFmtId="0" formula="'Custo Total'/'Quantidade Comprada'" databaseField="0"/>
    <cacheField name="Valor de estoque" numFmtId="0" formula="CustoMedio*Estoque" databaseField="0"/>
    <cacheField name="SomaEstoque" numFmtId="0" formula="'Quantidade Venda'-'Quantidade Comprada'" databaseField="0"/>
    <cacheField name="caparmazenagem" numFmtId="0" formula="Estoque/125000" databaseField="0"/>
  </cacheFields>
  <extLst>
    <ext xmlns:x14="http://schemas.microsoft.com/office/spreadsheetml/2009/9/main" uri="{725AE2AE-9491-48be-B2B4-4EB974FC3084}">
      <x14:pivotCacheDefinition pivotCacheId="280933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4">
  <r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0"/>
    <x v="0"/>
    <x v="0"/>
    <x v="0"/>
    <x v="0"/>
    <x v="1"/>
  </r>
  <r>
    <x v="0"/>
    <x v="1"/>
    <x v="0"/>
    <x v="0"/>
    <x v="0"/>
    <x v="2"/>
    <x v="2"/>
    <x v="2"/>
    <x v="0"/>
    <x v="0"/>
    <x v="0"/>
    <x v="0"/>
    <x v="0"/>
    <x v="2"/>
  </r>
  <r>
    <x v="0"/>
    <x v="1"/>
    <x v="0"/>
    <x v="0"/>
    <x v="0"/>
    <x v="3"/>
    <x v="3"/>
    <x v="3"/>
    <x v="0"/>
    <x v="0"/>
    <x v="0"/>
    <x v="0"/>
    <x v="0"/>
    <x v="3"/>
  </r>
  <r>
    <x v="0"/>
    <x v="1"/>
    <x v="0"/>
    <x v="0"/>
    <x v="0"/>
    <x v="4"/>
    <x v="4"/>
    <x v="4"/>
    <x v="0"/>
    <x v="0"/>
    <x v="0"/>
    <x v="0"/>
    <x v="0"/>
    <x v="4"/>
  </r>
  <r>
    <x v="0"/>
    <x v="0"/>
    <x v="0"/>
    <x v="0"/>
    <x v="0"/>
    <x v="5"/>
    <x v="5"/>
    <x v="5"/>
    <x v="0"/>
    <x v="0"/>
    <x v="0"/>
    <x v="0"/>
    <x v="0"/>
    <x v="5"/>
  </r>
  <r>
    <x v="0"/>
    <x v="0"/>
    <x v="0"/>
    <x v="1"/>
    <x v="1"/>
    <x v="6"/>
    <x v="6"/>
    <x v="6"/>
    <x v="0"/>
    <x v="0"/>
    <x v="0"/>
    <x v="0"/>
    <x v="0"/>
    <x v="1"/>
  </r>
  <r>
    <x v="0"/>
    <x v="2"/>
    <x v="0"/>
    <x v="1"/>
    <x v="1"/>
    <x v="4"/>
    <x v="7"/>
    <x v="7"/>
    <x v="0"/>
    <x v="0"/>
    <x v="0"/>
    <x v="0"/>
    <x v="0"/>
    <x v="2"/>
  </r>
  <r>
    <x v="0"/>
    <x v="1"/>
    <x v="0"/>
    <x v="1"/>
    <x v="1"/>
    <x v="7"/>
    <x v="8"/>
    <x v="8"/>
    <x v="0"/>
    <x v="0"/>
    <x v="0"/>
    <x v="0"/>
    <x v="0"/>
    <x v="2"/>
  </r>
  <r>
    <x v="0"/>
    <x v="2"/>
    <x v="0"/>
    <x v="1"/>
    <x v="1"/>
    <x v="8"/>
    <x v="9"/>
    <x v="9"/>
    <x v="0"/>
    <x v="0"/>
    <x v="0"/>
    <x v="0"/>
    <x v="0"/>
    <x v="2"/>
  </r>
  <r>
    <x v="0"/>
    <x v="1"/>
    <x v="0"/>
    <x v="1"/>
    <x v="1"/>
    <x v="6"/>
    <x v="10"/>
    <x v="10"/>
    <x v="0"/>
    <x v="0"/>
    <x v="0"/>
    <x v="0"/>
    <x v="0"/>
    <x v="4"/>
  </r>
  <r>
    <x v="0"/>
    <x v="1"/>
    <x v="0"/>
    <x v="1"/>
    <x v="1"/>
    <x v="9"/>
    <x v="11"/>
    <x v="11"/>
    <x v="0"/>
    <x v="0"/>
    <x v="0"/>
    <x v="0"/>
    <x v="0"/>
    <x v="6"/>
  </r>
  <r>
    <x v="0"/>
    <x v="1"/>
    <x v="0"/>
    <x v="2"/>
    <x v="2"/>
    <x v="10"/>
    <x v="12"/>
    <x v="12"/>
    <x v="0"/>
    <x v="0"/>
    <x v="0"/>
    <x v="0"/>
    <x v="0"/>
    <x v="7"/>
  </r>
  <r>
    <x v="0"/>
    <x v="2"/>
    <x v="0"/>
    <x v="2"/>
    <x v="2"/>
    <x v="2"/>
    <x v="13"/>
    <x v="13"/>
    <x v="0"/>
    <x v="0"/>
    <x v="0"/>
    <x v="0"/>
    <x v="0"/>
    <x v="8"/>
  </r>
  <r>
    <x v="0"/>
    <x v="1"/>
    <x v="0"/>
    <x v="2"/>
    <x v="2"/>
    <x v="11"/>
    <x v="14"/>
    <x v="14"/>
    <x v="0"/>
    <x v="0"/>
    <x v="0"/>
    <x v="0"/>
    <x v="0"/>
    <x v="9"/>
  </r>
  <r>
    <x v="0"/>
    <x v="2"/>
    <x v="0"/>
    <x v="2"/>
    <x v="2"/>
    <x v="12"/>
    <x v="15"/>
    <x v="15"/>
    <x v="0"/>
    <x v="0"/>
    <x v="0"/>
    <x v="0"/>
    <x v="0"/>
    <x v="7"/>
  </r>
  <r>
    <x v="0"/>
    <x v="2"/>
    <x v="0"/>
    <x v="2"/>
    <x v="2"/>
    <x v="13"/>
    <x v="16"/>
    <x v="16"/>
    <x v="0"/>
    <x v="0"/>
    <x v="0"/>
    <x v="0"/>
    <x v="0"/>
    <x v="6"/>
  </r>
  <r>
    <x v="0"/>
    <x v="1"/>
    <x v="0"/>
    <x v="2"/>
    <x v="2"/>
    <x v="14"/>
    <x v="17"/>
    <x v="17"/>
    <x v="0"/>
    <x v="0"/>
    <x v="0"/>
    <x v="0"/>
    <x v="0"/>
    <x v="9"/>
  </r>
  <r>
    <x v="0"/>
    <x v="1"/>
    <x v="0"/>
    <x v="2"/>
    <x v="2"/>
    <x v="15"/>
    <x v="18"/>
    <x v="18"/>
    <x v="0"/>
    <x v="0"/>
    <x v="0"/>
    <x v="0"/>
    <x v="0"/>
    <x v="5"/>
  </r>
  <r>
    <x v="0"/>
    <x v="1"/>
    <x v="0"/>
    <x v="3"/>
    <x v="3"/>
    <x v="13"/>
    <x v="19"/>
    <x v="19"/>
    <x v="0"/>
    <x v="0"/>
    <x v="0"/>
    <x v="0"/>
    <x v="0"/>
    <x v="7"/>
  </r>
  <r>
    <x v="0"/>
    <x v="2"/>
    <x v="0"/>
    <x v="3"/>
    <x v="3"/>
    <x v="16"/>
    <x v="20"/>
    <x v="20"/>
    <x v="0"/>
    <x v="0"/>
    <x v="0"/>
    <x v="0"/>
    <x v="0"/>
    <x v="0"/>
  </r>
  <r>
    <x v="0"/>
    <x v="2"/>
    <x v="0"/>
    <x v="3"/>
    <x v="3"/>
    <x v="15"/>
    <x v="21"/>
    <x v="21"/>
    <x v="0"/>
    <x v="0"/>
    <x v="0"/>
    <x v="0"/>
    <x v="0"/>
    <x v="0"/>
  </r>
  <r>
    <x v="0"/>
    <x v="2"/>
    <x v="0"/>
    <x v="3"/>
    <x v="3"/>
    <x v="17"/>
    <x v="22"/>
    <x v="22"/>
    <x v="0"/>
    <x v="0"/>
    <x v="0"/>
    <x v="0"/>
    <x v="0"/>
    <x v="7"/>
  </r>
  <r>
    <x v="0"/>
    <x v="2"/>
    <x v="0"/>
    <x v="3"/>
    <x v="3"/>
    <x v="8"/>
    <x v="23"/>
    <x v="23"/>
    <x v="0"/>
    <x v="0"/>
    <x v="0"/>
    <x v="0"/>
    <x v="0"/>
    <x v="10"/>
  </r>
  <r>
    <x v="0"/>
    <x v="1"/>
    <x v="0"/>
    <x v="4"/>
    <x v="4"/>
    <x v="4"/>
    <x v="24"/>
    <x v="24"/>
    <x v="0"/>
    <x v="0"/>
    <x v="0"/>
    <x v="0"/>
    <x v="0"/>
    <x v="8"/>
  </r>
  <r>
    <x v="0"/>
    <x v="1"/>
    <x v="0"/>
    <x v="4"/>
    <x v="4"/>
    <x v="16"/>
    <x v="25"/>
    <x v="25"/>
    <x v="0"/>
    <x v="0"/>
    <x v="0"/>
    <x v="0"/>
    <x v="0"/>
    <x v="3"/>
  </r>
  <r>
    <x v="0"/>
    <x v="2"/>
    <x v="0"/>
    <x v="4"/>
    <x v="4"/>
    <x v="14"/>
    <x v="26"/>
    <x v="26"/>
    <x v="0"/>
    <x v="0"/>
    <x v="0"/>
    <x v="0"/>
    <x v="0"/>
    <x v="0"/>
  </r>
  <r>
    <x v="0"/>
    <x v="1"/>
    <x v="0"/>
    <x v="4"/>
    <x v="4"/>
    <x v="18"/>
    <x v="6"/>
    <x v="27"/>
    <x v="0"/>
    <x v="0"/>
    <x v="0"/>
    <x v="0"/>
    <x v="0"/>
    <x v="0"/>
  </r>
  <r>
    <x v="0"/>
    <x v="0"/>
    <x v="0"/>
    <x v="4"/>
    <x v="4"/>
    <x v="19"/>
    <x v="27"/>
    <x v="28"/>
    <x v="0"/>
    <x v="0"/>
    <x v="0"/>
    <x v="0"/>
    <x v="0"/>
    <x v="2"/>
  </r>
  <r>
    <x v="0"/>
    <x v="0"/>
    <x v="0"/>
    <x v="4"/>
    <x v="4"/>
    <x v="20"/>
    <x v="28"/>
    <x v="29"/>
    <x v="0"/>
    <x v="0"/>
    <x v="0"/>
    <x v="0"/>
    <x v="0"/>
    <x v="0"/>
  </r>
  <r>
    <x v="0"/>
    <x v="0"/>
    <x v="0"/>
    <x v="4"/>
    <x v="4"/>
    <x v="21"/>
    <x v="29"/>
    <x v="30"/>
    <x v="0"/>
    <x v="0"/>
    <x v="0"/>
    <x v="0"/>
    <x v="0"/>
    <x v="5"/>
  </r>
  <r>
    <x v="0"/>
    <x v="2"/>
    <x v="0"/>
    <x v="4"/>
    <x v="4"/>
    <x v="21"/>
    <x v="30"/>
    <x v="31"/>
    <x v="0"/>
    <x v="0"/>
    <x v="0"/>
    <x v="0"/>
    <x v="0"/>
    <x v="8"/>
  </r>
  <r>
    <x v="0"/>
    <x v="1"/>
    <x v="0"/>
    <x v="4"/>
    <x v="4"/>
    <x v="22"/>
    <x v="31"/>
    <x v="32"/>
    <x v="0"/>
    <x v="0"/>
    <x v="0"/>
    <x v="0"/>
    <x v="0"/>
    <x v="0"/>
  </r>
  <r>
    <x v="0"/>
    <x v="0"/>
    <x v="0"/>
    <x v="4"/>
    <x v="4"/>
    <x v="23"/>
    <x v="32"/>
    <x v="33"/>
    <x v="0"/>
    <x v="0"/>
    <x v="0"/>
    <x v="0"/>
    <x v="0"/>
    <x v="1"/>
  </r>
  <r>
    <x v="0"/>
    <x v="2"/>
    <x v="0"/>
    <x v="4"/>
    <x v="4"/>
    <x v="24"/>
    <x v="33"/>
    <x v="34"/>
    <x v="0"/>
    <x v="0"/>
    <x v="0"/>
    <x v="0"/>
    <x v="0"/>
    <x v="3"/>
  </r>
  <r>
    <x v="0"/>
    <x v="1"/>
    <x v="0"/>
    <x v="4"/>
    <x v="4"/>
    <x v="15"/>
    <x v="34"/>
    <x v="35"/>
    <x v="0"/>
    <x v="0"/>
    <x v="0"/>
    <x v="0"/>
    <x v="0"/>
    <x v="5"/>
  </r>
  <r>
    <x v="0"/>
    <x v="0"/>
    <x v="0"/>
    <x v="5"/>
    <x v="5"/>
    <x v="12"/>
    <x v="35"/>
    <x v="36"/>
    <x v="0"/>
    <x v="0"/>
    <x v="0"/>
    <x v="0"/>
    <x v="0"/>
    <x v="9"/>
  </r>
  <r>
    <x v="0"/>
    <x v="2"/>
    <x v="0"/>
    <x v="5"/>
    <x v="5"/>
    <x v="20"/>
    <x v="36"/>
    <x v="37"/>
    <x v="0"/>
    <x v="0"/>
    <x v="0"/>
    <x v="0"/>
    <x v="0"/>
    <x v="5"/>
  </r>
  <r>
    <x v="0"/>
    <x v="1"/>
    <x v="0"/>
    <x v="5"/>
    <x v="5"/>
    <x v="25"/>
    <x v="37"/>
    <x v="38"/>
    <x v="0"/>
    <x v="0"/>
    <x v="0"/>
    <x v="0"/>
    <x v="0"/>
    <x v="0"/>
  </r>
  <r>
    <x v="0"/>
    <x v="0"/>
    <x v="0"/>
    <x v="5"/>
    <x v="5"/>
    <x v="15"/>
    <x v="38"/>
    <x v="39"/>
    <x v="0"/>
    <x v="0"/>
    <x v="0"/>
    <x v="0"/>
    <x v="0"/>
    <x v="10"/>
  </r>
  <r>
    <x v="0"/>
    <x v="1"/>
    <x v="0"/>
    <x v="5"/>
    <x v="5"/>
    <x v="26"/>
    <x v="39"/>
    <x v="40"/>
    <x v="0"/>
    <x v="0"/>
    <x v="0"/>
    <x v="0"/>
    <x v="0"/>
    <x v="7"/>
  </r>
  <r>
    <x v="0"/>
    <x v="1"/>
    <x v="0"/>
    <x v="5"/>
    <x v="5"/>
    <x v="21"/>
    <x v="40"/>
    <x v="41"/>
    <x v="0"/>
    <x v="0"/>
    <x v="0"/>
    <x v="0"/>
    <x v="0"/>
    <x v="2"/>
  </r>
  <r>
    <x v="0"/>
    <x v="0"/>
    <x v="0"/>
    <x v="5"/>
    <x v="5"/>
    <x v="26"/>
    <x v="41"/>
    <x v="42"/>
    <x v="0"/>
    <x v="0"/>
    <x v="0"/>
    <x v="0"/>
    <x v="0"/>
    <x v="3"/>
  </r>
  <r>
    <x v="0"/>
    <x v="2"/>
    <x v="0"/>
    <x v="6"/>
    <x v="6"/>
    <x v="22"/>
    <x v="42"/>
    <x v="43"/>
    <x v="0"/>
    <x v="0"/>
    <x v="0"/>
    <x v="0"/>
    <x v="0"/>
    <x v="10"/>
  </r>
  <r>
    <x v="0"/>
    <x v="1"/>
    <x v="0"/>
    <x v="6"/>
    <x v="6"/>
    <x v="16"/>
    <x v="43"/>
    <x v="44"/>
    <x v="0"/>
    <x v="0"/>
    <x v="0"/>
    <x v="0"/>
    <x v="0"/>
    <x v="7"/>
  </r>
  <r>
    <x v="0"/>
    <x v="2"/>
    <x v="0"/>
    <x v="6"/>
    <x v="6"/>
    <x v="20"/>
    <x v="44"/>
    <x v="45"/>
    <x v="0"/>
    <x v="0"/>
    <x v="0"/>
    <x v="0"/>
    <x v="0"/>
    <x v="4"/>
  </r>
  <r>
    <x v="0"/>
    <x v="0"/>
    <x v="0"/>
    <x v="6"/>
    <x v="6"/>
    <x v="14"/>
    <x v="45"/>
    <x v="46"/>
    <x v="0"/>
    <x v="0"/>
    <x v="0"/>
    <x v="0"/>
    <x v="0"/>
    <x v="8"/>
  </r>
  <r>
    <x v="0"/>
    <x v="0"/>
    <x v="0"/>
    <x v="6"/>
    <x v="6"/>
    <x v="27"/>
    <x v="46"/>
    <x v="47"/>
    <x v="0"/>
    <x v="0"/>
    <x v="0"/>
    <x v="0"/>
    <x v="0"/>
    <x v="2"/>
  </r>
  <r>
    <x v="0"/>
    <x v="0"/>
    <x v="0"/>
    <x v="6"/>
    <x v="6"/>
    <x v="14"/>
    <x v="47"/>
    <x v="48"/>
    <x v="0"/>
    <x v="0"/>
    <x v="0"/>
    <x v="0"/>
    <x v="0"/>
    <x v="1"/>
  </r>
  <r>
    <x v="0"/>
    <x v="0"/>
    <x v="0"/>
    <x v="6"/>
    <x v="6"/>
    <x v="28"/>
    <x v="48"/>
    <x v="49"/>
    <x v="0"/>
    <x v="0"/>
    <x v="0"/>
    <x v="0"/>
    <x v="0"/>
    <x v="6"/>
  </r>
  <r>
    <x v="0"/>
    <x v="2"/>
    <x v="0"/>
    <x v="6"/>
    <x v="6"/>
    <x v="11"/>
    <x v="49"/>
    <x v="50"/>
    <x v="0"/>
    <x v="0"/>
    <x v="0"/>
    <x v="0"/>
    <x v="0"/>
    <x v="9"/>
  </r>
  <r>
    <x v="0"/>
    <x v="2"/>
    <x v="0"/>
    <x v="6"/>
    <x v="6"/>
    <x v="26"/>
    <x v="50"/>
    <x v="51"/>
    <x v="0"/>
    <x v="0"/>
    <x v="0"/>
    <x v="0"/>
    <x v="0"/>
    <x v="4"/>
  </r>
  <r>
    <x v="0"/>
    <x v="2"/>
    <x v="0"/>
    <x v="7"/>
    <x v="7"/>
    <x v="19"/>
    <x v="51"/>
    <x v="52"/>
    <x v="0"/>
    <x v="0"/>
    <x v="0"/>
    <x v="0"/>
    <x v="0"/>
    <x v="5"/>
  </r>
  <r>
    <x v="0"/>
    <x v="2"/>
    <x v="1"/>
    <x v="7"/>
    <x v="7"/>
    <x v="29"/>
    <x v="52"/>
    <x v="53"/>
    <x v="1"/>
    <x v="1"/>
    <x v="1"/>
    <x v="1"/>
    <x v="1"/>
    <x v="8"/>
  </r>
  <r>
    <x v="0"/>
    <x v="1"/>
    <x v="0"/>
    <x v="7"/>
    <x v="7"/>
    <x v="14"/>
    <x v="53"/>
    <x v="54"/>
    <x v="0"/>
    <x v="0"/>
    <x v="0"/>
    <x v="0"/>
    <x v="0"/>
    <x v="7"/>
  </r>
  <r>
    <x v="0"/>
    <x v="2"/>
    <x v="1"/>
    <x v="7"/>
    <x v="7"/>
    <x v="29"/>
    <x v="52"/>
    <x v="53"/>
    <x v="2"/>
    <x v="2"/>
    <x v="2"/>
    <x v="2"/>
    <x v="2"/>
    <x v="6"/>
  </r>
  <r>
    <x v="0"/>
    <x v="2"/>
    <x v="1"/>
    <x v="7"/>
    <x v="7"/>
    <x v="29"/>
    <x v="52"/>
    <x v="53"/>
    <x v="3"/>
    <x v="3"/>
    <x v="3"/>
    <x v="2"/>
    <x v="2"/>
    <x v="9"/>
  </r>
  <r>
    <x v="0"/>
    <x v="2"/>
    <x v="0"/>
    <x v="7"/>
    <x v="7"/>
    <x v="20"/>
    <x v="54"/>
    <x v="55"/>
    <x v="0"/>
    <x v="0"/>
    <x v="0"/>
    <x v="0"/>
    <x v="0"/>
    <x v="6"/>
  </r>
  <r>
    <x v="0"/>
    <x v="0"/>
    <x v="1"/>
    <x v="7"/>
    <x v="7"/>
    <x v="29"/>
    <x v="52"/>
    <x v="53"/>
    <x v="4"/>
    <x v="4"/>
    <x v="4"/>
    <x v="3"/>
    <x v="3"/>
    <x v="3"/>
  </r>
  <r>
    <x v="0"/>
    <x v="2"/>
    <x v="0"/>
    <x v="7"/>
    <x v="7"/>
    <x v="30"/>
    <x v="55"/>
    <x v="56"/>
    <x v="0"/>
    <x v="0"/>
    <x v="0"/>
    <x v="0"/>
    <x v="0"/>
    <x v="5"/>
  </r>
  <r>
    <x v="0"/>
    <x v="2"/>
    <x v="0"/>
    <x v="7"/>
    <x v="7"/>
    <x v="24"/>
    <x v="56"/>
    <x v="57"/>
    <x v="0"/>
    <x v="0"/>
    <x v="0"/>
    <x v="0"/>
    <x v="0"/>
    <x v="3"/>
  </r>
  <r>
    <x v="0"/>
    <x v="2"/>
    <x v="0"/>
    <x v="7"/>
    <x v="7"/>
    <x v="21"/>
    <x v="57"/>
    <x v="58"/>
    <x v="0"/>
    <x v="0"/>
    <x v="0"/>
    <x v="0"/>
    <x v="0"/>
    <x v="3"/>
  </r>
  <r>
    <x v="0"/>
    <x v="2"/>
    <x v="1"/>
    <x v="7"/>
    <x v="7"/>
    <x v="29"/>
    <x v="52"/>
    <x v="53"/>
    <x v="4"/>
    <x v="5"/>
    <x v="5"/>
    <x v="1"/>
    <x v="1"/>
    <x v="2"/>
  </r>
  <r>
    <x v="0"/>
    <x v="2"/>
    <x v="0"/>
    <x v="7"/>
    <x v="7"/>
    <x v="30"/>
    <x v="58"/>
    <x v="59"/>
    <x v="0"/>
    <x v="0"/>
    <x v="0"/>
    <x v="0"/>
    <x v="0"/>
    <x v="9"/>
  </r>
  <r>
    <x v="0"/>
    <x v="2"/>
    <x v="1"/>
    <x v="8"/>
    <x v="8"/>
    <x v="29"/>
    <x v="52"/>
    <x v="53"/>
    <x v="5"/>
    <x v="6"/>
    <x v="6"/>
    <x v="3"/>
    <x v="3"/>
    <x v="1"/>
  </r>
  <r>
    <x v="0"/>
    <x v="2"/>
    <x v="0"/>
    <x v="8"/>
    <x v="8"/>
    <x v="18"/>
    <x v="59"/>
    <x v="60"/>
    <x v="0"/>
    <x v="0"/>
    <x v="0"/>
    <x v="0"/>
    <x v="0"/>
    <x v="9"/>
  </r>
  <r>
    <x v="0"/>
    <x v="2"/>
    <x v="0"/>
    <x v="8"/>
    <x v="8"/>
    <x v="21"/>
    <x v="60"/>
    <x v="61"/>
    <x v="0"/>
    <x v="0"/>
    <x v="0"/>
    <x v="0"/>
    <x v="0"/>
    <x v="5"/>
  </r>
  <r>
    <x v="0"/>
    <x v="0"/>
    <x v="0"/>
    <x v="8"/>
    <x v="8"/>
    <x v="15"/>
    <x v="61"/>
    <x v="62"/>
    <x v="0"/>
    <x v="0"/>
    <x v="0"/>
    <x v="0"/>
    <x v="0"/>
    <x v="5"/>
  </r>
  <r>
    <x v="0"/>
    <x v="1"/>
    <x v="1"/>
    <x v="8"/>
    <x v="8"/>
    <x v="29"/>
    <x v="52"/>
    <x v="53"/>
    <x v="1"/>
    <x v="7"/>
    <x v="7"/>
    <x v="3"/>
    <x v="3"/>
    <x v="3"/>
  </r>
  <r>
    <x v="0"/>
    <x v="2"/>
    <x v="1"/>
    <x v="8"/>
    <x v="8"/>
    <x v="29"/>
    <x v="52"/>
    <x v="53"/>
    <x v="5"/>
    <x v="8"/>
    <x v="8"/>
    <x v="2"/>
    <x v="2"/>
    <x v="7"/>
  </r>
  <r>
    <x v="0"/>
    <x v="2"/>
    <x v="0"/>
    <x v="8"/>
    <x v="8"/>
    <x v="21"/>
    <x v="62"/>
    <x v="63"/>
    <x v="0"/>
    <x v="0"/>
    <x v="0"/>
    <x v="0"/>
    <x v="0"/>
    <x v="10"/>
  </r>
  <r>
    <x v="0"/>
    <x v="1"/>
    <x v="0"/>
    <x v="8"/>
    <x v="8"/>
    <x v="20"/>
    <x v="63"/>
    <x v="64"/>
    <x v="0"/>
    <x v="0"/>
    <x v="0"/>
    <x v="0"/>
    <x v="0"/>
    <x v="4"/>
  </r>
  <r>
    <x v="0"/>
    <x v="0"/>
    <x v="0"/>
    <x v="8"/>
    <x v="8"/>
    <x v="13"/>
    <x v="64"/>
    <x v="65"/>
    <x v="0"/>
    <x v="0"/>
    <x v="0"/>
    <x v="0"/>
    <x v="0"/>
    <x v="4"/>
  </r>
  <r>
    <x v="0"/>
    <x v="0"/>
    <x v="1"/>
    <x v="9"/>
    <x v="9"/>
    <x v="29"/>
    <x v="52"/>
    <x v="53"/>
    <x v="3"/>
    <x v="9"/>
    <x v="9"/>
    <x v="3"/>
    <x v="3"/>
    <x v="8"/>
  </r>
  <r>
    <x v="0"/>
    <x v="1"/>
    <x v="0"/>
    <x v="9"/>
    <x v="9"/>
    <x v="25"/>
    <x v="65"/>
    <x v="66"/>
    <x v="0"/>
    <x v="0"/>
    <x v="0"/>
    <x v="0"/>
    <x v="0"/>
    <x v="4"/>
  </r>
  <r>
    <x v="0"/>
    <x v="2"/>
    <x v="0"/>
    <x v="9"/>
    <x v="9"/>
    <x v="21"/>
    <x v="66"/>
    <x v="67"/>
    <x v="0"/>
    <x v="0"/>
    <x v="0"/>
    <x v="0"/>
    <x v="0"/>
    <x v="8"/>
  </r>
  <r>
    <x v="0"/>
    <x v="0"/>
    <x v="1"/>
    <x v="9"/>
    <x v="9"/>
    <x v="29"/>
    <x v="52"/>
    <x v="53"/>
    <x v="6"/>
    <x v="10"/>
    <x v="10"/>
    <x v="1"/>
    <x v="1"/>
    <x v="4"/>
  </r>
  <r>
    <x v="0"/>
    <x v="1"/>
    <x v="0"/>
    <x v="9"/>
    <x v="9"/>
    <x v="31"/>
    <x v="67"/>
    <x v="68"/>
    <x v="0"/>
    <x v="0"/>
    <x v="0"/>
    <x v="0"/>
    <x v="0"/>
    <x v="9"/>
  </r>
  <r>
    <x v="0"/>
    <x v="1"/>
    <x v="1"/>
    <x v="9"/>
    <x v="9"/>
    <x v="29"/>
    <x v="52"/>
    <x v="53"/>
    <x v="6"/>
    <x v="11"/>
    <x v="11"/>
    <x v="2"/>
    <x v="2"/>
    <x v="8"/>
  </r>
  <r>
    <x v="0"/>
    <x v="1"/>
    <x v="0"/>
    <x v="9"/>
    <x v="9"/>
    <x v="14"/>
    <x v="68"/>
    <x v="69"/>
    <x v="0"/>
    <x v="0"/>
    <x v="0"/>
    <x v="0"/>
    <x v="0"/>
    <x v="10"/>
  </r>
  <r>
    <x v="0"/>
    <x v="2"/>
    <x v="0"/>
    <x v="9"/>
    <x v="9"/>
    <x v="16"/>
    <x v="69"/>
    <x v="70"/>
    <x v="0"/>
    <x v="0"/>
    <x v="0"/>
    <x v="0"/>
    <x v="0"/>
    <x v="0"/>
  </r>
  <r>
    <x v="0"/>
    <x v="2"/>
    <x v="1"/>
    <x v="9"/>
    <x v="9"/>
    <x v="29"/>
    <x v="52"/>
    <x v="53"/>
    <x v="2"/>
    <x v="12"/>
    <x v="12"/>
    <x v="4"/>
    <x v="4"/>
    <x v="6"/>
  </r>
  <r>
    <x v="0"/>
    <x v="0"/>
    <x v="1"/>
    <x v="9"/>
    <x v="9"/>
    <x v="29"/>
    <x v="52"/>
    <x v="53"/>
    <x v="1"/>
    <x v="13"/>
    <x v="13"/>
    <x v="5"/>
    <x v="5"/>
    <x v="4"/>
  </r>
  <r>
    <x v="0"/>
    <x v="2"/>
    <x v="0"/>
    <x v="10"/>
    <x v="10"/>
    <x v="18"/>
    <x v="70"/>
    <x v="71"/>
    <x v="0"/>
    <x v="0"/>
    <x v="0"/>
    <x v="0"/>
    <x v="0"/>
    <x v="10"/>
  </r>
  <r>
    <x v="0"/>
    <x v="2"/>
    <x v="0"/>
    <x v="10"/>
    <x v="10"/>
    <x v="11"/>
    <x v="71"/>
    <x v="72"/>
    <x v="0"/>
    <x v="0"/>
    <x v="0"/>
    <x v="0"/>
    <x v="0"/>
    <x v="6"/>
  </r>
  <r>
    <x v="0"/>
    <x v="0"/>
    <x v="0"/>
    <x v="10"/>
    <x v="10"/>
    <x v="22"/>
    <x v="72"/>
    <x v="73"/>
    <x v="0"/>
    <x v="0"/>
    <x v="0"/>
    <x v="0"/>
    <x v="0"/>
    <x v="3"/>
  </r>
  <r>
    <x v="0"/>
    <x v="1"/>
    <x v="0"/>
    <x v="10"/>
    <x v="10"/>
    <x v="20"/>
    <x v="73"/>
    <x v="74"/>
    <x v="0"/>
    <x v="0"/>
    <x v="0"/>
    <x v="0"/>
    <x v="0"/>
    <x v="1"/>
  </r>
  <r>
    <x v="0"/>
    <x v="0"/>
    <x v="0"/>
    <x v="10"/>
    <x v="10"/>
    <x v="20"/>
    <x v="74"/>
    <x v="75"/>
    <x v="0"/>
    <x v="0"/>
    <x v="0"/>
    <x v="0"/>
    <x v="0"/>
    <x v="0"/>
  </r>
  <r>
    <x v="0"/>
    <x v="0"/>
    <x v="0"/>
    <x v="10"/>
    <x v="10"/>
    <x v="21"/>
    <x v="75"/>
    <x v="76"/>
    <x v="0"/>
    <x v="0"/>
    <x v="0"/>
    <x v="0"/>
    <x v="0"/>
    <x v="6"/>
  </r>
  <r>
    <x v="0"/>
    <x v="2"/>
    <x v="1"/>
    <x v="10"/>
    <x v="10"/>
    <x v="29"/>
    <x v="52"/>
    <x v="53"/>
    <x v="4"/>
    <x v="14"/>
    <x v="14"/>
    <x v="3"/>
    <x v="3"/>
    <x v="3"/>
  </r>
  <r>
    <x v="0"/>
    <x v="0"/>
    <x v="1"/>
    <x v="10"/>
    <x v="10"/>
    <x v="29"/>
    <x v="52"/>
    <x v="53"/>
    <x v="3"/>
    <x v="15"/>
    <x v="15"/>
    <x v="3"/>
    <x v="3"/>
    <x v="7"/>
  </r>
  <r>
    <x v="0"/>
    <x v="2"/>
    <x v="0"/>
    <x v="10"/>
    <x v="10"/>
    <x v="26"/>
    <x v="76"/>
    <x v="77"/>
    <x v="0"/>
    <x v="0"/>
    <x v="0"/>
    <x v="0"/>
    <x v="0"/>
    <x v="0"/>
  </r>
  <r>
    <x v="0"/>
    <x v="1"/>
    <x v="0"/>
    <x v="10"/>
    <x v="10"/>
    <x v="27"/>
    <x v="77"/>
    <x v="78"/>
    <x v="0"/>
    <x v="0"/>
    <x v="0"/>
    <x v="0"/>
    <x v="0"/>
    <x v="0"/>
  </r>
  <r>
    <x v="0"/>
    <x v="1"/>
    <x v="0"/>
    <x v="10"/>
    <x v="10"/>
    <x v="11"/>
    <x v="19"/>
    <x v="79"/>
    <x v="0"/>
    <x v="0"/>
    <x v="0"/>
    <x v="0"/>
    <x v="0"/>
    <x v="9"/>
  </r>
  <r>
    <x v="0"/>
    <x v="0"/>
    <x v="0"/>
    <x v="10"/>
    <x v="10"/>
    <x v="32"/>
    <x v="78"/>
    <x v="80"/>
    <x v="0"/>
    <x v="0"/>
    <x v="0"/>
    <x v="0"/>
    <x v="0"/>
    <x v="2"/>
  </r>
  <r>
    <x v="0"/>
    <x v="0"/>
    <x v="1"/>
    <x v="10"/>
    <x v="10"/>
    <x v="29"/>
    <x v="52"/>
    <x v="53"/>
    <x v="7"/>
    <x v="16"/>
    <x v="16"/>
    <x v="2"/>
    <x v="2"/>
    <x v="0"/>
  </r>
  <r>
    <x v="0"/>
    <x v="1"/>
    <x v="1"/>
    <x v="10"/>
    <x v="10"/>
    <x v="29"/>
    <x v="52"/>
    <x v="53"/>
    <x v="4"/>
    <x v="17"/>
    <x v="17"/>
    <x v="4"/>
    <x v="4"/>
    <x v="10"/>
  </r>
  <r>
    <x v="0"/>
    <x v="0"/>
    <x v="0"/>
    <x v="10"/>
    <x v="10"/>
    <x v="24"/>
    <x v="79"/>
    <x v="81"/>
    <x v="0"/>
    <x v="0"/>
    <x v="0"/>
    <x v="0"/>
    <x v="0"/>
    <x v="10"/>
  </r>
  <r>
    <x v="0"/>
    <x v="1"/>
    <x v="0"/>
    <x v="10"/>
    <x v="10"/>
    <x v="16"/>
    <x v="80"/>
    <x v="82"/>
    <x v="0"/>
    <x v="0"/>
    <x v="0"/>
    <x v="0"/>
    <x v="0"/>
    <x v="2"/>
  </r>
  <r>
    <x v="0"/>
    <x v="2"/>
    <x v="1"/>
    <x v="11"/>
    <x v="11"/>
    <x v="29"/>
    <x v="52"/>
    <x v="53"/>
    <x v="5"/>
    <x v="18"/>
    <x v="18"/>
    <x v="3"/>
    <x v="3"/>
    <x v="7"/>
  </r>
  <r>
    <x v="0"/>
    <x v="1"/>
    <x v="0"/>
    <x v="11"/>
    <x v="11"/>
    <x v="21"/>
    <x v="81"/>
    <x v="83"/>
    <x v="0"/>
    <x v="0"/>
    <x v="0"/>
    <x v="0"/>
    <x v="0"/>
    <x v="8"/>
  </r>
  <r>
    <x v="0"/>
    <x v="2"/>
    <x v="0"/>
    <x v="11"/>
    <x v="11"/>
    <x v="31"/>
    <x v="82"/>
    <x v="84"/>
    <x v="0"/>
    <x v="0"/>
    <x v="0"/>
    <x v="0"/>
    <x v="0"/>
    <x v="4"/>
  </r>
  <r>
    <x v="0"/>
    <x v="0"/>
    <x v="0"/>
    <x v="11"/>
    <x v="11"/>
    <x v="21"/>
    <x v="83"/>
    <x v="85"/>
    <x v="0"/>
    <x v="0"/>
    <x v="0"/>
    <x v="0"/>
    <x v="0"/>
    <x v="10"/>
  </r>
  <r>
    <x v="0"/>
    <x v="2"/>
    <x v="0"/>
    <x v="11"/>
    <x v="11"/>
    <x v="22"/>
    <x v="84"/>
    <x v="86"/>
    <x v="0"/>
    <x v="0"/>
    <x v="0"/>
    <x v="0"/>
    <x v="0"/>
    <x v="3"/>
  </r>
  <r>
    <x v="0"/>
    <x v="2"/>
    <x v="0"/>
    <x v="11"/>
    <x v="11"/>
    <x v="26"/>
    <x v="85"/>
    <x v="87"/>
    <x v="0"/>
    <x v="0"/>
    <x v="0"/>
    <x v="0"/>
    <x v="0"/>
    <x v="9"/>
  </r>
  <r>
    <x v="0"/>
    <x v="1"/>
    <x v="0"/>
    <x v="11"/>
    <x v="11"/>
    <x v="27"/>
    <x v="86"/>
    <x v="88"/>
    <x v="0"/>
    <x v="0"/>
    <x v="0"/>
    <x v="0"/>
    <x v="0"/>
    <x v="8"/>
  </r>
  <r>
    <x v="0"/>
    <x v="2"/>
    <x v="0"/>
    <x v="11"/>
    <x v="11"/>
    <x v="18"/>
    <x v="87"/>
    <x v="89"/>
    <x v="0"/>
    <x v="0"/>
    <x v="0"/>
    <x v="0"/>
    <x v="0"/>
    <x v="5"/>
  </r>
  <r>
    <x v="0"/>
    <x v="1"/>
    <x v="0"/>
    <x v="11"/>
    <x v="11"/>
    <x v="13"/>
    <x v="88"/>
    <x v="90"/>
    <x v="0"/>
    <x v="0"/>
    <x v="0"/>
    <x v="0"/>
    <x v="0"/>
    <x v="4"/>
  </r>
  <r>
    <x v="0"/>
    <x v="0"/>
    <x v="0"/>
    <x v="11"/>
    <x v="11"/>
    <x v="16"/>
    <x v="89"/>
    <x v="91"/>
    <x v="0"/>
    <x v="0"/>
    <x v="0"/>
    <x v="0"/>
    <x v="0"/>
    <x v="2"/>
  </r>
  <r>
    <x v="0"/>
    <x v="2"/>
    <x v="0"/>
    <x v="11"/>
    <x v="11"/>
    <x v="14"/>
    <x v="90"/>
    <x v="92"/>
    <x v="0"/>
    <x v="0"/>
    <x v="0"/>
    <x v="0"/>
    <x v="0"/>
    <x v="9"/>
  </r>
  <r>
    <x v="0"/>
    <x v="1"/>
    <x v="0"/>
    <x v="11"/>
    <x v="11"/>
    <x v="22"/>
    <x v="91"/>
    <x v="93"/>
    <x v="0"/>
    <x v="0"/>
    <x v="0"/>
    <x v="0"/>
    <x v="0"/>
    <x v="3"/>
  </r>
  <r>
    <x v="0"/>
    <x v="2"/>
    <x v="1"/>
    <x v="11"/>
    <x v="11"/>
    <x v="29"/>
    <x v="52"/>
    <x v="53"/>
    <x v="5"/>
    <x v="19"/>
    <x v="19"/>
    <x v="3"/>
    <x v="3"/>
    <x v="7"/>
  </r>
  <r>
    <x v="0"/>
    <x v="2"/>
    <x v="0"/>
    <x v="11"/>
    <x v="11"/>
    <x v="28"/>
    <x v="92"/>
    <x v="94"/>
    <x v="0"/>
    <x v="0"/>
    <x v="0"/>
    <x v="0"/>
    <x v="0"/>
    <x v="6"/>
  </r>
  <r>
    <x v="0"/>
    <x v="0"/>
    <x v="0"/>
    <x v="12"/>
    <x v="12"/>
    <x v="14"/>
    <x v="93"/>
    <x v="95"/>
    <x v="0"/>
    <x v="0"/>
    <x v="0"/>
    <x v="0"/>
    <x v="0"/>
    <x v="0"/>
  </r>
  <r>
    <x v="0"/>
    <x v="2"/>
    <x v="0"/>
    <x v="12"/>
    <x v="12"/>
    <x v="19"/>
    <x v="94"/>
    <x v="96"/>
    <x v="0"/>
    <x v="0"/>
    <x v="0"/>
    <x v="0"/>
    <x v="0"/>
    <x v="6"/>
  </r>
  <r>
    <x v="0"/>
    <x v="2"/>
    <x v="0"/>
    <x v="12"/>
    <x v="12"/>
    <x v="20"/>
    <x v="15"/>
    <x v="97"/>
    <x v="0"/>
    <x v="0"/>
    <x v="0"/>
    <x v="0"/>
    <x v="0"/>
    <x v="6"/>
  </r>
  <r>
    <x v="0"/>
    <x v="1"/>
    <x v="0"/>
    <x v="12"/>
    <x v="12"/>
    <x v="26"/>
    <x v="95"/>
    <x v="98"/>
    <x v="0"/>
    <x v="0"/>
    <x v="0"/>
    <x v="0"/>
    <x v="0"/>
    <x v="5"/>
  </r>
  <r>
    <x v="0"/>
    <x v="2"/>
    <x v="1"/>
    <x v="12"/>
    <x v="12"/>
    <x v="29"/>
    <x v="52"/>
    <x v="53"/>
    <x v="8"/>
    <x v="20"/>
    <x v="20"/>
    <x v="2"/>
    <x v="2"/>
    <x v="0"/>
  </r>
  <r>
    <x v="0"/>
    <x v="2"/>
    <x v="1"/>
    <x v="12"/>
    <x v="12"/>
    <x v="29"/>
    <x v="52"/>
    <x v="53"/>
    <x v="9"/>
    <x v="21"/>
    <x v="21"/>
    <x v="4"/>
    <x v="4"/>
    <x v="6"/>
  </r>
  <r>
    <x v="0"/>
    <x v="1"/>
    <x v="0"/>
    <x v="12"/>
    <x v="12"/>
    <x v="21"/>
    <x v="96"/>
    <x v="99"/>
    <x v="0"/>
    <x v="0"/>
    <x v="0"/>
    <x v="0"/>
    <x v="0"/>
    <x v="2"/>
  </r>
  <r>
    <x v="0"/>
    <x v="1"/>
    <x v="0"/>
    <x v="12"/>
    <x v="12"/>
    <x v="25"/>
    <x v="97"/>
    <x v="100"/>
    <x v="0"/>
    <x v="0"/>
    <x v="0"/>
    <x v="0"/>
    <x v="0"/>
    <x v="7"/>
  </r>
  <r>
    <x v="0"/>
    <x v="2"/>
    <x v="0"/>
    <x v="12"/>
    <x v="12"/>
    <x v="26"/>
    <x v="98"/>
    <x v="101"/>
    <x v="0"/>
    <x v="0"/>
    <x v="0"/>
    <x v="0"/>
    <x v="0"/>
    <x v="1"/>
  </r>
  <r>
    <x v="0"/>
    <x v="2"/>
    <x v="0"/>
    <x v="12"/>
    <x v="12"/>
    <x v="27"/>
    <x v="99"/>
    <x v="102"/>
    <x v="0"/>
    <x v="0"/>
    <x v="0"/>
    <x v="0"/>
    <x v="0"/>
    <x v="4"/>
  </r>
  <r>
    <x v="0"/>
    <x v="1"/>
    <x v="0"/>
    <x v="12"/>
    <x v="12"/>
    <x v="24"/>
    <x v="100"/>
    <x v="103"/>
    <x v="0"/>
    <x v="0"/>
    <x v="0"/>
    <x v="0"/>
    <x v="0"/>
    <x v="2"/>
  </r>
  <r>
    <x v="0"/>
    <x v="1"/>
    <x v="1"/>
    <x v="12"/>
    <x v="12"/>
    <x v="29"/>
    <x v="52"/>
    <x v="53"/>
    <x v="5"/>
    <x v="22"/>
    <x v="22"/>
    <x v="2"/>
    <x v="2"/>
    <x v="8"/>
  </r>
  <r>
    <x v="0"/>
    <x v="0"/>
    <x v="1"/>
    <x v="12"/>
    <x v="12"/>
    <x v="29"/>
    <x v="52"/>
    <x v="53"/>
    <x v="7"/>
    <x v="23"/>
    <x v="23"/>
    <x v="2"/>
    <x v="2"/>
    <x v="5"/>
  </r>
  <r>
    <x v="0"/>
    <x v="1"/>
    <x v="1"/>
    <x v="12"/>
    <x v="12"/>
    <x v="29"/>
    <x v="52"/>
    <x v="53"/>
    <x v="10"/>
    <x v="24"/>
    <x v="24"/>
    <x v="5"/>
    <x v="5"/>
    <x v="1"/>
  </r>
  <r>
    <x v="0"/>
    <x v="2"/>
    <x v="0"/>
    <x v="12"/>
    <x v="12"/>
    <x v="15"/>
    <x v="35"/>
    <x v="104"/>
    <x v="0"/>
    <x v="0"/>
    <x v="0"/>
    <x v="0"/>
    <x v="0"/>
    <x v="2"/>
  </r>
  <r>
    <x v="0"/>
    <x v="2"/>
    <x v="0"/>
    <x v="13"/>
    <x v="13"/>
    <x v="16"/>
    <x v="101"/>
    <x v="105"/>
    <x v="0"/>
    <x v="0"/>
    <x v="0"/>
    <x v="0"/>
    <x v="0"/>
    <x v="3"/>
  </r>
  <r>
    <x v="0"/>
    <x v="1"/>
    <x v="0"/>
    <x v="13"/>
    <x v="13"/>
    <x v="16"/>
    <x v="102"/>
    <x v="106"/>
    <x v="0"/>
    <x v="0"/>
    <x v="0"/>
    <x v="0"/>
    <x v="0"/>
    <x v="9"/>
  </r>
  <r>
    <x v="0"/>
    <x v="2"/>
    <x v="0"/>
    <x v="13"/>
    <x v="13"/>
    <x v="15"/>
    <x v="103"/>
    <x v="107"/>
    <x v="0"/>
    <x v="0"/>
    <x v="0"/>
    <x v="0"/>
    <x v="0"/>
    <x v="4"/>
  </r>
  <r>
    <x v="0"/>
    <x v="2"/>
    <x v="0"/>
    <x v="13"/>
    <x v="13"/>
    <x v="31"/>
    <x v="104"/>
    <x v="108"/>
    <x v="0"/>
    <x v="0"/>
    <x v="0"/>
    <x v="0"/>
    <x v="0"/>
    <x v="8"/>
  </r>
  <r>
    <x v="0"/>
    <x v="1"/>
    <x v="1"/>
    <x v="13"/>
    <x v="13"/>
    <x v="29"/>
    <x v="52"/>
    <x v="53"/>
    <x v="2"/>
    <x v="25"/>
    <x v="25"/>
    <x v="5"/>
    <x v="5"/>
    <x v="1"/>
  </r>
  <r>
    <x v="0"/>
    <x v="1"/>
    <x v="0"/>
    <x v="13"/>
    <x v="13"/>
    <x v="20"/>
    <x v="105"/>
    <x v="109"/>
    <x v="0"/>
    <x v="0"/>
    <x v="0"/>
    <x v="0"/>
    <x v="0"/>
    <x v="6"/>
  </r>
  <r>
    <x v="0"/>
    <x v="2"/>
    <x v="1"/>
    <x v="13"/>
    <x v="13"/>
    <x v="29"/>
    <x v="52"/>
    <x v="53"/>
    <x v="6"/>
    <x v="26"/>
    <x v="26"/>
    <x v="5"/>
    <x v="5"/>
    <x v="10"/>
  </r>
  <r>
    <x v="0"/>
    <x v="1"/>
    <x v="0"/>
    <x v="13"/>
    <x v="13"/>
    <x v="24"/>
    <x v="106"/>
    <x v="110"/>
    <x v="0"/>
    <x v="0"/>
    <x v="0"/>
    <x v="0"/>
    <x v="0"/>
    <x v="7"/>
  </r>
  <r>
    <x v="0"/>
    <x v="0"/>
    <x v="0"/>
    <x v="13"/>
    <x v="13"/>
    <x v="18"/>
    <x v="107"/>
    <x v="111"/>
    <x v="0"/>
    <x v="0"/>
    <x v="0"/>
    <x v="0"/>
    <x v="0"/>
    <x v="7"/>
  </r>
  <r>
    <x v="0"/>
    <x v="1"/>
    <x v="0"/>
    <x v="14"/>
    <x v="14"/>
    <x v="18"/>
    <x v="108"/>
    <x v="112"/>
    <x v="0"/>
    <x v="0"/>
    <x v="0"/>
    <x v="0"/>
    <x v="0"/>
    <x v="8"/>
  </r>
  <r>
    <x v="0"/>
    <x v="2"/>
    <x v="0"/>
    <x v="14"/>
    <x v="14"/>
    <x v="24"/>
    <x v="109"/>
    <x v="113"/>
    <x v="0"/>
    <x v="0"/>
    <x v="0"/>
    <x v="0"/>
    <x v="0"/>
    <x v="3"/>
  </r>
  <r>
    <x v="0"/>
    <x v="2"/>
    <x v="0"/>
    <x v="14"/>
    <x v="14"/>
    <x v="11"/>
    <x v="110"/>
    <x v="114"/>
    <x v="0"/>
    <x v="0"/>
    <x v="0"/>
    <x v="0"/>
    <x v="0"/>
    <x v="6"/>
  </r>
  <r>
    <x v="0"/>
    <x v="2"/>
    <x v="1"/>
    <x v="14"/>
    <x v="14"/>
    <x v="29"/>
    <x v="52"/>
    <x v="53"/>
    <x v="3"/>
    <x v="27"/>
    <x v="27"/>
    <x v="5"/>
    <x v="5"/>
    <x v="6"/>
  </r>
  <r>
    <x v="0"/>
    <x v="1"/>
    <x v="0"/>
    <x v="14"/>
    <x v="14"/>
    <x v="11"/>
    <x v="111"/>
    <x v="115"/>
    <x v="0"/>
    <x v="0"/>
    <x v="0"/>
    <x v="0"/>
    <x v="0"/>
    <x v="0"/>
  </r>
  <r>
    <x v="0"/>
    <x v="1"/>
    <x v="1"/>
    <x v="14"/>
    <x v="14"/>
    <x v="29"/>
    <x v="52"/>
    <x v="53"/>
    <x v="11"/>
    <x v="28"/>
    <x v="28"/>
    <x v="1"/>
    <x v="1"/>
    <x v="10"/>
  </r>
  <r>
    <x v="0"/>
    <x v="0"/>
    <x v="0"/>
    <x v="14"/>
    <x v="14"/>
    <x v="18"/>
    <x v="112"/>
    <x v="116"/>
    <x v="0"/>
    <x v="0"/>
    <x v="0"/>
    <x v="0"/>
    <x v="0"/>
    <x v="2"/>
  </r>
  <r>
    <x v="0"/>
    <x v="0"/>
    <x v="1"/>
    <x v="14"/>
    <x v="14"/>
    <x v="29"/>
    <x v="52"/>
    <x v="53"/>
    <x v="6"/>
    <x v="29"/>
    <x v="29"/>
    <x v="1"/>
    <x v="1"/>
    <x v="0"/>
  </r>
  <r>
    <x v="0"/>
    <x v="0"/>
    <x v="1"/>
    <x v="14"/>
    <x v="14"/>
    <x v="29"/>
    <x v="52"/>
    <x v="53"/>
    <x v="5"/>
    <x v="30"/>
    <x v="30"/>
    <x v="4"/>
    <x v="4"/>
    <x v="1"/>
  </r>
  <r>
    <x v="0"/>
    <x v="1"/>
    <x v="1"/>
    <x v="14"/>
    <x v="14"/>
    <x v="29"/>
    <x v="52"/>
    <x v="53"/>
    <x v="7"/>
    <x v="31"/>
    <x v="31"/>
    <x v="1"/>
    <x v="1"/>
    <x v="0"/>
  </r>
  <r>
    <x v="0"/>
    <x v="2"/>
    <x v="0"/>
    <x v="14"/>
    <x v="14"/>
    <x v="13"/>
    <x v="113"/>
    <x v="117"/>
    <x v="0"/>
    <x v="0"/>
    <x v="0"/>
    <x v="0"/>
    <x v="0"/>
    <x v="9"/>
  </r>
  <r>
    <x v="0"/>
    <x v="0"/>
    <x v="0"/>
    <x v="14"/>
    <x v="14"/>
    <x v="23"/>
    <x v="114"/>
    <x v="118"/>
    <x v="0"/>
    <x v="0"/>
    <x v="0"/>
    <x v="0"/>
    <x v="0"/>
    <x v="5"/>
  </r>
  <r>
    <x v="0"/>
    <x v="1"/>
    <x v="0"/>
    <x v="14"/>
    <x v="14"/>
    <x v="19"/>
    <x v="115"/>
    <x v="119"/>
    <x v="0"/>
    <x v="0"/>
    <x v="0"/>
    <x v="0"/>
    <x v="0"/>
    <x v="5"/>
  </r>
  <r>
    <x v="0"/>
    <x v="2"/>
    <x v="1"/>
    <x v="14"/>
    <x v="14"/>
    <x v="29"/>
    <x v="52"/>
    <x v="53"/>
    <x v="3"/>
    <x v="32"/>
    <x v="32"/>
    <x v="5"/>
    <x v="5"/>
    <x v="2"/>
  </r>
  <r>
    <x v="0"/>
    <x v="1"/>
    <x v="0"/>
    <x v="14"/>
    <x v="14"/>
    <x v="22"/>
    <x v="116"/>
    <x v="120"/>
    <x v="0"/>
    <x v="0"/>
    <x v="0"/>
    <x v="0"/>
    <x v="0"/>
    <x v="6"/>
  </r>
  <r>
    <x v="0"/>
    <x v="0"/>
    <x v="1"/>
    <x v="14"/>
    <x v="14"/>
    <x v="29"/>
    <x v="52"/>
    <x v="53"/>
    <x v="7"/>
    <x v="33"/>
    <x v="33"/>
    <x v="4"/>
    <x v="4"/>
    <x v="6"/>
  </r>
  <r>
    <x v="0"/>
    <x v="1"/>
    <x v="0"/>
    <x v="14"/>
    <x v="14"/>
    <x v="16"/>
    <x v="117"/>
    <x v="121"/>
    <x v="0"/>
    <x v="0"/>
    <x v="0"/>
    <x v="0"/>
    <x v="0"/>
    <x v="3"/>
  </r>
  <r>
    <x v="0"/>
    <x v="1"/>
    <x v="0"/>
    <x v="15"/>
    <x v="15"/>
    <x v="10"/>
    <x v="118"/>
    <x v="122"/>
    <x v="0"/>
    <x v="0"/>
    <x v="0"/>
    <x v="0"/>
    <x v="0"/>
    <x v="8"/>
  </r>
  <r>
    <x v="0"/>
    <x v="1"/>
    <x v="1"/>
    <x v="15"/>
    <x v="15"/>
    <x v="29"/>
    <x v="52"/>
    <x v="53"/>
    <x v="6"/>
    <x v="34"/>
    <x v="34"/>
    <x v="5"/>
    <x v="5"/>
    <x v="6"/>
  </r>
  <r>
    <x v="0"/>
    <x v="2"/>
    <x v="0"/>
    <x v="15"/>
    <x v="15"/>
    <x v="16"/>
    <x v="119"/>
    <x v="123"/>
    <x v="0"/>
    <x v="0"/>
    <x v="0"/>
    <x v="0"/>
    <x v="0"/>
    <x v="2"/>
  </r>
  <r>
    <x v="0"/>
    <x v="0"/>
    <x v="1"/>
    <x v="15"/>
    <x v="15"/>
    <x v="29"/>
    <x v="52"/>
    <x v="53"/>
    <x v="11"/>
    <x v="22"/>
    <x v="35"/>
    <x v="1"/>
    <x v="1"/>
    <x v="1"/>
  </r>
  <r>
    <x v="0"/>
    <x v="2"/>
    <x v="1"/>
    <x v="15"/>
    <x v="15"/>
    <x v="29"/>
    <x v="52"/>
    <x v="53"/>
    <x v="9"/>
    <x v="35"/>
    <x v="36"/>
    <x v="3"/>
    <x v="3"/>
    <x v="1"/>
  </r>
  <r>
    <x v="0"/>
    <x v="0"/>
    <x v="0"/>
    <x v="15"/>
    <x v="15"/>
    <x v="24"/>
    <x v="120"/>
    <x v="124"/>
    <x v="0"/>
    <x v="0"/>
    <x v="0"/>
    <x v="0"/>
    <x v="0"/>
    <x v="10"/>
  </r>
  <r>
    <x v="0"/>
    <x v="1"/>
    <x v="0"/>
    <x v="15"/>
    <x v="15"/>
    <x v="27"/>
    <x v="121"/>
    <x v="125"/>
    <x v="0"/>
    <x v="0"/>
    <x v="0"/>
    <x v="0"/>
    <x v="0"/>
    <x v="2"/>
  </r>
  <r>
    <x v="0"/>
    <x v="2"/>
    <x v="0"/>
    <x v="15"/>
    <x v="15"/>
    <x v="19"/>
    <x v="122"/>
    <x v="126"/>
    <x v="0"/>
    <x v="0"/>
    <x v="0"/>
    <x v="0"/>
    <x v="0"/>
    <x v="7"/>
  </r>
  <r>
    <x v="0"/>
    <x v="0"/>
    <x v="1"/>
    <x v="15"/>
    <x v="15"/>
    <x v="29"/>
    <x v="52"/>
    <x v="53"/>
    <x v="10"/>
    <x v="36"/>
    <x v="37"/>
    <x v="5"/>
    <x v="5"/>
    <x v="9"/>
  </r>
  <r>
    <x v="0"/>
    <x v="0"/>
    <x v="1"/>
    <x v="15"/>
    <x v="15"/>
    <x v="29"/>
    <x v="52"/>
    <x v="53"/>
    <x v="6"/>
    <x v="37"/>
    <x v="38"/>
    <x v="4"/>
    <x v="4"/>
    <x v="1"/>
  </r>
  <r>
    <x v="0"/>
    <x v="2"/>
    <x v="1"/>
    <x v="15"/>
    <x v="15"/>
    <x v="29"/>
    <x v="52"/>
    <x v="53"/>
    <x v="5"/>
    <x v="38"/>
    <x v="39"/>
    <x v="1"/>
    <x v="1"/>
    <x v="7"/>
  </r>
  <r>
    <x v="0"/>
    <x v="1"/>
    <x v="0"/>
    <x v="15"/>
    <x v="15"/>
    <x v="21"/>
    <x v="123"/>
    <x v="127"/>
    <x v="0"/>
    <x v="0"/>
    <x v="0"/>
    <x v="0"/>
    <x v="0"/>
    <x v="1"/>
  </r>
  <r>
    <x v="0"/>
    <x v="2"/>
    <x v="0"/>
    <x v="15"/>
    <x v="15"/>
    <x v="11"/>
    <x v="124"/>
    <x v="128"/>
    <x v="0"/>
    <x v="0"/>
    <x v="0"/>
    <x v="0"/>
    <x v="0"/>
    <x v="2"/>
  </r>
  <r>
    <x v="0"/>
    <x v="2"/>
    <x v="1"/>
    <x v="15"/>
    <x v="15"/>
    <x v="29"/>
    <x v="52"/>
    <x v="53"/>
    <x v="9"/>
    <x v="39"/>
    <x v="40"/>
    <x v="1"/>
    <x v="1"/>
    <x v="5"/>
  </r>
  <r>
    <x v="0"/>
    <x v="0"/>
    <x v="0"/>
    <x v="15"/>
    <x v="15"/>
    <x v="13"/>
    <x v="125"/>
    <x v="129"/>
    <x v="0"/>
    <x v="0"/>
    <x v="0"/>
    <x v="0"/>
    <x v="0"/>
    <x v="4"/>
  </r>
  <r>
    <x v="0"/>
    <x v="0"/>
    <x v="0"/>
    <x v="15"/>
    <x v="15"/>
    <x v="14"/>
    <x v="126"/>
    <x v="130"/>
    <x v="0"/>
    <x v="0"/>
    <x v="0"/>
    <x v="0"/>
    <x v="0"/>
    <x v="10"/>
  </r>
  <r>
    <x v="0"/>
    <x v="2"/>
    <x v="0"/>
    <x v="15"/>
    <x v="15"/>
    <x v="18"/>
    <x v="64"/>
    <x v="131"/>
    <x v="0"/>
    <x v="0"/>
    <x v="0"/>
    <x v="0"/>
    <x v="0"/>
    <x v="5"/>
  </r>
  <r>
    <x v="0"/>
    <x v="2"/>
    <x v="1"/>
    <x v="16"/>
    <x v="16"/>
    <x v="29"/>
    <x v="52"/>
    <x v="53"/>
    <x v="2"/>
    <x v="40"/>
    <x v="41"/>
    <x v="3"/>
    <x v="3"/>
    <x v="3"/>
  </r>
  <r>
    <x v="0"/>
    <x v="2"/>
    <x v="0"/>
    <x v="16"/>
    <x v="16"/>
    <x v="21"/>
    <x v="127"/>
    <x v="132"/>
    <x v="0"/>
    <x v="0"/>
    <x v="0"/>
    <x v="0"/>
    <x v="0"/>
    <x v="2"/>
  </r>
  <r>
    <x v="0"/>
    <x v="1"/>
    <x v="0"/>
    <x v="16"/>
    <x v="16"/>
    <x v="22"/>
    <x v="128"/>
    <x v="133"/>
    <x v="0"/>
    <x v="0"/>
    <x v="0"/>
    <x v="0"/>
    <x v="0"/>
    <x v="5"/>
  </r>
  <r>
    <x v="0"/>
    <x v="2"/>
    <x v="1"/>
    <x v="16"/>
    <x v="16"/>
    <x v="29"/>
    <x v="52"/>
    <x v="53"/>
    <x v="3"/>
    <x v="41"/>
    <x v="42"/>
    <x v="2"/>
    <x v="2"/>
    <x v="7"/>
  </r>
  <r>
    <x v="0"/>
    <x v="2"/>
    <x v="1"/>
    <x v="16"/>
    <x v="16"/>
    <x v="29"/>
    <x v="52"/>
    <x v="53"/>
    <x v="4"/>
    <x v="42"/>
    <x v="43"/>
    <x v="1"/>
    <x v="1"/>
    <x v="10"/>
  </r>
  <r>
    <x v="0"/>
    <x v="1"/>
    <x v="1"/>
    <x v="16"/>
    <x v="16"/>
    <x v="29"/>
    <x v="52"/>
    <x v="53"/>
    <x v="7"/>
    <x v="43"/>
    <x v="44"/>
    <x v="2"/>
    <x v="2"/>
    <x v="7"/>
  </r>
  <r>
    <x v="0"/>
    <x v="0"/>
    <x v="1"/>
    <x v="16"/>
    <x v="16"/>
    <x v="29"/>
    <x v="52"/>
    <x v="53"/>
    <x v="9"/>
    <x v="44"/>
    <x v="45"/>
    <x v="3"/>
    <x v="3"/>
    <x v="5"/>
  </r>
  <r>
    <x v="0"/>
    <x v="1"/>
    <x v="0"/>
    <x v="16"/>
    <x v="16"/>
    <x v="20"/>
    <x v="96"/>
    <x v="134"/>
    <x v="0"/>
    <x v="0"/>
    <x v="0"/>
    <x v="0"/>
    <x v="0"/>
    <x v="9"/>
  </r>
  <r>
    <x v="0"/>
    <x v="1"/>
    <x v="0"/>
    <x v="16"/>
    <x v="16"/>
    <x v="27"/>
    <x v="129"/>
    <x v="135"/>
    <x v="0"/>
    <x v="0"/>
    <x v="0"/>
    <x v="0"/>
    <x v="0"/>
    <x v="6"/>
  </r>
  <r>
    <x v="0"/>
    <x v="2"/>
    <x v="0"/>
    <x v="16"/>
    <x v="16"/>
    <x v="31"/>
    <x v="130"/>
    <x v="136"/>
    <x v="0"/>
    <x v="0"/>
    <x v="0"/>
    <x v="0"/>
    <x v="0"/>
    <x v="8"/>
  </r>
  <r>
    <x v="0"/>
    <x v="1"/>
    <x v="1"/>
    <x v="16"/>
    <x v="16"/>
    <x v="29"/>
    <x v="52"/>
    <x v="53"/>
    <x v="6"/>
    <x v="45"/>
    <x v="46"/>
    <x v="4"/>
    <x v="4"/>
    <x v="2"/>
  </r>
  <r>
    <x v="0"/>
    <x v="2"/>
    <x v="1"/>
    <x v="17"/>
    <x v="17"/>
    <x v="29"/>
    <x v="52"/>
    <x v="53"/>
    <x v="3"/>
    <x v="46"/>
    <x v="47"/>
    <x v="3"/>
    <x v="3"/>
    <x v="5"/>
  </r>
  <r>
    <x v="0"/>
    <x v="2"/>
    <x v="1"/>
    <x v="17"/>
    <x v="17"/>
    <x v="29"/>
    <x v="52"/>
    <x v="53"/>
    <x v="4"/>
    <x v="47"/>
    <x v="48"/>
    <x v="4"/>
    <x v="4"/>
    <x v="3"/>
  </r>
  <r>
    <x v="0"/>
    <x v="0"/>
    <x v="0"/>
    <x v="17"/>
    <x v="17"/>
    <x v="30"/>
    <x v="131"/>
    <x v="137"/>
    <x v="0"/>
    <x v="0"/>
    <x v="0"/>
    <x v="0"/>
    <x v="0"/>
    <x v="3"/>
  </r>
  <r>
    <x v="0"/>
    <x v="0"/>
    <x v="1"/>
    <x v="17"/>
    <x v="17"/>
    <x v="29"/>
    <x v="52"/>
    <x v="53"/>
    <x v="5"/>
    <x v="48"/>
    <x v="49"/>
    <x v="1"/>
    <x v="1"/>
    <x v="7"/>
  </r>
  <r>
    <x v="0"/>
    <x v="2"/>
    <x v="1"/>
    <x v="17"/>
    <x v="17"/>
    <x v="29"/>
    <x v="52"/>
    <x v="53"/>
    <x v="11"/>
    <x v="49"/>
    <x v="50"/>
    <x v="4"/>
    <x v="4"/>
    <x v="3"/>
  </r>
  <r>
    <x v="0"/>
    <x v="1"/>
    <x v="1"/>
    <x v="17"/>
    <x v="17"/>
    <x v="29"/>
    <x v="52"/>
    <x v="53"/>
    <x v="4"/>
    <x v="50"/>
    <x v="51"/>
    <x v="4"/>
    <x v="4"/>
    <x v="5"/>
  </r>
  <r>
    <x v="0"/>
    <x v="0"/>
    <x v="0"/>
    <x v="18"/>
    <x v="18"/>
    <x v="21"/>
    <x v="0"/>
    <x v="138"/>
    <x v="0"/>
    <x v="0"/>
    <x v="0"/>
    <x v="0"/>
    <x v="0"/>
    <x v="8"/>
  </r>
  <r>
    <x v="0"/>
    <x v="1"/>
    <x v="0"/>
    <x v="18"/>
    <x v="18"/>
    <x v="26"/>
    <x v="132"/>
    <x v="139"/>
    <x v="0"/>
    <x v="0"/>
    <x v="0"/>
    <x v="0"/>
    <x v="0"/>
    <x v="6"/>
  </r>
  <r>
    <x v="0"/>
    <x v="1"/>
    <x v="1"/>
    <x v="18"/>
    <x v="18"/>
    <x v="29"/>
    <x v="52"/>
    <x v="53"/>
    <x v="7"/>
    <x v="51"/>
    <x v="52"/>
    <x v="1"/>
    <x v="1"/>
    <x v="0"/>
  </r>
  <r>
    <x v="0"/>
    <x v="2"/>
    <x v="1"/>
    <x v="18"/>
    <x v="18"/>
    <x v="29"/>
    <x v="52"/>
    <x v="53"/>
    <x v="6"/>
    <x v="52"/>
    <x v="53"/>
    <x v="4"/>
    <x v="4"/>
    <x v="0"/>
  </r>
  <r>
    <x v="0"/>
    <x v="2"/>
    <x v="1"/>
    <x v="18"/>
    <x v="18"/>
    <x v="29"/>
    <x v="52"/>
    <x v="53"/>
    <x v="2"/>
    <x v="53"/>
    <x v="54"/>
    <x v="3"/>
    <x v="3"/>
    <x v="7"/>
  </r>
  <r>
    <x v="0"/>
    <x v="2"/>
    <x v="0"/>
    <x v="18"/>
    <x v="18"/>
    <x v="22"/>
    <x v="133"/>
    <x v="140"/>
    <x v="0"/>
    <x v="0"/>
    <x v="0"/>
    <x v="0"/>
    <x v="0"/>
    <x v="7"/>
  </r>
  <r>
    <x v="0"/>
    <x v="1"/>
    <x v="0"/>
    <x v="18"/>
    <x v="18"/>
    <x v="25"/>
    <x v="134"/>
    <x v="141"/>
    <x v="0"/>
    <x v="0"/>
    <x v="0"/>
    <x v="0"/>
    <x v="0"/>
    <x v="5"/>
  </r>
  <r>
    <x v="0"/>
    <x v="1"/>
    <x v="0"/>
    <x v="18"/>
    <x v="18"/>
    <x v="24"/>
    <x v="135"/>
    <x v="142"/>
    <x v="0"/>
    <x v="0"/>
    <x v="0"/>
    <x v="0"/>
    <x v="0"/>
    <x v="6"/>
  </r>
  <r>
    <x v="0"/>
    <x v="2"/>
    <x v="1"/>
    <x v="19"/>
    <x v="19"/>
    <x v="29"/>
    <x v="52"/>
    <x v="53"/>
    <x v="10"/>
    <x v="54"/>
    <x v="55"/>
    <x v="2"/>
    <x v="2"/>
    <x v="4"/>
  </r>
  <r>
    <x v="0"/>
    <x v="1"/>
    <x v="0"/>
    <x v="19"/>
    <x v="19"/>
    <x v="32"/>
    <x v="136"/>
    <x v="143"/>
    <x v="0"/>
    <x v="0"/>
    <x v="0"/>
    <x v="0"/>
    <x v="0"/>
    <x v="5"/>
  </r>
  <r>
    <x v="0"/>
    <x v="0"/>
    <x v="0"/>
    <x v="19"/>
    <x v="19"/>
    <x v="19"/>
    <x v="137"/>
    <x v="144"/>
    <x v="0"/>
    <x v="0"/>
    <x v="0"/>
    <x v="0"/>
    <x v="0"/>
    <x v="5"/>
  </r>
  <r>
    <x v="0"/>
    <x v="1"/>
    <x v="1"/>
    <x v="19"/>
    <x v="19"/>
    <x v="29"/>
    <x v="52"/>
    <x v="53"/>
    <x v="6"/>
    <x v="55"/>
    <x v="56"/>
    <x v="2"/>
    <x v="2"/>
    <x v="7"/>
  </r>
  <r>
    <x v="0"/>
    <x v="1"/>
    <x v="0"/>
    <x v="19"/>
    <x v="19"/>
    <x v="19"/>
    <x v="9"/>
    <x v="145"/>
    <x v="0"/>
    <x v="0"/>
    <x v="0"/>
    <x v="0"/>
    <x v="0"/>
    <x v="0"/>
  </r>
  <r>
    <x v="0"/>
    <x v="0"/>
    <x v="1"/>
    <x v="19"/>
    <x v="19"/>
    <x v="29"/>
    <x v="52"/>
    <x v="53"/>
    <x v="4"/>
    <x v="25"/>
    <x v="57"/>
    <x v="2"/>
    <x v="2"/>
    <x v="9"/>
  </r>
  <r>
    <x v="0"/>
    <x v="1"/>
    <x v="0"/>
    <x v="19"/>
    <x v="19"/>
    <x v="31"/>
    <x v="138"/>
    <x v="146"/>
    <x v="0"/>
    <x v="0"/>
    <x v="0"/>
    <x v="0"/>
    <x v="0"/>
    <x v="7"/>
  </r>
  <r>
    <x v="0"/>
    <x v="0"/>
    <x v="0"/>
    <x v="19"/>
    <x v="19"/>
    <x v="16"/>
    <x v="139"/>
    <x v="147"/>
    <x v="0"/>
    <x v="0"/>
    <x v="0"/>
    <x v="0"/>
    <x v="0"/>
    <x v="1"/>
  </r>
  <r>
    <x v="0"/>
    <x v="2"/>
    <x v="0"/>
    <x v="19"/>
    <x v="19"/>
    <x v="24"/>
    <x v="140"/>
    <x v="148"/>
    <x v="0"/>
    <x v="0"/>
    <x v="0"/>
    <x v="0"/>
    <x v="0"/>
    <x v="4"/>
  </r>
  <r>
    <x v="0"/>
    <x v="0"/>
    <x v="1"/>
    <x v="19"/>
    <x v="19"/>
    <x v="29"/>
    <x v="52"/>
    <x v="53"/>
    <x v="1"/>
    <x v="56"/>
    <x v="58"/>
    <x v="3"/>
    <x v="3"/>
    <x v="9"/>
  </r>
  <r>
    <x v="0"/>
    <x v="1"/>
    <x v="1"/>
    <x v="19"/>
    <x v="19"/>
    <x v="29"/>
    <x v="52"/>
    <x v="53"/>
    <x v="7"/>
    <x v="57"/>
    <x v="59"/>
    <x v="5"/>
    <x v="5"/>
    <x v="6"/>
  </r>
  <r>
    <x v="0"/>
    <x v="2"/>
    <x v="0"/>
    <x v="19"/>
    <x v="19"/>
    <x v="24"/>
    <x v="141"/>
    <x v="149"/>
    <x v="0"/>
    <x v="0"/>
    <x v="0"/>
    <x v="0"/>
    <x v="0"/>
    <x v="8"/>
  </r>
  <r>
    <x v="0"/>
    <x v="2"/>
    <x v="1"/>
    <x v="19"/>
    <x v="19"/>
    <x v="29"/>
    <x v="52"/>
    <x v="53"/>
    <x v="6"/>
    <x v="58"/>
    <x v="60"/>
    <x v="4"/>
    <x v="4"/>
    <x v="7"/>
  </r>
  <r>
    <x v="0"/>
    <x v="1"/>
    <x v="0"/>
    <x v="20"/>
    <x v="20"/>
    <x v="13"/>
    <x v="142"/>
    <x v="150"/>
    <x v="0"/>
    <x v="0"/>
    <x v="0"/>
    <x v="0"/>
    <x v="0"/>
    <x v="8"/>
  </r>
  <r>
    <x v="0"/>
    <x v="2"/>
    <x v="0"/>
    <x v="20"/>
    <x v="20"/>
    <x v="20"/>
    <x v="143"/>
    <x v="151"/>
    <x v="0"/>
    <x v="0"/>
    <x v="0"/>
    <x v="0"/>
    <x v="0"/>
    <x v="10"/>
  </r>
  <r>
    <x v="0"/>
    <x v="1"/>
    <x v="0"/>
    <x v="20"/>
    <x v="20"/>
    <x v="26"/>
    <x v="144"/>
    <x v="152"/>
    <x v="0"/>
    <x v="0"/>
    <x v="0"/>
    <x v="0"/>
    <x v="0"/>
    <x v="4"/>
  </r>
  <r>
    <x v="0"/>
    <x v="2"/>
    <x v="1"/>
    <x v="20"/>
    <x v="20"/>
    <x v="29"/>
    <x v="52"/>
    <x v="53"/>
    <x v="7"/>
    <x v="59"/>
    <x v="61"/>
    <x v="4"/>
    <x v="4"/>
    <x v="8"/>
  </r>
  <r>
    <x v="0"/>
    <x v="0"/>
    <x v="0"/>
    <x v="20"/>
    <x v="20"/>
    <x v="13"/>
    <x v="145"/>
    <x v="153"/>
    <x v="0"/>
    <x v="0"/>
    <x v="0"/>
    <x v="0"/>
    <x v="0"/>
    <x v="1"/>
  </r>
  <r>
    <x v="0"/>
    <x v="1"/>
    <x v="0"/>
    <x v="21"/>
    <x v="21"/>
    <x v="30"/>
    <x v="146"/>
    <x v="154"/>
    <x v="0"/>
    <x v="0"/>
    <x v="0"/>
    <x v="0"/>
    <x v="0"/>
    <x v="2"/>
  </r>
  <r>
    <x v="0"/>
    <x v="0"/>
    <x v="1"/>
    <x v="21"/>
    <x v="21"/>
    <x v="29"/>
    <x v="52"/>
    <x v="53"/>
    <x v="1"/>
    <x v="60"/>
    <x v="62"/>
    <x v="1"/>
    <x v="1"/>
    <x v="8"/>
  </r>
  <r>
    <x v="0"/>
    <x v="1"/>
    <x v="0"/>
    <x v="21"/>
    <x v="21"/>
    <x v="30"/>
    <x v="147"/>
    <x v="155"/>
    <x v="0"/>
    <x v="0"/>
    <x v="0"/>
    <x v="0"/>
    <x v="0"/>
    <x v="4"/>
  </r>
  <r>
    <x v="0"/>
    <x v="0"/>
    <x v="1"/>
    <x v="21"/>
    <x v="21"/>
    <x v="29"/>
    <x v="52"/>
    <x v="53"/>
    <x v="8"/>
    <x v="61"/>
    <x v="63"/>
    <x v="5"/>
    <x v="5"/>
    <x v="7"/>
  </r>
  <r>
    <x v="0"/>
    <x v="2"/>
    <x v="0"/>
    <x v="21"/>
    <x v="21"/>
    <x v="25"/>
    <x v="148"/>
    <x v="156"/>
    <x v="0"/>
    <x v="0"/>
    <x v="0"/>
    <x v="0"/>
    <x v="0"/>
    <x v="7"/>
  </r>
  <r>
    <x v="0"/>
    <x v="1"/>
    <x v="0"/>
    <x v="21"/>
    <x v="21"/>
    <x v="20"/>
    <x v="149"/>
    <x v="157"/>
    <x v="0"/>
    <x v="0"/>
    <x v="0"/>
    <x v="0"/>
    <x v="0"/>
    <x v="1"/>
  </r>
  <r>
    <x v="0"/>
    <x v="0"/>
    <x v="1"/>
    <x v="21"/>
    <x v="21"/>
    <x v="29"/>
    <x v="52"/>
    <x v="53"/>
    <x v="8"/>
    <x v="62"/>
    <x v="64"/>
    <x v="3"/>
    <x v="3"/>
    <x v="4"/>
  </r>
  <r>
    <x v="0"/>
    <x v="0"/>
    <x v="0"/>
    <x v="21"/>
    <x v="21"/>
    <x v="28"/>
    <x v="150"/>
    <x v="158"/>
    <x v="0"/>
    <x v="0"/>
    <x v="0"/>
    <x v="0"/>
    <x v="0"/>
    <x v="5"/>
  </r>
  <r>
    <x v="0"/>
    <x v="0"/>
    <x v="0"/>
    <x v="21"/>
    <x v="21"/>
    <x v="15"/>
    <x v="151"/>
    <x v="159"/>
    <x v="0"/>
    <x v="0"/>
    <x v="0"/>
    <x v="0"/>
    <x v="0"/>
    <x v="9"/>
  </r>
  <r>
    <x v="0"/>
    <x v="0"/>
    <x v="1"/>
    <x v="21"/>
    <x v="21"/>
    <x v="29"/>
    <x v="52"/>
    <x v="53"/>
    <x v="9"/>
    <x v="63"/>
    <x v="65"/>
    <x v="1"/>
    <x v="1"/>
    <x v="9"/>
  </r>
  <r>
    <x v="0"/>
    <x v="1"/>
    <x v="0"/>
    <x v="22"/>
    <x v="22"/>
    <x v="21"/>
    <x v="152"/>
    <x v="160"/>
    <x v="0"/>
    <x v="0"/>
    <x v="0"/>
    <x v="0"/>
    <x v="0"/>
    <x v="6"/>
  </r>
  <r>
    <x v="0"/>
    <x v="1"/>
    <x v="1"/>
    <x v="22"/>
    <x v="22"/>
    <x v="29"/>
    <x v="52"/>
    <x v="53"/>
    <x v="10"/>
    <x v="64"/>
    <x v="66"/>
    <x v="4"/>
    <x v="4"/>
    <x v="5"/>
  </r>
  <r>
    <x v="0"/>
    <x v="1"/>
    <x v="0"/>
    <x v="22"/>
    <x v="22"/>
    <x v="20"/>
    <x v="153"/>
    <x v="161"/>
    <x v="0"/>
    <x v="0"/>
    <x v="0"/>
    <x v="0"/>
    <x v="0"/>
    <x v="4"/>
  </r>
  <r>
    <x v="0"/>
    <x v="1"/>
    <x v="0"/>
    <x v="22"/>
    <x v="22"/>
    <x v="15"/>
    <x v="154"/>
    <x v="162"/>
    <x v="0"/>
    <x v="0"/>
    <x v="0"/>
    <x v="0"/>
    <x v="0"/>
    <x v="6"/>
  </r>
  <r>
    <x v="0"/>
    <x v="2"/>
    <x v="0"/>
    <x v="22"/>
    <x v="22"/>
    <x v="22"/>
    <x v="155"/>
    <x v="163"/>
    <x v="0"/>
    <x v="0"/>
    <x v="0"/>
    <x v="0"/>
    <x v="0"/>
    <x v="1"/>
  </r>
  <r>
    <x v="0"/>
    <x v="1"/>
    <x v="0"/>
    <x v="22"/>
    <x v="22"/>
    <x v="32"/>
    <x v="156"/>
    <x v="164"/>
    <x v="0"/>
    <x v="0"/>
    <x v="0"/>
    <x v="0"/>
    <x v="0"/>
    <x v="7"/>
  </r>
  <r>
    <x v="0"/>
    <x v="0"/>
    <x v="1"/>
    <x v="22"/>
    <x v="22"/>
    <x v="29"/>
    <x v="52"/>
    <x v="53"/>
    <x v="10"/>
    <x v="65"/>
    <x v="67"/>
    <x v="1"/>
    <x v="1"/>
    <x v="6"/>
  </r>
  <r>
    <x v="0"/>
    <x v="1"/>
    <x v="0"/>
    <x v="22"/>
    <x v="22"/>
    <x v="21"/>
    <x v="157"/>
    <x v="165"/>
    <x v="0"/>
    <x v="0"/>
    <x v="0"/>
    <x v="0"/>
    <x v="0"/>
    <x v="0"/>
  </r>
  <r>
    <x v="0"/>
    <x v="1"/>
    <x v="0"/>
    <x v="22"/>
    <x v="22"/>
    <x v="27"/>
    <x v="158"/>
    <x v="166"/>
    <x v="0"/>
    <x v="0"/>
    <x v="0"/>
    <x v="0"/>
    <x v="0"/>
    <x v="4"/>
  </r>
  <r>
    <x v="0"/>
    <x v="1"/>
    <x v="0"/>
    <x v="22"/>
    <x v="22"/>
    <x v="23"/>
    <x v="159"/>
    <x v="167"/>
    <x v="0"/>
    <x v="0"/>
    <x v="0"/>
    <x v="0"/>
    <x v="0"/>
    <x v="7"/>
  </r>
  <r>
    <x v="0"/>
    <x v="2"/>
    <x v="0"/>
    <x v="23"/>
    <x v="23"/>
    <x v="10"/>
    <x v="160"/>
    <x v="168"/>
    <x v="0"/>
    <x v="0"/>
    <x v="0"/>
    <x v="0"/>
    <x v="0"/>
    <x v="5"/>
  </r>
  <r>
    <x v="0"/>
    <x v="2"/>
    <x v="0"/>
    <x v="23"/>
    <x v="23"/>
    <x v="22"/>
    <x v="161"/>
    <x v="169"/>
    <x v="0"/>
    <x v="0"/>
    <x v="0"/>
    <x v="0"/>
    <x v="0"/>
    <x v="0"/>
  </r>
  <r>
    <x v="0"/>
    <x v="2"/>
    <x v="0"/>
    <x v="23"/>
    <x v="23"/>
    <x v="23"/>
    <x v="162"/>
    <x v="170"/>
    <x v="0"/>
    <x v="0"/>
    <x v="0"/>
    <x v="0"/>
    <x v="0"/>
    <x v="5"/>
  </r>
  <r>
    <x v="0"/>
    <x v="1"/>
    <x v="0"/>
    <x v="23"/>
    <x v="23"/>
    <x v="24"/>
    <x v="86"/>
    <x v="171"/>
    <x v="0"/>
    <x v="0"/>
    <x v="0"/>
    <x v="0"/>
    <x v="0"/>
    <x v="7"/>
  </r>
  <r>
    <x v="0"/>
    <x v="0"/>
    <x v="0"/>
    <x v="23"/>
    <x v="23"/>
    <x v="13"/>
    <x v="163"/>
    <x v="172"/>
    <x v="0"/>
    <x v="0"/>
    <x v="0"/>
    <x v="0"/>
    <x v="0"/>
    <x v="1"/>
  </r>
  <r>
    <x v="0"/>
    <x v="0"/>
    <x v="1"/>
    <x v="23"/>
    <x v="23"/>
    <x v="29"/>
    <x v="52"/>
    <x v="53"/>
    <x v="9"/>
    <x v="66"/>
    <x v="68"/>
    <x v="5"/>
    <x v="5"/>
    <x v="9"/>
  </r>
  <r>
    <x v="0"/>
    <x v="1"/>
    <x v="1"/>
    <x v="23"/>
    <x v="23"/>
    <x v="29"/>
    <x v="52"/>
    <x v="53"/>
    <x v="4"/>
    <x v="67"/>
    <x v="69"/>
    <x v="4"/>
    <x v="4"/>
    <x v="9"/>
  </r>
  <r>
    <x v="0"/>
    <x v="2"/>
    <x v="0"/>
    <x v="23"/>
    <x v="23"/>
    <x v="21"/>
    <x v="164"/>
    <x v="173"/>
    <x v="0"/>
    <x v="0"/>
    <x v="0"/>
    <x v="0"/>
    <x v="0"/>
    <x v="10"/>
  </r>
  <r>
    <x v="0"/>
    <x v="2"/>
    <x v="1"/>
    <x v="23"/>
    <x v="23"/>
    <x v="29"/>
    <x v="52"/>
    <x v="53"/>
    <x v="6"/>
    <x v="68"/>
    <x v="70"/>
    <x v="1"/>
    <x v="1"/>
    <x v="5"/>
  </r>
  <r>
    <x v="0"/>
    <x v="2"/>
    <x v="0"/>
    <x v="23"/>
    <x v="23"/>
    <x v="13"/>
    <x v="165"/>
    <x v="174"/>
    <x v="0"/>
    <x v="0"/>
    <x v="0"/>
    <x v="0"/>
    <x v="0"/>
    <x v="10"/>
  </r>
  <r>
    <x v="0"/>
    <x v="1"/>
    <x v="0"/>
    <x v="23"/>
    <x v="23"/>
    <x v="15"/>
    <x v="166"/>
    <x v="175"/>
    <x v="0"/>
    <x v="0"/>
    <x v="0"/>
    <x v="0"/>
    <x v="0"/>
    <x v="4"/>
  </r>
  <r>
    <x v="0"/>
    <x v="0"/>
    <x v="0"/>
    <x v="24"/>
    <x v="24"/>
    <x v="27"/>
    <x v="167"/>
    <x v="176"/>
    <x v="0"/>
    <x v="0"/>
    <x v="0"/>
    <x v="0"/>
    <x v="0"/>
    <x v="1"/>
  </r>
  <r>
    <x v="0"/>
    <x v="1"/>
    <x v="0"/>
    <x v="24"/>
    <x v="24"/>
    <x v="19"/>
    <x v="168"/>
    <x v="177"/>
    <x v="0"/>
    <x v="0"/>
    <x v="0"/>
    <x v="0"/>
    <x v="0"/>
    <x v="3"/>
  </r>
  <r>
    <x v="0"/>
    <x v="1"/>
    <x v="0"/>
    <x v="24"/>
    <x v="24"/>
    <x v="19"/>
    <x v="169"/>
    <x v="178"/>
    <x v="0"/>
    <x v="0"/>
    <x v="0"/>
    <x v="0"/>
    <x v="0"/>
    <x v="2"/>
  </r>
  <r>
    <x v="0"/>
    <x v="2"/>
    <x v="0"/>
    <x v="24"/>
    <x v="24"/>
    <x v="15"/>
    <x v="170"/>
    <x v="179"/>
    <x v="0"/>
    <x v="0"/>
    <x v="0"/>
    <x v="0"/>
    <x v="0"/>
    <x v="0"/>
  </r>
  <r>
    <x v="0"/>
    <x v="0"/>
    <x v="1"/>
    <x v="24"/>
    <x v="24"/>
    <x v="29"/>
    <x v="52"/>
    <x v="53"/>
    <x v="10"/>
    <x v="69"/>
    <x v="71"/>
    <x v="4"/>
    <x v="4"/>
    <x v="9"/>
  </r>
  <r>
    <x v="0"/>
    <x v="2"/>
    <x v="0"/>
    <x v="25"/>
    <x v="25"/>
    <x v="12"/>
    <x v="171"/>
    <x v="180"/>
    <x v="0"/>
    <x v="0"/>
    <x v="0"/>
    <x v="0"/>
    <x v="0"/>
    <x v="5"/>
  </r>
  <r>
    <x v="0"/>
    <x v="2"/>
    <x v="0"/>
    <x v="25"/>
    <x v="25"/>
    <x v="32"/>
    <x v="172"/>
    <x v="181"/>
    <x v="0"/>
    <x v="0"/>
    <x v="0"/>
    <x v="0"/>
    <x v="0"/>
    <x v="4"/>
  </r>
  <r>
    <x v="0"/>
    <x v="0"/>
    <x v="0"/>
    <x v="25"/>
    <x v="25"/>
    <x v="23"/>
    <x v="169"/>
    <x v="182"/>
    <x v="0"/>
    <x v="0"/>
    <x v="0"/>
    <x v="0"/>
    <x v="0"/>
    <x v="3"/>
  </r>
  <r>
    <x v="0"/>
    <x v="1"/>
    <x v="0"/>
    <x v="25"/>
    <x v="25"/>
    <x v="31"/>
    <x v="173"/>
    <x v="183"/>
    <x v="0"/>
    <x v="0"/>
    <x v="0"/>
    <x v="0"/>
    <x v="0"/>
    <x v="1"/>
  </r>
  <r>
    <x v="0"/>
    <x v="1"/>
    <x v="1"/>
    <x v="25"/>
    <x v="25"/>
    <x v="29"/>
    <x v="52"/>
    <x v="53"/>
    <x v="3"/>
    <x v="70"/>
    <x v="72"/>
    <x v="4"/>
    <x v="4"/>
    <x v="10"/>
  </r>
  <r>
    <x v="0"/>
    <x v="1"/>
    <x v="0"/>
    <x v="25"/>
    <x v="25"/>
    <x v="23"/>
    <x v="174"/>
    <x v="184"/>
    <x v="0"/>
    <x v="0"/>
    <x v="0"/>
    <x v="0"/>
    <x v="0"/>
    <x v="8"/>
  </r>
  <r>
    <x v="0"/>
    <x v="2"/>
    <x v="0"/>
    <x v="25"/>
    <x v="25"/>
    <x v="10"/>
    <x v="175"/>
    <x v="185"/>
    <x v="0"/>
    <x v="0"/>
    <x v="0"/>
    <x v="0"/>
    <x v="0"/>
    <x v="3"/>
  </r>
  <r>
    <x v="0"/>
    <x v="1"/>
    <x v="0"/>
    <x v="25"/>
    <x v="25"/>
    <x v="18"/>
    <x v="176"/>
    <x v="186"/>
    <x v="0"/>
    <x v="0"/>
    <x v="0"/>
    <x v="0"/>
    <x v="0"/>
    <x v="10"/>
  </r>
  <r>
    <x v="0"/>
    <x v="0"/>
    <x v="0"/>
    <x v="25"/>
    <x v="25"/>
    <x v="31"/>
    <x v="177"/>
    <x v="187"/>
    <x v="0"/>
    <x v="0"/>
    <x v="0"/>
    <x v="0"/>
    <x v="0"/>
    <x v="10"/>
  </r>
  <r>
    <x v="0"/>
    <x v="0"/>
    <x v="0"/>
    <x v="25"/>
    <x v="25"/>
    <x v="12"/>
    <x v="178"/>
    <x v="188"/>
    <x v="0"/>
    <x v="0"/>
    <x v="0"/>
    <x v="0"/>
    <x v="0"/>
    <x v="3"/>
  </r>
  <r>
    <x v="0"/>
    <x v="1"/>
    <x v="1"/>
    <x v="25"/>
    <x v="25"/>
    <x v="29"/>
    <x v="52"/>
    <x v="53"/>
    <x v="3"/>
    <x v="71"/>
    <x v="73"/>
    <x v="2"/>
    <x v="2"/>
    <x v="4"/>
  </r>
  <r>
    <x v="0"/>
    <x v="0"/>
    <x v="0"/>
    <x v="25"/>
    <x v="25"/>
    <x v="26"/>
    <x v="179"/>
    <x v="189"/>
    <x v="0"/>
    <x v="0"/>
    <x v="0"/>
    <x v="0"/>
    <x v="0"/>
    <x v="4"/>
  </r>
  <r>
    <x v="0"/>
    <x v="0"/>
    <x v="0"/>
    <x v="26"/>
    <x v="26"/>
    <x v="24"/>
    <x v="180"/>
    <x v="190"/>
    <x v="0"/>
    <x v="0"/>
    <x v="0"/>
    <x v="0"/>
    <x v="0"/>
    <x v="2"/>
  </r>
  <r>
    <x v="0"/>
    <x v="0"/>
    <x v="0"/>
    <x v="26"/>
    <x v="26"/>
    <x v="23"/>
    <x v="181"/>
    <x v="191"/>
    <x v="0"/>
    <x v="0"/>
    <x v="0"/>
    <x v="0"/>
    <x v="0"/>
    <x v="3"/>
  </r>
  <r>
    <x v="0"/>
    <x v="2"/>
    <x v="1"/>
    <x v="26"/>
    <x v="26"/>
    <x v="29"/>
    <x v="52"/>
    <x v="53"/>
    <x v="4"/>
    <x v="72"/>
    <x v="74"/>
    <x v="1"/>
    <x v="1"/>
    <x v="6"/>
  </r>
  <r>
    <x v="0"/>
    <x v="1"/>
    <x v="1"/>
    <x v="26"/>
    <x v="26"/>
    <x v="29"/>
    <x v="52"/>
    <x v="53"/>
    <x v="4"/>
    <x v="73"/>
    <x v="75"/>
    <x v="2"/>
    <x v="2"/>
    <x v="7"/>
  </r>
  <r>
    <x v="0"/>
    <x v="2"/>
    <x v="0"/>
    <x v="26"/>
    <x v="26"/>
    <x v="15"/>
    <x v="182"/>
    <x v="192"/>
    <x v="0"/>
    <x v="0"/>
    <x v="0"/>
    <x v="0"/>
    <x v="0"/>
    <x v="6"/>
  </r>
  <r>
    <x v="0"/>
    <x v="2"/>
    <x v="0"/>
    <x v="26"/>
    <x v="26"/>
    <x v="11"/>
    <x v="183"/>
    <x v="193"/>
    <x v="0"/>
    <x v="0"/>
    <x v="0"/>
    <x v="0"/>
    <x v="0"/>
    <x v="9"/>
  </r>
  <r>
    <x v="0"/>
    <x v="0"/>
    <x v="0"/>
    <x v="26"/>
    <x v="26"/>
    <x v="19"/>
    <x v="184"/>
    <x v="194"/>
    <x v="0"/>
    <x v="0"/>
    <x v="0"/>
    <x v="0"/>
    <x v="0"/>
    <x v="5"/>
  </r>
  <r>
    <x v="0"/>
    <x v="2"/>
    <x v="0"/>
    <x v="26"/>
    <x v="26"/>
    <x v="24"/>
    <x v="185"/>
    <x v="195"/>
    <x v="0"/>
    <x v="0"/>
    <x v="0"/>
    <x v="0"/>
    <x v="0"/>
    <x v="9"/>
  </r>
  <r>
    <x v="0"/>
    <x v="2"/>
    <x v="1"/>
    <x v="27"/>
    <x v="27"/>
    <x v="29"/>
    <x v="52"/>
    <x v="53"/>
    <x v="7"/>
    <x v="74"/>
    <x v="76"/>
    <x v="1"/>
    <x v="1"/>
    <x v="1"/>
  </r>
  <r>
    <x v="0"/>
    <x v="0"/>
    <x v="0"/>
    <x v="27"/>
    <x v="27"/>
    <x v="12"/>
    <x v="186"/>
    <x v="196"/>
    <x v="0"/>
    <x v="0"/>
    <x v="0"/>
    <x v="0"/>
    <x v="0"/>
    <x v="0"/>
  </r>
  <r>
    <x v="0"/>
    <x v="0"/>
    <x v="0"/>
    <x v="27"/>
    <x v="27"/>
    <x v="32"/>
    <x v="187"/>
    <x v="197"/>
    <x v="0"/>
    <x v="0"/>
    <x v="0"/>
    <x v="0"/>
    <x v="0"/>
    <x v="8"/>
  </r>
  <r>
    <x v="0"/>
    <x v="0"/>
    <x v="1"/>
    <x v="27"/>
    <x v="27"/>
    <x v="29"/>
    <x v="52"/>
    <x v="53"/>
    <x v="5"/>
    <x v="75"/>
    <x v="77"/>
    <x v="3"/>
    <x v="3"/>
    <x v="10"/>
  </r>
  <r>
    <x v="0"/>
    <x v="1"/>
    <x v="0"/>
    <x v="27"/>
    <x v="27"/>
    <x v="25"/>
    <x v="188"/>
    <x v="198"/>
    <x v="0"/>
    <x v="0"/>
    <x v="0"/>
    <x v="0"/>
    <x v="0"/>
    <x v="2"/>
  </r>
  <r>
    <x v="0"/>
    <x v="1"/>
    <x v="0"/>
    <x v="27"/>
    <x v="27"/>
    <x v="13"/>
    <x v="189"/>
    <x v="199"/>
    <x v="0"/>
    <x v="0"/>
    <x v="0"/>
    <x v="0"/>
    <x v="0"/>
    <x v="5"/>
  </r>
  <r>
    <x v="0"/>
    <x v="2"/>
    <x v="0"/>
    <x v="27"/>
    <x v="27"/>
    <x v="18"/>
    <x v="190"/>
    <x v="200"/>
    <x v="0"/>
    <x v="0"/>
    <x v="0"/>
    <x v="0"/>
    <x v="0"/>
    <x v="6"/>
  </r>
  <r>
    <x v="0"/>
    <x v="0"/>
    <x v="0"/>
    <x v="27"/>
    <x v="27"/>
    <x v="25"/>
    <x v="191"/>
    <x v="201"/>
    <x v="0"/>
    <x v="0"/>
    <x v="0"/>
    <x v="0"/>
    <x v="0"/>
    <x v="8"/>
  </r>
  <r>
    <x v="0"/>
    <x v="1"/>
    <x v="1"/>
    <x v="27"/>
    <x v="27"/>
    <x v="29"/>
    <x v="52"/>
    <x v="53"/>
    <x v="2"/>
    <x v="76"/>
    <x v="78"/>
    <x v="2"/>
    <x v="2"/>
    <x v="6"/>
  </r>
  <r>
    <x v="0"/>
    <x v="1"/>
    <x v="1"/>
    <x v="27"/>
    <x v="27"/>
    <x v="29"/>
    <x v="52"/>
    <x v="53"/>
    <x v="3"/>
    <x v="77"/>
    <x v="79"/>
    <x v="1"/>
    <x v="1"/>
    <x v="4"/>
  </r>
  <r>
    <x v="0"/>
    <x v="2"/>
    <x v="0"/>
    <x v="27"/>
    <x v="27"/>
    <x v="31"/>
    <x v="192"/>
    <x v="202"/>
    <x v="0"/>
    <x v="0"/>
    <x v="0"/>
    <x v="0"/>
    <x v="0"/>
    <x v="3"/>
  </r>
  <r>
    <x v="0"/>
    <x v="2"/>
    <x v="0"/>
    <x v="27"/>
    <x v="27"/>
    <x v="30"/>
    <x v="193"/>
    <x v="203"/>
    <x v="0"/>
    <x v="0"/>
    <x v="0"/>
    <x v="0"/>
    <x v="0"/>
    <x v="10"/>
  </r>
  <r>
    <x v="0"/>
    <x v="0"/>
    <x v="1"/>
    <x v="27"/>
    <x v="27"/>
    <x v="29"/>
    <x v="52"/>
    <x v="53"/>
    <x v="5"/>
    <x v="78"/>
    <x v="80"/>
    <x v="2"/>
    <x v="2"/>
    <x v="7"/>
  </r>
  <r>
    <x v="0"/>
    <x v="0"/>
    <x v="1"/>
    <x v="27"/>
    <x v="27"/>
    <x v="29"/>
    <x v="52"/>
    <x v="53"/>
    <x v="5"/>
    <x v="79"/>
    <x v="81"/>
    <x v="4"/>
    <x v="4"/>
    <x v="6"/>
  </r>
  <r>
    <x v="0"/>
    <x v="1"/>
    <x v="1"/>
    <x v="27"/>
    <x v="27"/>
    <x v="29"/>
    <x v="52"/>
    <x v="53"/>
    <x v="9"/>
    <x v="80"/>
    <x v="82"/>
    <x v="4"/>
    <x v="4"/>
    <x v="6"/>
  </r>
  <r>
    <x v="0"/>
    <x v="0"/>
    <x v="0"/>
    <x v="27"/>
    <x v="27"/>
    <x v="13"/>
    <x v="194"/>
    <x v="204"/>
    <x v="0"/>
    <x v="0"/>
    <x v="0"/>
    <x v="0"/>
    <x v="0"/>
    <x v="2"/>
  </r>
  <r>
    <x v="0"/>
    <x v="2"/>
    <x v="0"/>
    <x v="27"/>
    <x v="27"/>
    <x v="21"/>
    <x v="176"/>
    <x v="205"/>
    <x v="0"/>
    <x v="0"/>
    <x v="0"/>
    <x v="0"/>
    <x v="0"/>
    <x v="1"/>
  </r>
  <r>
    <x v="0"/>
    <x v="1"/>
    <x v="0"/>
    <x v="27"/>
    <x v="27"/>
    <x v="20"/>
    <x v="195"/>
    <x v="206"/>
    <x v="0"/>
    <x v="0"/>
    <x v="0"/>
    <x v="0"/>
    <x v="0"/>
    <x v="4"/>
  </r>
  <r>
    <x v="0"/>
    <x v="2"/>
    <x v="0"/>
    <x v="28"/>
    <x v="28"/>
    <x v="25"/>
    <x v="196"/>
    <x v="207"/>
    <x v="0"/>
    <x v="0"/>
    <x v="0"/>
    <x v="0"/>
    <x v="0"/>
    <x v="5"/>
  </r>
  <r>
    <x v="0"/>
    <x v="1"/>
    <x v="1"/>
    <x v="28"/>
    <x v="28"/>
    <x v="29"/>
    <x v="52"/>
    <x v="53"/>
    <x v="7"/>
    <x v="81"/>
    <x v="83"/>
    <x v="2"/>
    <x v="2"/>
    <x v="10"/>
  </r>
  <r>
    <x v="0"/>
    <x v="0"/>
    <x v="0"/>
    <x v="28"/>
    <x v="28"/>
    <x v="16"/>
    <x v="197"/>
    <x v="208"/>
    <x v="0"/>
    <x v="0"/>
    <x v="0"/>
    <x v="0"/>
    <x v="0"/>
    <x v="8"/>
  </r>
  <r>
    <x v="0"/>
    <x v="1"/>
    <x v="0"/>
    <x v="28"/>
    <x v="28"/>
    <x v="25"/>
    <x v="198"/>
    <x v="209"/>
    <x v="0"/>
    <x v="0"/>
    <x v="0"/>
    <x v="0"/>
    <x v="0"/>
    <x v="9"/>
  </r>
  <r>
    <x v="0"/>
    <x v="2"/>
    <x v="1"/>
    <x v="28"/>
    <x v="28"/>
    <x v="29"/>
    <x v="52"/>
    <x v="53"/>
    <x v="11"/>
    <x v="8"/>
    <x v="84"/>
    <x v="4"/>
    <x v="4"/>
    <x v="10"/>
  </r>
  <r>
    <x v="0"/>
    <x v="0"/>
    <x v="1"/>
    <x v="28"/>
    <x v="28"/>
    <x v="29"/>
    <x v="52"/>
    <x v="53"/>
    <x v="1"/>
    <x v="82"/>
    <x v="85"/>
    <x v="3"/>
    <x v="3"/>
    <x v="9"/>
  </r>
  <r>
    <x v="0"/>
    <x v="2"/>
    <x v="1"/>
    <x v="28"/>
    <x v="28"/>
    <x v="29"/>
    <x v="52"/>
    <x v="53"/>
    <x v="10"/>
    <x v="83"/>
    <x v="86"/>
    <x v="1"/>
    <x v="1"/>
    <x v="3"/>
  </r>
  <r>
    <x v="0"/>
    <x v="1"/>
    <x v="0"/>
    <x v="29"/>
    <x v="29"/>
    <x v="12"/>
    <x v="199"/>
    <x v="210"/>
    <x v="0"/>
    <x v="0"/>
    <x v="0"/>
    <x v="0"/>
    <x v="0"/>
    <x v="9"/>
  </r>
  <r>
    <x v="0"/>
    <x v="2"/>
    <x v="1"/>
    <x v="29"/>
    <x v="29"/>
    <x v="29"/>
    <x v="52"/>
    <x v="53"/>
    <x v="9"/>
    <x v="84"/>
    <x v="87"/>
    <x v="5"/>
    <x v="5"/>
    <x v="5"/>
  </r>
  <r>
    <x v="0"/>
    <x v="1"/>
    <x v="1"/>
    <x v="29"/>
    <x v="29"/>
    <x v="29"/>
    <x v="52"/>
    <x v="53"/>
    <x v="4"/>
    <x v="85"/>
    <x v="88"/>
    <x v="5"/>
    <x v="5"/>
    <x v="3"/>
  </r>
  <r>
    <x v="0"/>
    <x v="2"/>
    <x v="0"/>
    <x v="29"/>
    <x v="29"/>
    <x v="32"/>
    <x v="200"/>
    <x v="211"/>
    <x v="0"/>
    <x v="0"/>
    <x v="0"/>
    <x v="0"/>
    <x v="0"/>
    <x v="2"/>
  </r>
  <r>
    <x v="0"/>
    <x v="2"/>
    <x v="0"/>
    <x v="29"/>
    <x v="29"/>
    <x v="13"/>
    <x v="41"/>
    <x v="212"/>
    <x v="0"/>
    <x v="0"/>
    <x v="0"/>
    <x v="0"/>
    <x v="0"/>
    <x v="7"/>
  </r>
  <r>
    <x v="0"/>
    <x v="0"/>
    <x v="0"/>
    <x v="29"/>
    <x v="29"/>
    <x v="31"/>
    <x v="201"/>
    <x v="213"/>
    <x v="0"/>
    <x v="0"/>
    <x v="0"/>
    <x v="0"/>
    <x v="0"/>
    <x v="8"/>
  </r>
  <r>
    <x v="0"/>
    <x v="2"/>
    <x v="1"/>
    <x v="29"/>
    <x v="29"/>
    <x v="29"/>
    <x v="52"/>
    <x v="53"/>
    <x v="10"/>
    <x v="86"/>
    <x v="89"/>
    <x v="5"/>
    <x v="5"/>
    <x v="5"/>
  </r>
  <r>
    <x v="0"/>
    <x v="1"/>
    <x v="1"/>
    <x v="29"/>
    <x v="29"/>
    <x v="29"/>
    <x v="52"/>
    <x v="53"/>
    <x v="3"/>
    <x v="87"/>
    <x v="90"/>
    <x v="5"/>
    <x v="5"/>
    <x v="7"/>
  </r>
  <r>
    <x v="0"/>
    <x v="0"/>
    <x v="0"/>
    <x v="29"/>
    <x v="29"/>
    <x v="25"/>
    <x v="202"/>
    <x v="214"/>
    <x v="0"/>
    <x v="0"/>
    <x v="0"/>
    <x v="0"/>
    <x v="0"/>
    <x v="4"/>
  </r>
  <r>
    <x v="0"/>
    <x v="2"/>
    <x v="1"/>
    <x v="29"/>
    <x v="29"/>
    <x v="29"/>
    <x v="52"/>
    <x v="53"/>
    <x v="9"/>
    <x v="88"/>
    <x v="91"/>
    <x v="2"/>
    <x v="2"/>
    <x v="10"/>
  </r>
  <r>
    <x v="0"/>
    <x v="2"/>
    <x v="0"/>
    <x v="29"/>
    <x v="29"/>
    <x v="12"/>
    <x v="48"/>
    <x v="215"/>
    <x v="0"/>
    <x v="0"/>
    <x v="0"/>
    <x v="0"/>
    <x v="0"/>
    <x v="1"/>
  </r>
  <r>
    <x v="0"/>
    <x v="1"/>
    <x v="0"/>
    <x v="29"/>
    <x v="29"/>
    <x v="14"/>
    <x v="203"/>
    <x v="216"/>
    <x v="0"/>
    <x v="0"/>
    <x v="0"/>
    <x v="0"/>
    <x v="0"/>
    <x v="2"/>
  </r>
  <r>
    <x v="0"/>
    <x v="2"/>
    <x v="1"/>
    <x v="29"/>
    <x v="29"/>
    <x v="29"/>
    <x v="52"/>
    <x v="53"/>
    <x v="9"/>
    <x v="89"/>
    <x v="92"/>
    <x v="5"/>
    <x v="5"/>
    <x v="10"/>
  </r>
  <r>
    <x v="0"/>
    <x v="0"/>
    <x v="1"/>
    <x v="29"/>
    <x v="29"/>
    <x v="29"/>
    <x v="52"/>
    <x v="53"/>
    <x v="10"/>
    <x v="90"/>
    <x v="93"/>
    <x v="5"/>
    <x v="5"/>
    <x v="2"/>
  </r>
  <r>
    <x v="0"/>
    <x v="1"/>
    <x v="0"/>
    <x v="29"/>
    <x v="29"/>
    <x v="20"/>
    <x v="168"/>
    <x v="217"/>
    <x v="0"/>
    <x v="0"/>
    <x v="0"/>
    <x v="0"/>
    <x v="0"/>
    <x v="5"/>
  </r>
  <r>
    <x v="0"/>
    <x v="1"/>
    <x v="1"/>
    <x v="29"/>
    <x v="29"/>
    <x v="29"/>
    <x v="52"/>
    <x v="53"/>
    <x v="10"/>
    <x v="86"/>
    <x v="89"/>
    <x v="2"/>
    <x v="2"/>
    <x v="4"/>
  </r>
  <r>
    <x v="0"/>
    <x v="2"/>
    <x v="0"/>
    <x v="30"/>
    <x v="30"/>
    <x v="15"/>
    <x v="204"/>
    <x v="218"/>
    <x v="0"/>
    <x v="0"/>
    <x v="0"/>
    <x v="0"/>
    <x v="0"/>
    <x v="3"/>
  </r>
  <r>
    <x v="0"/>
    <x v="2"/>
    <x v="0"/>
    <x v="30"/>
    <x v="30"/>
    <x v="23"/>
    <x v="205"/>
    <x v="219"/>
    <x v="0"/>
    <x v="0"/>
    <x v="0"/>
    <x v="0"/>
    <x v="0"/>
    <x v="2"/>
  </r>
  <r>
    <x v="0"/>
    <x v="0"/>
    <x v="1"/>
    <x v="30"/>
    <x v="30"/>
    <x v="29"/>
    <x v="52"/>
    <x v="53"/>
    <x v="2"/>
    <x v="91"/>
    <x v="94"/>
    <x v="1"/>
    <x v="1"/>
    <x v="6"/>
  </r>
  <r>
    <x v="0"/>
    <x v="0"/>
    <x v="0"/>
    <x v="30"/>
    <x v="30"/>
    <x v="26"/>
    <x v="206"/>
    <x v="220"/>
    <x v="0"/>
    <x v="0"/>
    <x v="0"/>
    <x v="0"/>
    <x v="0"/>
    <x v="2"/>
  </r>
  <r>
    <x v="0"/>
    <x v="2"/>
    <x v="0"/>
    <x v="30"/>
    <x v="30"/>
    <x v="26"/>
    <x v="207"/>
    <x v="221"/>
    <x v="0"/>
    <x v="0"/>
    <x v="0"/>
    <x v="0"/>
    <x v="0"/>
    <x v="6"/>
  </r>
  <r>
    <x v="0"/>
    <x v="2"/>
    <x v="1"/>
    <x v="30"/>
    <x v="30"/>
    <x v="29"/>
    <x v="52"/>
    <x v="53"/>
    <x v="10"/>
    <x v="92"/>
    <x v="95"/>
    <x v="4"/>
    <x v="4"/>
    <x v="5"/>
  </r>
  <r>
    <x v="0"/>
    <x v="0"/>
    <x v="0"/>
    <x v="30"/>
    <x v="30"/>
    <x v="32"/>
    <x v="208"/>
    <x v="222"/>
    <x v="0"/>
    <x v="0"/>
    <x v="0"/>
    <x v="0"/>
    <x v="0"/>
    <x v="6"/>
  </r>
  <r>
    <x v="0"/>
    <x v="2"/>
    <x v="0"/>
    <x v="30"/>
    <x v="30"/>
    <x v="20"/>
    <x v="209"/>
    <x v="223"/>
    <x v="0"/>
    <x v="0"/>
    <x v="0"/>
    <x v="0"/>
    <x v="0"/>
    <x v="5"/>
  </r>
  <r>
    <x v="0"/>
    <x v="1"/>
    <x v="0"/>
    <x v="31"/>
    <x v="0"/>
    <x v="28"/>
    <x v="210"/>
    <x v="224"/>
    <x v="0"/>
    <x v="0"/>
    <x v="0"/>
    <x v="0"/>
    <x v="0"/>
    <x v="9"/>
  </r>
  <r>
    <x v="0"/>
    <x v="2"/>
    <x v="1"/>
    <x v="31"/>
    <x v="0"/>
    <x v="29"/>
    <x v="52"/>
    <x v="53"/>
    <x v="11"/>
    <x v="93"/>
    <x v="96"/>
    <x v="3"/>
    <x v="3"/>
    <x v="1"/>
  </r>
  <r>
    <x v="0"/>
    <x v="0"/>
    <x v="1"/>
    <x v="31"/>
    <x v="0"/>
    <x v="29"/>
    <x v="52"/>
    <x v="53"/>
    <x v="4"/>
    <x v="94"/>
    <x v="97"/>
    <x v="2"/>
    <x v="2"/>
    <x v="4"/>
  </r>
  <r>
    <x v="0"/>
    <x v="0"/>
    <x v="0"/>
    <x v="31"/>
    <x v="0"/>
    <x v="23"/>
    <x v="211"/>
    <x v="225"/>
    <x v="0"/>
    <x v="0"/>
    <x v="0"/>
    <x v="0"/>
    <x v="0"/>
    <x v="4"/>
  </r>
  <r>
    <x v="0"/>
    <x v="1"/>
    <x v="0"/>
    <x v="31"/>
    <x v="0"/>
    <x v="13"/>
    <x v="7"/>
    <x v="226"/>
    <x v="0"/>
    <x v="0"/>
    <x v="0"/>
    <x v="0"/>
    <x v="0"/>
    <x v="1"/>
  </r>
  <r>
    <x v="0"/>
    <x v="1"/>
    <x v="0"/>
    <x v="31"/>
    <x v="0"/>
    <x v="12"/>
    <x v="212"/>
    <x v="227"/>
    <x v="0"/>
    <x v="0"/>
    <x v="0"/>
    <x v="0"/>
    <x v="0"/>
    <x v="3"/>
  </r>
  <r>
    <x v="0"/>
    <x v="0"/>
    <x v="0"/>
    <x v="31"/>
    <x v="0"/>
    <x v="23"/>
    <x v="51"/>
    <x v="228"/>
    <x v="0"/>
    <x v="0"/>
    <x v="0"/>
    <x v="0"/>
    <x v="0"/>
    <x v="8"/>
  </r>
  <r>
    <x v="0"/>
    <x v="0"/>
    <x v="1"/>
    <x v="32"/>
    <x v="1"/>
    <x v="29"/>
    <x v="52"/>
    <x v="53"/>
    <x v="8"/>
    <x v="95"/>
    <x v="98"/>
    <x v="3"/>
    <x v="3"/>
    <x v="2"/>
  </r>
  <r>
    <x v="0"/>
    <x v="2"/>
    <x v="0"/>
    <x v="32"/>
    <x v="1"/>
    <x v="19"/>
    <x v="213"/>
    <x v="229"/>
    <x v="0"/>
    <x v="0"/>
    <x v="0"/>
    <x v="0"/>
    <x v="0"/>
    <x v="4"/>
  </r>
  <r>
    <x v="0"/>
    <x v="2"/>
    <x v="1"/>
    <x v="32"/>
    <x v="1"/>
    <x v="29"/>
    <x v="52"/>
    <x v="53"/>
    <x v="10"/>
    <x v="96"/>
    <x v="99"/>
    <x v="4"/>
    <x v="4"/>
    <x v="4"/>
  </r>
  <r>
    <x v="0"/>
    <x v="1"/>
    <x v="1"/>
    <x v="32"/>
    <x v="1"/>
    <x v="29"/>
    <x v="52"/>
    <x v="53"/>
    <x v="11"/>
    <x v="97"/>
    <x v="100"/>
    <x v="4"/>
    <x v="4"/>
    <x v="7"/>
  </r>
  <r>
    <x v="0"/>
    <x v="2"/>
    <x v="0"/>
    <x v="32"/>
    <x v="1"/>
    <x v="27"/>
    <x v="214"/>
    <x v="230"/>
    <x v="0"/>
    <x v="0"/>
    <x v="0"/>
    <x v="0"/>
    <x v="0"/>
    <x v="3"/>
  </r>
  <r>
    <x v="0"/>
    <x v="1"/>
    <x v="0"/>
    <x v="32"/>
    <x v="1"/>
    <x v="32"/>
    <x v="5"/>
    <x v="231"/>
    <x v="0"/>
    <x v="0"/>
    <x v="0"/>
    <x v="0"/>
    <x v="0"/>
    <x v="10"/>
  </r>
  <r>
    <x v="0"/>
    <x v="1"/>
    <x v="0"/>
    <x v="32"/>
    <x v="1"/>
    <x v="15"/>
    <x v="53"/>
    <x v="232"/>
    <x v="0"/>
    <x v="0"/>
    <x v="0"/>
    <x v="0"/>
    <x v="0"/>
    <x v="3"/>
  </r>
  <r>
    <x v="0"/>
    <x v="0"/>
    <x v="1"/>
    <x v="32"/>
    <x v="1"/>
    <x v="29"/>
    <x v="52"/>
    <x v="53"/>
    <x v="8"/>
    <x v="98"/>
    <x v="101"/>
    <x v="1"/>
    <x v="1"/>
    <x v="7"/>
  </r>
  <r>
    <x v="0"/>
    <x v="2"/>
    <x v="0"/>
    <x v="32"/>
    <x v="1"/>
    <x v="13"/>
    <x v="215"/>
    <x v="233"/>
    <x v="0"/>
    <x v="0"/>
    <x v="0"/>
    <x v="0"/>
    <x v="0"/>
    <x v="1"/>
  </r>
  <r>
    <x v="0"/>
    <x v="0"/>
    <x v="0"/>
    <x v="32"/>
    <x v="1"/>
    <x v="23"/>
    <x v="216"/>
    <x v="234"/>
    <x v="0"/>
    <x v="0"/>
    <x v="0"/>
    <x v="0"/>
    <x v="0"/>
    <x v="2"/>
  </r>
  <r>
    <x v="0"/>
    <x v="0"/>
    <x v="0"/>
    <x v="32"/>
    <x v="1"/>
    <x v="15"/>
    <x v="217"/>
    <x v="235"/>
    <x v="0"/>
    <x v="0"/>
    <x v="0"/>
    <x v="0"/>
    <x v="0"/>
    <x v="8"/>
  </r>
  <r>
    <x v="0"/>
    <x v="0"/>
    <x v="1"/>
    <x v="33"/>
    <x v="2"/>
    <x v="29"/>
    <x v="52"/>
    <x v="53"/>
    <x v="4"/>
    <x v="99"/>
    <x v="102"/>
    <x v="4"/>
    <x v="4"/>
    <x v="8"/>
  </r>
  <r>
    <x v="0"/>
    <x v="2"/>
    <x v="0"/>
    <x v="33"/>
    <x v="2"/>
    <x v="22"/>
    <x v="7"/>
    <x v="236"/>
    <x v="0"/>
    <x v="0"/>
    <x v="0"/>
    <x v="0"/>
    <x v="0"/>
    <x v="1"/>
  </r>
  <r>
    <x v="0"/>
    <x v="2"/>
    <x v="0"/>
    <x v="33"/>
    <x v="2"/>
    <x v="25"/>
    <x v="218"/>
    <x v="237"/>
    <x v="0"/>
    <x v="0"/>
    <x v="0"/>
    <x v="0"/>
    <x v="0"/>
    <x v="9"/>
  </r>
  <r>
    <x v="0"/>
    <x v="1"/>
    <x v="0"/>
    <x v="33"/>
    <x v="2"/>
    <x v="25"/>
    <x v="219"/>
    <x v="238"/>
    <x v="0"/>
    <x v="0"/>
    <x v="0"/>
    <x v="0"/>
    <x v="0"/>
    <x v="7"/>
  </r>
  <r>
    <x v="0"/>
    <x v="2"/>
    <x v="0"/>
    <x v="33"/>
    <x v="2"/>
    <x v="30"/>
    <x v="220"/>
    <x v="239"/>
    <x v="0"/>
    <x v="0"/>
    <x v="0"/>
    <x v="0"/>
    <x v="0"/>
    <x v="8"/>
  </r>
  <r>
    <x v="0"/>
    <x v="2"/>
    <x v="1"/>
    <x v="33"/>
    <x v="2"/>
    <x v="29"/>
    <x v="52"/>
    <x v="53"/>
    <x v="7"/>
    <x v="100"/>
    <x v="103"/>
    <x v="5"/>
    <x v="5"/>
    <x v="3"/>
  </r>
  <r>
    <x v="0"/>
    <x v="1"/>
    <x v="0"/>
    <x v="33"/>
    <x v="2"/>
    <x v="27"/>
    <x v="221"/>
    <x v="240"/>
    <x v="0"/>
    <x v="0"/>
    <x v="0"/>
    <x v="0"/>
    <x v="0"/>
    <x v="5"/>
  </r>
  <r>
    <x v="0"/>
    <x v="0"/>
    <x v="0"/>
    <x v="33"/>
    <x v="2"/>
    <x v="11"/>
    <x v="48"/>
    <x v="241"/>
    <x v="0"/>
    <x v="0"/>
    <x v="0"/>
    <x v="0"/>
    <x v="0"/>
    <x v="3"/>
  </r>
  <r>
    <x v="0"/>
    <x v="2"/>
    <x v="0"/>
    <x v="33"/>
    <x v="2"/>
    <x v="28"/>
    <x v="222"/>
    <x v="242"/>
    <x v="0"/>
    <x v="0"/>
    <x v="0"/>
    <x v="0"/>
    <x v="0"/>
    <x v="9"/>
  </r>
  <r>
    <x v="0"/>
    <x v="0"/>
    <x v="1"/>
    <x v="33"/>
    <x v="2"/>
    <x v="29"/>
    <x v="52"/>
    <x v="53"/>
    <x v="7"/>
    <x v="101"/>
    <x v="104"/>
    <x v="5"/>
    <x v="5"/>
    <x v="8"/>
  </r>
  <r>
    <x v="0"/>
    <x v="1"/>
    <x v="0"/>
    <x v="33"/>
    <x v="2"/>
    <x v="20"/>
    <x v="223"/>
    <x v="243"/>
    <x v="0"/>
    <x v="0"/>
    <x v="0"/>
    <x v="0"/>
    <x v="0"/>
    <x v="9"/>
  </r>
  <r>
    <x v="0"/>
    <x v="2"/>
    <x v="1"/>
    <x v="33"/>
    <x v="2"/>
    <x v="29"/>
    <x v="52"/>
    <x v="53"/>
    <x v="3"/>
    <x v="66"/>
    <x v="105"/>
    <x v="1"/>
    <x v="1"/>
    <x v="2"/>
  </r>
  <r>
    <x v="0"/>
    <x v="0"/>
    <x v="0"/>
    <x v="33"/>
    <x v="2"/>
    <x v="20"/>
    <x v="224"/>
    <x v="244"/>
    <x v="0"/>
    <x v="0"/>
    <x v="0"/>
    <x v="0"/>
    <x v="0"/>
    <x v="0"/>
  </r>
  <r>
    <x v="0"/>
    <x v="2"/>
    <x v="0"/>
    <x v="34"/>
    <x v="3"/>
    <x v="15"/>
    <x v="225"/>
    <x v="245"/>
    <x v="0"/>
    <x v="0"/>
    <x v="0"/>
    <x v="0"/>
    <x v="0"/>
    <x v="2"/>
  </r>
  <r>
    <x v="0"/>
    <x v="1"/>
    <x v="1"/>
    <x v="34"/>
    <x v="3"/>
    <x v="29"/>
    <x v="52"/>
    <x v="53"/>
    <x v="2"/>
    <x v="102"/>
    <x v="106"/>
    <x v="1"/>
    <x v="1"/>
    <x v="0"/>
  </r>
  <r>
    <x v="0"/>
    <x v="0"/>
    <x v="1"/>
    <x v="34"/>
    <x v="3"/>
    <x v="29"/>
    <x v="52"/>
    <x v="53"/>
    <x v="3"/>
    <x v="103"/>
    <x v="107"/>
    <x v="5"/>
    <x v="5"/>
    <x v="0"/>
  </r>
  <r>
    <x v="0"/>
    <x v="1"/>
    <x v="0"/>
    <x v="34"/>
    <x v="3"/>
    <x v="11"/>
    <x v="226"/>
    <x v="246"/>
    <x v="0"/>
    <x v="0"/>
    <x v="0"/>
    <x v="0"/>
    <x v="0"/>
    <x v="9"/>
  </r>
  <r>
    <x v="0"/>
    <x v="2"/>
    <x v="1"/>
    <x v="34"/>
    <x v="3"/>
    <x v="29"/>
    <x v="52"/>
    <x v="53"/>
    <x v="11"/>
    <x v="104"/>
    <x v="108"/>
    <x v="1"/>
    <x v="1"/>
    <x v="5"/>
  </r>
  <r>
    <x v="0"/>
    <x v="2"/>
    <x v="0"/>
    <x v="34"/>
    <x v="3"/>
    <x v="31"/>
    <x v="227"/>
    <x v="247"/>
    <x v="0"/>
    <x v="0"/>
    <x v="0"/>
    <x v="0"/>
    <x v="0"/>
    <x v="10"/>
  </r>
  <r>
    <x v="0"/>
    <x v="2"/>
    <x v="0"/>
    <x v="34"/>
    <x v="3"/>
    <x v="15"/>
    <x v="228"/>
    <x v="248"/>
    <x v="0"/>
    <x v="0"/>
    <x v="0"/>
    <x v="0"/>
    <x v="0"/>
    <x v="0"/>
  </r>
  <r>
    <x v="0"/>
    <x v="0"/>
    <x v="1"/>
    <x v="34"/>
    <x v="3"/>
    <x v="29"/>
    <x v="52"/>
    <x v="53"/>
    <x v="7"/>
    <x v="105"/>
    <x v="109"/>
    <x v="2"/>
    <x v="2"/>
    <x v="8"/>
  </r>
  <r>
    <x v="0"/>
    <x v="2"/>
    <x v="0"/>
    <x v="34"/>
    <x v="3"/>
    <x v="21"/>
    <x v="229"/>
    <x v="249"/>
    <x v="0"/>
    <x v="0"/>
    <x v="0"/>
    <x v="0"/>
    <x v="0"/>
    <x v="6"/>
  </r>
  <r>
    <x v="0"/>
    <x v="1"/>
    <x v="1"/>
    <x v="34"/>
    <x v="3"/>
    <x v="29"/>
    <x v="52"/>
    <x v="53"/>
    <x v="3"/>
    <x v="95"/>
    <x v="110"/>
    <x v="1"/>
    <x v="1"/>
    <x v="4"/>
  </r>
  <r>
    <x v="0"/>
    <x v="1"/>
    <x v="1"/>
    <x v="34"/>
    <x v="3"/>
    <x v="29"/>
    <x v="52"/>
    <x v="53"/>
    <x v="10"/>
    <x v="106"/>
    <x v="111"/>
    <x v="1"/>
    <x v="1"/>
    <x v="3"/>
  </r>
  <r>
    <x v="0"/>
    <x v="1"/>
    <x v="0"/>
    <x v="34"/>
    <x v="3"/>
    <x v="20"/>
    <x v="230"/>
    <x v="250"/>
    <x v="0"/>
    <x v="0"/>
    <x v="0"/>
    <x v="0"/>
    <x v="0"/>
    <x v="7"/>
  </r>
  <r>
    <x v="0"/>
    <x v="1"/>
    <x v="0"/>
    <x v="34"/>
    <x v="3"/>
    <x v="27"/>
    <x v="231"/>
    <x v="251"/>
    <x v="0"/>
    <x v="0"/>
    <x v="0"/>
    <x v="0"/>
    <x v="0"/>
    <x v="8"/>
  </r>
  <r>
    <x v="0"/>
    <x v="1"/>
    <x v="0"/>
    <x v="34"/>
    <x v="3"/>
    <x v="15"/>
    <x v="232"/>
    <x v="252"/>
    <x v="0"/>
    <x v="0"/>
    <x v="0"/>
    <x v="0"/>
    <x v="0"/>
    <x v="5"/>
  </r>
  <r>
    <x v="0"/>
    <x v="2"/>
    <x v="0"/>
    <x v="35"/>
    <x v="4"/>
    <x v="27"/>
    <x v="233"/>
    <x v="253"/>
    <x v="0"/>
    <x v="0"/>
    <x v="0"/>
    <x v="0"/>
    <x v="0"/>
    <x v="4"/>
  </r>
  <r>
    <x v="0"/>
    <x v="2"/>
    <x v="0"/>
    <x v="35"/>
    <x v="4"/>
    <x v="28"/>
    <x v="234"/>
    <x v="254"/>
    <x v="0"/>
    <x v="0"/>
    <x v="0"/>
    <x v="0"/>
    <x v="0"/>
    <x v="10"/>
  </r>
  <r>
    <x v="0"/>
    <x v="0"/>
    <x v="0"/>
    <x v="35"/>
    <x v="4"/>
    <x v="10"/>
    <x v="235"/>
    <x v="255"/>
    <x v="0"/>
    <x v="0"/>
    <x v="0"/>
    <x v="0"/>
    <x v="0"/>
    <x v="2"/>
  </r>
  <r>
    <x v="0"/>
    <x v="0"/>
    <x v="0"/>
    <x v="35"/>
    <x v="4"/>
    <x v="12"/>
    <x v="236"/>
    <x v="256"/>
    <x v="0"/>
    <x v="0"/>
    <x v="0"/>
    <x v="0"/>
    <x v="0"/>
    <x v="2"/>
  </r>
  <r>
    <x v="0"/>
    <x v="2"/>
    <x v="0"/>
    <x v="35"/>
    <x v="4"/>
    <x v="27"/>
    <x v="237"/>
    <x v="257"/>
    <x v="0"/>
    <x v="0"/>
    <x v="0"/>
    <x v="0"/>
    <x v="0"/>
    <x v="4"/>
  </r>
  <r>
    <x v="0"/>
    <x v="2"/>
    <x v="0"/>
    <x v="35"/>
    <x v="4"/>
    <x v="31"/>
    <x v="238"/>
    <x v="258"/>
    <x v="0"/>
    <x v="0"/>
    <x v="0"/>
    <x v="0"/>
    <x v="0"/>
    <x v="4"/>
  </r>
  <r>
    <x v="0"/>
    <x v="2"/>
    <x v="0"/>
    <x v="35"/>
    <x v="4"/>
    <x v="24"/>
    <x v="239"/>
    <x v="259"/>
    <x v="0"/>
    <x v="0"/>
    <x v="0"/>
    <x v="0"/>
    <x v="0"/>
    <x v="2"/>
  </r>
  <r>
    <x v="0"/>
    <x v="2"/>
    <x v="0"/>
    <x v="35"/>
    <x v="4"/>
    <x v="28"/>
    <x v="240"/>
    <x v="260"/>
    <x v="0"/>
    <x v="0"/>
    <x v="0"/>
    <x v="0"/>
    <x v="0"/>
    <x v="9"/>
  </r>
  <r>
    <x v="0"/>
    <x v="1"/>
    <x v="0"/>
    <x v="35"/>
    <x v="4"/>
    <x v="24"/>
    <x v="241"/>
    <x v="261"/>
    <x v="0"/>
    <x v="0"/>
    <x v="0"/>
    <x v="0"/>
    <x v="0"/>
    <x v="7"/>
  </r>
  <r>
    <x v="0"/>
    <x v="2"/>
    <x v="1"/>
    <x v="35"/>
    <x v="4"/>
    <x v="29"/>
    <x v="52"/>
    <x v="53"/>
    <x v="5"/>
    <x v="107"/>
    <x v="112"/>
    <x v="4"/>
    <x v="4"/>
    <x v="7"/>
  </r>
  <r>
    <x v="0"/>
    <x v="2"/>
    <x v="0"/>
    <x v="35"/>
    <x v="4"/>
    <x v="22"/>
    <x v="242"/>
    <x v="262"/>
    <x v="0"/>
    <x v="0"/>
    <x v="0"/>
    <x v="0"/>
    <x v="0"/>
    <x v="2"/>
  </r>
  <r>
    <x v="0"/>
    <x v="1"/>
    <x v="1"/>
    <x v="35"/>
    <x v="4"/>
    <x v="29"/>
    <x v="52"/>
    <x v="53"/>
    <x v="3"/>
    <x v="108"/>
    <x v="113"/>
    <x v="3"/>
    <x v="3"/>
    <x v="3"/>
  </r>
  <r>
    <x v="0"/>
    <x v="0"/>
    <x v="0"/>
    <x v="35"/>
    <x v="4"/>
    <x v="31"/>
    <x v="243"/>
    <x v="263"/>
    <x v="0"/>
    <x v="0"/>
    <x v="0"/>
    <x v="0"/>
    <x v="0"/>
    <x v="3"/>
  </r>
  <r>
    <x v="0"/>
    <x v="1"/>
    <x v="1"/>
    <x v="35"/>
    <x v="4"/>
    <x v="29"/>
    <x v="52"/>
    <x v="53"/>
    <x v="1"/>
    <x v="109"/>
    <x v="114"/>
    <x v="3"/>
    <x v="3"/>
    <x v="9"/>
  </r>
  <r>
    <x v="0"/>
    <x v="1"/>
    <x v="0"/>
    <x v="35"/>
    <x v="4"/>
    <x v="27"/>
    <x v="244"/>
    <x v="264"/>
    <x v="0"/>
    <x v="0"/>
    <x v="0"/>
    <x v="0"/>
    <x v="0"/>
    <x v="9"/>
  </r>
  <r>
    <x v="0"/>
    <x v="0"/>
    <x v="0"/>
    <x v="35"/>
    <x v="4"/>
    <x v="12"/>
    <x v="222"/>
    <x v="265"/>
    <x v="0"/>
    <x v="0"/>
    <x v="0"/>
    <x v="0"/>
    <x v="0"/>
    <x v="9"/>
  </r>
  <r>
    <x v="0"/>
    <x v="0"/>
    <x v="1"/>
    <x v="35"/>
    <x v="4"/>
    <x v="29"/>
    <x v="52"/>
    <x v="53"/>
    <x v="1"/>
    <x v="110"/>
    <x v="115"/>
    <x v="3"/>
    <x v="3"/>
    <x v="2"/>
  </r>
  <r>
    <x v="0"/>
    <x v="1"/>
    <x v="0"/>
    <x v="35"/>
    <x v="4"/>
    <x v="23"/>
    <x v="245"/>
    <x v="266"/>
    <x v="0"/>
    <x v="0"/>
    <x v="0"/>
    <x v="0"/>
    <x v="0"/>
    <x v="5"/>
  </r>
  <r>
    <x v="0"/>
    <x v="2"/>
    <x v="1"/>
    <x v="36"/>
    <x v="5"/>
    <x v="29"/>
    <x v="52"/>
    <x v="53"/>
    <x v="2"/>
    <x v="111"/>
    <x v="116"/>
    <x v="2"/>
    <x v="2"/>
    <x v="8"/>
  </r>
  <r>
    <x v="0"/>
    <x v="2"/>
    <x v="0"/>
    <x v="36"/>
    <x v="5"/>
    <x v="18"/>
    <x v="246"/>
    <x v="267"/>
    <x v="0"/>
    <x v="0"/>
    <x v="0"/>
    <x v="0"/>
    <x v="0"/>
    <x v="6"/>
  </r>
  <r>
    <x v="0"/>
    <x v="0"/>
    <x v="0"/>
    <x v="36"/>
    <x v="5"/>
    <x v="22"/>
    <x v="247"/>
    <x v="268"/>
    <x v="0"/>
    <x v="0"/>
    <x v="0"/>
    <x v="0"/>
    <x v="0"/>
    <x v="4"/>
  </r>
  <r>
    <x v="0"/>
    <x v="0"/>
    <x v="1"/>
    <x v="36"/>
    <x v="5"/>
    <x v="29"/>
    <x v="52"/>
    <x v="53"/>
    <x v="3"/>
    <x v="112"/>
    <x v="117"/>
    <x v="3"/>
    <x v="3"/>
    <x v="9"/>
  </r>
  <r>
    <x v="0"/>
    <x v="2"/>
    <x v="1"/>
    <x v="36"/>
    <x v="5"/>
    <x v="29"/>
    <x v="52"/>
    <x v="53"/>
    <x v="2"/>
    <x v="113"/>
    <x v="118"/>
    <x v="1"/>
    <x v="1"/>
    <x v="2"/>
  </r>
  <r>
    <x v="0"/>
    <x v="2"/>
    <x v="1"/>
    <x v="36"/>
    <x v="5"/>
    <x v="29"/>
    <x v="52"/>
    <x v="53"/>
    <x v="4"/>
    <x v="114"/>
    <x v="119"/>
    <x v="2"/>
    <x v="2"/>
    <x v="0"/>
  </r>
  <r>
    <x v="0"/>
    <x v="1"/>
    <x v="0"/>
    <x v="36"/>
    <x v="5"/>
    <x v="16"/>
    <x v="248"/>
    <x v="269"/>
    <x v="0"/>
    <x v="0"/>
    <x v="0"/>
    <x v="0"/>
    <x v="0"/>
    <x v="7"/>
  </r>
  <r>
    <x v="0"/>
    <x v="2"/>
    <x v="0"/>
    <x v="36"/>
    <x v="5"/>
    <x v="24"/>
    <x v="249"/>
    <x v="270"/>
    <x v="0"/>
    <x v="0"/>
    <x v="0"/>
    <x v="0"/>
    <x v="0"/>
    <x v="9"/>
  </r>
  <r>
    <x v="0"/>
    <x v="1"/>
    <x v="0"/>
    <x v="36"/>
    <x v="5"/>
    <x v="11"/>
    <x v="250"/>
    <x v="271"/>
    <x v="0"/>
    <x v="0"/>
    <x v="0"/>
    <x v="0"/>
    <x v="0"/>
    <x v="3"/>
  </r>
  <r>
    <x v="0"/>
    <x v="2"/>
    <x v="1"/>
    <x v="36"/>
    <x v="5"/>
    <x v="29"/>
    <x v="52"/>
    <x v="53"/>
    <x v="5"/>
    <x v="115"/>
    <x v="120"/>
    <x v="3"/>
    <x v="3"/>
    <x v="9"/>
  </r>
  <r>
    <x v="0"/>
    <x v="0"/>
    <x v="1"/>
    <x v="37"/>
    <x v="6"/>
    <x v="29"/>
    <x v="52"/>
    <x v="53"/>
    <x v="10"/>
    <x v="116"/>
    <x v="121"/>
    <x v="4"/>
    <x v="4"/>
    <x v="10"/>
  </r>
  <r>
    <x v="0"/>
    <x v="0"/>
    <x v="1"/>
    <x v="37"/>
    <x v="6"/>
    <x v="29"/>
    <x v="52"/>
    <x v="53"/>
    <x v="3"/>
    <x v="117"/>
    <x v="122"/>
    <x v="2"/>
    <x v="2"/>
    <x v="5"/>
  </r>
  <r>
    <x v="0"/>
    <x v="2"/>
    <x v="0"/>
    <x v="37"/>
    <x v="6"/>
    <x v="30"/>
    <x v="251"/>
    <x v="272"/>
    <x v="0"/>
    <x v="0"/>
    <x v="0"/>
    <x v="0"/>
    <x v="0"/>
    <x v="8"/>
  </r>
  <r>
    <x v="0"/>
    <x v="1"/>
    <x v="1"/>
    <x v="37"/>
    <x v="6"/>
    <x v="29"/>
    <x v="52"/>
    <x v="53"/>
    <x v="6"/>
    <x v="118"/>
    <x v="123"/>
    <x v="2"/>
    <x v="2"/>
    <x v="4"/>
  </r>
  <r>
    <x v="0"/>
    <x v="2"/>
    <x v="0"/>
    <x v="37"/>
    <x v="6"/>
    <x v="10"/>
    <x v="252"/>
    <x v="273"/>
    <x v="0"/>
    <x v="0"/>
    <x v="0"/>
    <x v="0"/>
    <x v="0"/>
    <x v="0"/>
  </r>
  <r>
    <x v="0"/>
    <x v="1"/>
    <x v="0"/>
    <x v="37"/>
    <x v="6"/>
    <x v="23"/>
    <x v="253"/>
    <x v="274"/>
    <x v="0"/>
    <x v="0"/>
    <x v="0"/>
    <x v="0"/>
    <x v="0"/>
    <x v="10"/>
  </r>
  <r>
    <x v="0"/>
    <x v="2"/>
    <x v="0"/>
    <x v="37"/>
    <x v="6"/>
    <x v="18"/>
    <x v="80"/>
    <x v="275"/>
    <x v="0"/>
    <x v="0"/>
    <x v="0"/>
    <x v="0"/>
    <x v="0"/>
    <x v="8"/>
  </r>
  <r>
    <x v="0"/>
    <x v="1"/>
    <x v="0"/>
    <x v="37"/>
    <x v="6"/>
    <x v="11"/>
    <x v="254"/>
    <x v="276"/>
    <x v="0"/>
    <x v="0"/>
    <x v="0"/>
    <x v="0"/>
    <x v="0"/>
    <x v="2"/>
  </r>
  <r>
    <x v="0"/>
    <x v="1"/>
    <x v="0"/>
    <x v="37"/>
    <x v="6"/>
    <x v="18"/>
    <x v="255"/>
    <x v="277"/>
    <x v="0"/>
    <x v="0"/>
    <x v="0"/>
    <x v="0"/>
    <x v="0"/>
    <x v="4"/>
  </r>
  <r>
    <x v="0"/>
    <x v="1"/>
    <x v="1"/>
    <x v="37"/>
    <x v="6"/>
    <x v="29"/>
    <x v="52"/>
    <x v="53"/>
    <x v="1"/>
    <x v="119"/>
    <x v="124"/>
    <x v="5"/>
    <x v="5"/>
    <x v="5"/>
  </r>
  <r>
    <x v="0"/>
    <x v="2"/>
    <x v="0"/>
    <x v="38"/>
    <x v="7"/>
    <x v="24"/>
    <x v="256"/>
    <x v="278"/>
    <x v="0"/>
    <x v="0"/>
    <x v="0"/>
    <x v="0"/>
    <x v="0"/>
    <x v="1"/>
  </r>
  <r>
    <x v="0"/>
    <x v="2"/>
    <x v="0"/>
    <x v="38"/>
    <x v="7"/>
    <x v="15"/>
    <x v="257"/>
    <x v="279"/>
    <x v="0"/>
    <x v="0"/>
    <x v="0"/>
    <x v="0"/>
    <x v="0"/>
    <x v="1"/>
  </r>
  <r>
    <x v="0"/>
    <x v="1"/>
    <x v="1"/>
    <x v="38"/>
    <x v="7"/>
    <x v="29"/>
    <x v="52"/>
    <x v="53"/>
    <x v="8"/>
    <x v="120"/>
    <x v="125"/>
    <x v="4"/>
    <x v="4"/>
    <x v="6"/>
  </r>
  <r>
    <x v="0"/>
    <x v="1"/>
    <x v="0"/>
    <x v="38"/>
    <x v="7"/>
    <x v="30"/>
    <x v="204"/>
    <x v="280"/>
    <x v="0"/>
    <x v="0"/>
    <x v="0"/>
    <x v="0"/>
    <x v="0"/>
    <x v="8"/>
  </r>
  <r>
    <x v="0"/>
    <x v="0"/>
    <x v="0"/>
    <x v="38"/>
    <x v="7"/>
    <x v="10"/>
    <x v="258"/>
    <x v="281"/>
    <x v="0"/>
    <x v="0"/>
    <x v="0"/>
    <x v="0"/>
    <x v="0"/>
    <x v="4"/>
  </r>
  <r>
    <x v="0"/>
    <x v="1"/>
    <x v="0"/>
    <x v="38"/>
    <x v="7"/>
    <x v="19"/>
    <x v="259"/>
    <x v="282"/>
    <x v="0"/>
    <x v="0"/>
    <x v="0"/>
    <x v="0"/>
    <x v="0"/>
    <x v="5"/>
  </r>
  <r>
    <x v="0"/>
    <x v="0"/>
    <x v="0"/>
    <x v="38"/>
    <x v="7"/>
    <x v="16"/>
    <x v="260"/>
    <x v="283"/>
    <x v="0"/>
    <x v="0"/>
    <x v="0"/>
    <x v="0"/>
    <x v="0"/>
    <x v="10"/>
  </r>
  <r>
    <x v="0"/>
    <x v="2"/>
    <x v="1"/>
    <x v="38"/>
    <x v="7"/>
    <x v="29"/>
    <x v="52"/>
    <x v="53"/>
    <x v="8"/>
    <x v="121"/>
    <x v="126"/>
    <x v="4"/>
    <x v="4"/>
    <x v="5"/>
  </r>
  <r>
    <x v="0"/>
    <x v="0"/>
    <x v="0"/>
    <x v="38"/>
    <x v="7"/>
    <x v="22"/>
    <x v="261"/>
    <x v="284"/>
    <x v="0"/>
    <x v="0"/>
    <x v="0"/>
    <x v="0"/>
    <x v="0"/>
    <x v="3"/>
  </r>
  <r>
    <x v="0"/>
    <x v="1"/>
    <x v="0"/>
    <x v="38"/>
    <x v="7"/>
    <x v="23"/>
    <x v="262"/>
    <x v="285"/>
    <x v="0"/>
    <x v="0"/>
    <x v="0"/>
    <x v="0"/>
    <x v="0"/>
    <x v="4"/>
  </r>
  <r>
    <x v="0"/>
    <x v="2"/>
    <x v="0"/>
    <x v="39"/>
    <x v="8"/>
    <x v="30"/>
    <x v="211"/>
    <x v="286"/>
    <x v="0"/>
    <x v="0"/>
    <x v="0"/>
    <x v="0"/>
    <x v="0"/>
    <x v="10"/>
  </r>
  <r>
    <x v="0"/>
    <x v="0"/>
    <x v="1"/>
    <x v="39"/>
    <x v="8"/>
    <x v="29"/>
    <x v="52"/>
    <x v="53"/>
    <x v="10"/>
    <x v="122"/>
    <x v="127"/>
    <x v="2"/>
    <x v="2"/>
    <x v="7"/>
  </r>
  <r>
    <x v="0"/>
    <x v="1"/>
    <x v="0"/>
    <x v="39"/>
    <x v="8"/>
    <x v="16"/>
    <x v="263"/>
    <x v="287"/>
    <x v="0"/>
    <x v="0"/>
    <x v="0"/>
    <x v="0"/>
    <x v="0"/>
    <x v="1"/>
  </r>
  <r>
    <x v="0"/>
    <x v="1"/>
    <x v="0"/>
    <x v="39"/>
    <x v="8"/>
    <x v="10"/>
    <x v="264"/>
    <x v="288"/>
    <x v="0"/>
    <x v="0"/>
    <x v="0"/>
    <x v="0"/>
    <x v="0"/>
    <x v="10"/>
  </r>
  <r>
    <x v="0"/>
    <x v="1"/>
    <x v="1"/>
    <x v="39"/>
    <x v="8"/>
    <x v="29"/>
    <x v="52"/>
    <x v="53"/>
    <x v="9"/>
    <x v="123"/>
    <x v="128"/>
    <x v="2"/>
    <x v="2"/>
    <x v="2"/>
  </r>
  <r>
    <x v="0"/>
    <x v="1"/>
    <x v="0"/>
    <x v="39"/>
    <x v="8"/>
    <x v="28"/>
    <x v="265"/>
    <x v="289"/>
    <x v="0"/>
    <x v="0"/>
    <x v="0"/>
    <x v="0"/>
    <x v="0"/>
    <x v="7"/>
  </r>
  <r>
    <x v="0"/>
    <x v="0"/>
    <x v="0"/>
    <x v="39"/>
    <x v="8"/>
    <x v="14"/>
    <x v="266"/>
    <x v="290"/>
    <x v="0"/>
    <x v="0"/>
    <x v="0"/>
    <x v="0"/>
    <x v="0"/>
    <x v="8"/>
  </r>
  <r>
    <x v="0"/>
    <x v="0"/>
    <x v="0"/>
    <x v="39"/>
    <x v="8"/>
    <x v="22"/>
    <x v="267"/>
    <x v="291"/>
    <x v="0"/>
    <x v="0"/>
    <x v="0"/>
    <x v="0"/>
    <x v="0"/>
    <x v="0"/>
  </r>
  <r>
    <x v="0"/>
    <x v="2"/>
    <x v="0"/>
    <x v="39"/>
    <x v="8"/>
    <x v="28"/>
    <x v="268"/>
    <x v="292"/>
    <x v="0"/>
    <x v="0"/>
    <x v="0"/>
    <x v="0"/>
    <x v="0"/>
    <x v="2"/>
  </r>
  <r>
    <x v="0"/>
    <x v="1"/>
    <x v="0"/>
    <x v="40"/>
    <x v="9"/>
    <x v="32"/>
    <x v="269"/>
    <x v="293"/>
    <x v="0"/>
    <x v="0"/>
    <x v="0"/>
    <x v="0"/>
    <x v="0"/>
    <x v="0"/>
  </r>
  <r>
    <x v="0"/>
    <x v="2"/>
    <x v="0"/>
    <x v="40"/>
    <x v="9"/>
    <x v="23"/>
    <x v="270"/>
    <x v="294"/>
    <x v="0"/>
    <x v="0"/>
    <x v="0"/>
    <x v="0"/>
    <x v="0"/>
    <x v="2"/>
  </r>
  <r>
    <x v="0"/>
    <x v="0"/>
    <x v="0"/>
    <x v="40"/>
    <x v="9"/>
    <x v="12"/>
    <x v="271"/>
    <x v="295"/>
    <x v="0"/>
    <x v="0"/>
    <x v="0"/>
    <x v="0"/>
    <x v="0"/>
    <x v="3"/>
  </r>
  <r>
    <x v="0"/>
    <x v="0"/>
    <x v="1"/>
    <x v="40"/>
    <x v="9"/>
    <x v="29"/>
    <x v="52"/>
    <x v="53"/>
    <x v="6"/>
    <x v="124"/>
    <x v="129"/>
    <x v="4"/>
    <x v="4"/>
    <x v="10"/>
  </r>
  <r>
    <x v="0"/>
    <x v="1"/>
    <x v="0"/>
    <x v="40"/>
    <x v="9"/>
    <x v="12"/>
    <x v="272"/>
    <x v="296"/>
    <x v="0"/>
    <x v="0"/>
    <x v="0"/>
    <x v="0"/>
    <x v="0"/>
    <x v="7"/>
  </r>
  <r>
    <x v="0"/>
    <x v="0"/>
    <x v="1"/>
    <x v="40"/>
    <x v="9"/>
    <x v="29"/>
    <x v="52"/>
    <x v="53"/>
    <x v="6"/>
    <x v="125"/>
    <x v="130"/>
    <x v="3"/>
    <x v="3"/>
    <x v="10"/>
  </r>
  <r>
    <x v="0"/>
    <x v="2"/>
    <x v="0"/>
    <x v="40"/>
    <x v="9"/>
    <x v="20"/>
    <x v="273"/>
    <x v="297"/>
    <x v="0"/>
    <x v="0"/>
    <x v="0"/>
    <x v="0"/>
    <x v="0"/>
    <x v="9"/>
  </r>
  <r>
    <x v="0"/>
    <x v="0"/>
    <x v="0"/>
    <x v="40"/>
    <x v="9"/>
    <x v="28"/>
    <x v="61"/>
    <x v="298"/>
    <x v="0"/>
    <x v="0"/>
    <x v="0"/>
    <x v="0"/>
    <x v="0"/>
    <x v="6"/>
  </r>
  <r>
    <x v="0"/>
    <x v="2"/>
    <x v="1"/>
    <x v="40"/>
    <x v="9"/>
    <x v="29"/>
    <x v="52"/>
    <x v="53"/>
    <x v="5"/>
    <x v="126"/>
    <x v="131"/>
    <x v="1"/>
    <x v="1"/>
    <x v="4"/>
  </r>
  <r>
    <x v="0"/>
    <x v="2"/>
    <x v="0"/>
    <x v="40"/>
    <x v="9"/>
    <x v="23"/>
    <x v="274"/>
    <x v="299"/>
    <x v="0"/>
    <x v="0"/>
    <x v="0"/>
    <x v="0"/>
    <x v="0"/>
    <x v="5"/>
  </r>
  <r>
    <x v="0"/>
    <x v="0"/>
    <x v="1"/>
    <x v="40"/>
    <x v="9"/>
    <x v="29"/>
    <x v="52"/>
    <x v="53"/>
    <x v="1"/>
    <x v="127"/>
    <x v="132"/>
    <x v="2"/>
    <x v="2"/>
    <x v="10"/>
  </r>
  <r>
    <x v="0"/>
    <x v="2"/>
    <x v="1"/>
    <x v="40"/>
    <x v="9"/>
    <x v="29"/>
    <x v="52"/>
    <x v="53"/>
    <x v="1"/>
    <x v="128"/>
    <x v="133"/>
    <x v="5"/>
    <x v="5"/>
    <x v="2"/>
  </r>
  <r>
    <x v="0"/>
    <x v="0"/>
    <x v="1"/>
    <x v="41"/>
    <x v="10"/>
    <x v="29"/>
    <x v="52"/>
    <x v="53"/>
    <x v="9"/>
    <x v="129"/>
    <x v="134"/>
    <x v="4"/>
    <x v="4"/>
    <x v="1"/>
  </r>
  <r>
    <x v="0"/>
    <x v="1"/>
    <x v="0"/>
    <x v="41"/>
    <x v="10"/>
    <x v="10"/>
    <x v="275"/>
    <x v="300"/>
    <x v="0"/>
    <x v="0"/>
    <x v="0"/>
    <x v="0"/>
    <x v="0"/>
    <x v="10"/>
  </r>
  <r>
    <x v="0"/>
    <x v="2"/>
    <x v="1"/>
    <x v="41"/>
    <x v="10"/>
    <x v="29"/>
    <x v="52"/>
    <x v="53"/>
    <x v="2"/>
    <x v="130"/>
    <x v="135"/>
    <x v="3"/>
    <x v="3"/>
    <x v="6"/>
  </r>
  <r>
    <x v="0"/>
    <x v="0"/>
    <x v="0"/>
    <x v="41"/>
    <x v="10"/>
    <x v="18"/>
    <x v="276"/>
    <x v="301"/>
    <x v="0"/>
    <x v="0"/>
    <x v="0"/>
    <x v="0"/>
    <x v="0"/>
    <x v="8"/>
  </r>
  <r>
    <x v="0"/>
    <x v="0"/>
    <x v="0"/>
    <x v="41"/>
    <x v="10"/>
    <x v="20"/>
    <x v="277"/>
    <x v="302"/>
    <x v="0"/>
    <x v="0"/>
    <x v="0"/>
    <x v="0"/>
    <x v="0"/>
    <x v="2"/>
  </r>
  <r>
    <x v="0"/>
    <x v="0"/>
    <x v="1"/>
    <x v="41"/>
    <x v="10"/>
    <x v="29"/>
    <x v="52"/>
    <x v="53"/>
    <x v="4"/>
    <x v="131"/>
    <x v="136"/>
    <x v="5"/>
    <x v="5"/>
    <x v="1"/>
  </r>
  <r>
    <x v="0"/>
    <x v="1"/>
    <x v="0"/>
    <x v="41"/>
    <x v="10"/>
    <x v="28"/>
    <x v="278"/>
    <x v="303"/>
    <x v="0"/>
    <x v="0"/>
    <x v="0"/>
    <x v="0"/>
    <x v="0"/>
    <x v="2"/>
  </r>
  <r>
    <x v="0"/>
    <x v="1"/>
    <x v="0"/>
    <x v="41"/>
    <x v="10"/>
    <x v="14"/>
    <x v="279"/>
    <x v="304"/>
    <x v="0"/>
    <x v="0"/>
    <x v="0"/>
    <x v="0"/>
    <x v="0"/>
    <x v="0"/>
  </r>
  <r>
    <x v="0"/>
    <x v="2"/>
    <x v="0"/>
    <x v="42"/>
    <x v="11"/>
    <x v="26"/>
    <x v="280"/>
    <x v="305"/>
    <x v="0"/>
    <x v="0"/>
    <x v="0"/>
    <x v="0"/>
    <x v="0"/>
    <x v="8"/>
  </r>
  <r>
    <x v="0"/>
    <x v="0"/>
    <x v="1"/>
    <x v="42"/>
    <x v="11"/>
    <x v="29"/>
    <x v="52"/>
    <x v="53"/>
    <x v="5"/>
    <x v="132"/>
    <x v="137"/>
    <x v="3"/>
    <x v="3"/>
    <x v="1"/>
  </r>
  <r>
    <x v="0"/>
    <x v="1"/>
    <x v="0"/>
    <x v="42"/>
    <x v="11"/>
    <x v="20"/>
    <x v="281"/>
    <x v="306"/>
    <x v="0"/>
    <x v="0"/>
    <x v="0"/>
    <x v="0"/>
    <x v="0"/>
    <x v="6"/>
  </r>
  <r>
    <x v="0"/>
    <x v="2"/>
    <x v="1"/>
    <x v="42"/>
    <x v="11"/>
    <x v="29"/>
    <x v="52"/>
    <x v="53"/>
    <x v="11"/>
    <x v="133"/>
    <x v="138"/>
    <x v="5"/>
    <x v="5"/>
    <x v="2"/>
  </r>
  <r>
    <x v="0"/>
    <x v="2"/>
    <x v="0"/>
    <x v="42"/>
    <x v="11"/>
    <x v="12"/>
    <x v="282"/>
    <x v="307"/>
    <x v="0"/>
    <x v="0"/>
    <x v="0"/>
    <x v="0"/>
    <x v="0"/>
    <x v="10"/>
  </r>
  <r>
    <x v="0"/>
    <x v="2"/>
    <x v="0"/>
    <x v="42"/>
    <x v="11"/>
    <x v="21"/>
    <x v="283"/>
    <x v="308"/>
    <x v="0"/>
    <x v="0"/>
    <x v="0"/>
    <x v="0"/>
    <x v="0"/>
    <x v="1"/>
  </r>
  <r>
    <x v="0"/>
    <x v="1"/>
    <x v="0"/>
    <x v="42"/>
    <x v="11"/>
    <x v="22"/>
    <x v="45"/>
    <x v="309"/>
    <x v="0"/>
    <x v="0"/>
    <x v="0"/>
    <x v="0"/>
    <x v="0"/>
    <x v="9"/>
  </r>
  <r>
    <x v="0"/>
    <x v="0"/>
    <x v="1"/>
    <x v="42"/>
    <x v="11"/>
    <x v="29"/>
    <x v="52"/>
    <x v="53"/>
    <x v="8"/>
    <x v="134"/>
    <x v="139"/>
    <x v="5"/>
    <x v="5"/>
    <x v="8"/>
  </r>
  <r>
    <x v="0"/>
    <x v="0"/>
    <x v="0"/>
    <x v="42"/>
    <x v="11"/>
    <x v="19"/>
    <x v="284"/>
    <x v="310"/>
    <x v="0"/>
    <x v="0"/>
    <x v="0"/>
    <x v="0"/>
    <x v="0"/>
    <x v="3"/>
  </r>
  <r>
    <x v="0"/>
    <x v="2"/>
    <x v="0"/>
    <x v="42"/>
    <x v="11"/>
    <x v="26"/>
    <x v="285"/>
    <x v="311"/>
    <x v="0"/>
    <x v="0"/>
    <x v="0"/>
    <x v="0"/>
    <x v="0"/>
    <x v="9"/>
  </r>
  <r>
    <x v="0"/>
    <x v="2"/>
    <x v="0"/>
    <x v="42"/>
    <x v="11"/>
    <x v="23"/>
    <x v="286"/>
    <x v="312"/>
    <x v="0"/>
    <x v="0"/>
    <x v="0"/>
    <x v="0"/>
    <x v="0"/>
    <x v="9"/>
  </r>
  <r>
    <x v="0"/>
    <x v="2"/>
    <x v="0"/>
    <x v="42"/>
    <x v="11"/>
    <x v="18"/>
    <x v="287"/>
    <x v="313"/>
    <x v="0"/>
    <x v="0"/>
    <x v="0"/>
    <x v="0"/>
    <x v="0"/>
    <x v="6"/>
  </r>
  <r>
    <x v="0"/>
    <x v="2"/>
    <x v="0"/>
    <x v="42"/>
    <x v="11"/>
    <x v="27"/>
    <x v="288"/>
    <x v="314"/>
    <x v="0"/>
    <x v="0"/>
    <x v="0"/>
    <x v="0"/>
    <x v="0"/>
    <x v="6"/>
  </r>
  <r>
    <x v="0"/>
    <x v="2"/>
    <x v="1"/>
    <x v="42"/>
    <x v="11"/>
    <x v="29"/>
    <x v="52"/>
    <x v="53"/>
    <x v="10"/>
    <x v="135"/>
    <x v="140"/>
    <x v="2"/>
    <x v="2"/>
    <x v="4"/>
  </r>
  <r>
    <x v="0"/>
    <x v="1"/>
    <x v="1"/>
    <x v="42"/>
    <x v="11"/>
    <x v="29"/>
    <x v="52"/>
    <x v="53"/>
    <x v="1"/>
    <x v="136"/>
    <x v="141"/>
    <x v="5"/>
    <x v="5"/>
    <x v="4"/>
  </r>
  <r>
    <x v="0"/>
    <x v="0"/>
    <x v="0"/>
    <x v="42"/>
    <x v="11"/>
    <x v="30"/>
    <x v="34"/>
    <x v="315"/>
    <x v="0"/>
    <x v="0"/>
    <x v="0"/>
    <x v="0"/>
    <x v="0"/>
    <x v="7"/>
  </r>
  <r>
    <x v="0"/>
    <x v="1"/>
    <x v="0"/>
    <x v="43"/>
    <x v="12"/>
    <x v="18"/>
    <x v="289"/>
    <x v="316"/>
    <x v="0"/>
    <x v="0"/>
    <x v="0"/>
    <x v="0"/>
    <x v="0"/>
    <x v="4"/>
  </r>
  <r>
    <x v="0"/>
    <x v="2"/>
    <x v="1"/>
    <x v="43"/>
    <x v="12"/>
    <x v="29"/>
    <x v="52"/>
    <x v="53"/>
    <x v="2"/>
    <x v="137"/>
    <x v="142"/>
    <x v="2"/>
    <x v="2"/>
    <x v="1"/>
  </r>
  <r>
    <x v="0"/>
    <x v="1"/>
    <x v="0"/>
    <x v="43"/>
    <x v="12"/>
    <x v="24"/>
    <x v="290"/>
    <x v="317"/>
    <x v="0"/>
    <x v="0"/>
    <x v="0"/>
    <x v="0"/>
    <x v="0"/>
    <x v="4"/>
  </r>
  <r>
    <x v="0"/>
    <x v="1"/>
    <x v="0"/>
    <x v="43"/>
    <x v="12"/>
    <x v="22"/>
    <x v="291"/>
    <x v="318"/>
    <x v="0"/>
    <x v="0"/>
    <x v="0"/>
    <x v="0"/>
    <x v="0"/>
    <x v="8"/>
  </r>
  <r>
    <x v="0"/>
    <x v="0"/>
    <x v="1"/>
    <x v="43"/>
    <x v="12"/>
    <x v="29"/>
    <x v="52"/>
    <x v="53"/>
    <x v="9"/>
    <x v="138"/>
    <x v="143"/>
    <x v="2"/>
    <x v="2"/>
    <x v="7"/>
  </r>
  <r>
    <x v="0"/>
    <x v="1"/>
    <x v="0"/>
    <x v="43"/>
    <x v="12"/>
    <x v="24"/>
    <x v="292"/>
    <x v="319"/>
    <x v="0"/>
    <x v="0"/>
    <x v="0"/>
    <x v="0"/>
    <x v="0"/>
    <x v="3"/>
  </r>
  <r>
    <x v="0"/>
    <x v="2"/>
    <x v="1"/>
    <x v="43"/>
    <x v="12"/>
    <x v="29"/>
    <x v="52"/>
    <x v="53"/>
    <x v="4"/>
    <x v="139"/>
    <x v="144"/>
    <x v="3"/>
    <x v="3"/>
    <x v="3"/>
  </r>
  <r>
    <x v="0"/>
    <x v="1"/>
    <x v="0"/>
    <x v="43"/>
    <x v="12"/>
    <x v="32"/>
    <x v="293"/>
    <x v="320"/>
    <x v="0"/>
    <x v="0"/>
    <x v="0"/>
    <x v="0"/>
    <x v="0"/>
    <x v="1"/>
  </r>
  <r>
    <x v="0"/>
    <x v="1"/>
    <x v="1"/>
    <x v="43"/>
    <x v="12"/>
    <x v="29"/>
    <x v="52"/>
    <x v="53"/>
    <x v="9"/>
    <x v="140"/>
    <x v="145"/>
    <x v="4"/>
    <x v="4"/>
    <x v="3"/>
  </r>
  <r>
    <x v="0"/>
    <x v="2"/>
    <x v="0"/>
    <x v="43"/>
    <x v="12"/>
    <x v="10"/>
    <x v="294"/>
    <x v="321"/>
    <x v="0"/>
    <x v="0"/>
    <x v="0"/>
    <x v="0"/>
    <x v="0"/>
    <x v="3"/>
  </r>
  <r>
    <x v="0"/>
    <x v="1"/>
    <x v="1"/>
    <x v="43"/>
    <x v="12"/>
    <x v="29"/>
    <x v="52"/>
    <x v="53"/>
    <x v="6"/>
    <x v="141"/>
    <x v="146"/>
    <x v="2"/>
    <x v="2"/>
    <x v="8"/>
  </r>
  <r>
    <x v="0"/>
    <x v="2"/>
    <x v="0"/>
    <x v="43"/>
    <x v="12"/>
    <x v="27"/>
    <x v="295"/>
    <x v="322"/>
    <x v="0"/>
    <x v="0"/>
    <x v="0"/>
    <x v="0"/>
    <x v="0"/>
    <x v="5"/>
  </r>
  <r>
    <x v="0"/>
    <x v="0"/>
    <x v="0"/>
    <x v="43"/>
    <x v="12"/>
    <x v="21"/>
    <x v="296"/>
    <x v="323"/>
    <x v="0"/>
    <x v="0"/>
    <x v="0"/>
    <x v="0"/>
    <x v="0"/>
    <x v="4"/>
  </r>
  <r>
    <x v="0"/>
    <x v="0"/>
    <x v="0"/>
    <x v="43"/>
    <x v="12"/>
    <x v="26"/>
    <x v="297"/>
    <x v="324"/>
    <x v="0"/>
    <x v="0"/>
    <x v="0"/>
    <x v="0"/>
    <x v="0"/>
    <x v="0"/>
  </r>
  <r>
    <x v="0"/>
    <x v="1"/>
    <x v="1"/>
    <x v="43"/>
    <x v="12"/>
    <x v="29"/>
    <x v="52"/>
    <x v="53"/>
    <x v="9"/>
    <x v="142"/>
    <x v="147"/>
    <x v="2"/>
    <x v="2"/>
    <x v="7"/>
  </r>
  <r>
    <x v="0"/>
    <x v="2"/>
    <x v="0"/>
    <x v="43"/>
    <x v="12"/>
    <x v="25"/>
    <x v="298"/>
    <x v="325"/>
    <x v="0"/>
    <x v="0"/>
    <x v="0"/>
    <x v="0"/>
    <x v="0"/>
    <x v="8"/>
  </r>
  <r>
    <x v="0"/>
    <x v="1"/>
    <x v="1"/>
    <x v="44"/>
    <x v="13"/>
    <x v="29"/>
    <x v="52"/>
    <x v="53"/>
    <x v="7"/>
    <x v="143"/>
    <x v="148"/>
    <x v="2"/>
    <x v="2"/>
    <x v="4"/>
  </r>
  <r>
    <x v="0"/>
    <x v="2"/>
    <x v="1"/>
    <x v="44"/>
    <x v="13"/>
    <x v="29"/>
    <x v="52"/>
    <x v="53"/>
    <x v="4"/>
    <x v="144"/>
    <x v="149"/>
    <x v="5"/>
    <x v="5"/>
    <x v="3"/>
  </r>
  <r>
    <x v="0"/>
    <x v="1"/>
    <x v="0"/>
    <x v="44"/>
    <x v="13"/>
    <x v="28"/>
    <x v="299"/>
    <x v="326"/>
    <x v="0"/>
    <x v="0"/>
    <x v="0"/>
    <x v="0"/>
    <x v="0"/>
    <x v="4"/>
  </r>
  <r>
    <x v="0"/>
    <x v="0"/>
    <x v="0"/>
    <x v="44"/>
    <x v="13"/>
    <x v="22"/>
    <x v="300"/>
    <x v="327"/>
    <x v="0"/>
    <x v="0"/>
    <x v="0"/>
    <x v="0"/>
    <x v="0"/>
    <x v="9"/>
  </r>
  <r>
    <x v="0"/>
    <x v="0"/>
    <x v="0"/>
    <x v="44"/>
    <x v="13"/>
    <x v="12"/>
    <x v="301"/>
    <x v="328"/>
    <x v="0"/>
    <x v="0"/>
    <x v="0"/>
    <x v="0"/>
    <x v="0"/>
    <x v="0"/>
  </r>
  <r>
    <x v="0"/>
    <x v="2"/>
    <x v="1"/>
    <x v="44"/>
    <x v="13"/>
    <x v="29"/>
    <x v="52"/>
    <x v="53"/>
    <x v="10"/>
    <x v="145"/>
    <x v="150"/>
    <x v="2"/>
    <x v="2"/>
    <x v="0"/>
  </r>
  <r>
    <x v="0"/>
    <x v="1"/>
    <x v="0"/>
    <x v="44"/>
    <x v="13"/>
    <x v="27"/>
    <x v="302"/>
    <x v="329"/>
    <x v="0"/>
    <x v="0"/>
    <x v="0"/>
    <x v="0"/>
    <x v="0"/>
    <x v="5"/>
  </r>
  <r>
    <x v="0"/>
    <x v="1"/>
    <x v="1"/>
    <x v="44"/>
    <x v="13"/>
    <x v="29"/>
    <x v="52"/>
    <x v="53"/>
    <x v="4"/>
    <x v="146"/>
    <x v="151"/>
    <x v="1"/>
    <x v="1"/>
    <x v="3"/>
  </r>
  <r>
    <x v="0"/>
    <x v="0"/>
    <x v="0"/>
    <x v="44"/>
    <x v="13"/>
    <x v="18"/>
    <x v="303"/>
    <x v="330"/>
    <x v="0"/>
    <x v="0"/>
    <x v="0"/>
    <x v="0"/>
    <x v="0"/>
    <x v="1"/>
  </r>
  <r>
    <x v="0"/>
    <x v="2"/>
    <x v="0"/>
    <x v="44"/>
    <x v="13"/>
    <x v="32"/>
    <x v="304"/>
    <x v="261"/>
    <x v="0"/>
    <x v="0"/>
    <x v="0"/>
    <x v="0"/>
    <x v="0"/>
    <x v="1"/>
  </r>
  <r>
    <x v="0"/>
    <x v="2"/>
    <x v="1"/>
    <x v="45"/>
    <x v="14"/>
    <x v="29"/>
    <x v="52"/>
    <x v="53"/>
    <x v="2"/>
    <x v="147"/>
    <x v="152"/>
    <x v="5"/>
    <x v="5"/>
    <x v="3"/>
  </r>
  <r>
    <x v="0"/>
    <x v="2"/>
    <x v="0"/>
    <x v="45"/>
    <x v="14"/>
    <x v="22"/>
    <x v="305"/>
    <x v="331"/>
    <x v="0"/>
    <x v="0"/>
    <x v="0"/>
    <x v="0"/>
    <x v="0"/>
    <x v="1"/>
  </r>
  <r>
    <x v="0"/>
    <x v="0"/>
    <x v="0"/>
    <x v="45"/>
    <x v="14"/>
    <x v="10"/>
    <x v="306"/>
    <x v="332"/>
    <x v="0"/>
    <x v="0"/>
    <x v="0"/>
    <x v="0"/>
    <x v="0"/>
    <x v="4"/>
  </r>
  <r>
    <x v="0"/>
    <x v="2"/>
    <x v="0"/>
    <x v="45"/>
    <x v="14"/>
    <x v="32"/>
    <x v="307"/>
    <x v="333"/>
    <x v="0"/>
    <x v="0"/>
    <x v="0"/>
    <x v="0"/>
    <x v="0"/>
    <x v="4"/>
  </r>
  <r>
    <x v="0"/>
    <x v="2"/>
    <x v="0"/>
    <x v="45"/>
    <x v="14"/>
    <x v="28"/>
    <x v="308"/>
    <x v="334"/>
    <x v="0"/>
    <x v="0"/>
    <x v="0"/>
    <x v="0"/>
    <x v="0"/>
    <x v="7"/>
  </r>
  <r>
    <x v="0"/>
    <x v="2"/>
    <x v="1"/>
    <x v="45"/>
    <x v="14"/>
    <x v="29"/>
    <x v="52"/>
    <x v="53"/>
    <x v="8"/>
    <x v="148"/>
    <x v="153"/>
    <x v="1"/>
    <x v="1"/>
    <x v="8"/>
  </r>
  <r>
    <x v="0"/>
    <x v="2"/>
    <x v="0"/>
    <x v="45"/>
    <x v="14"/>
    <x v="25"/>
    <x v="309"/>
    <x v="335"/>
    <x v="0"/>
    <x v="0"/>
    <x v="0"/>
    <x v="0"/>
    <x v="0"/>
    <x v="3"/>
  </r>
  <r>
    <x v="0"/>
    <x v="2"/>
    <x v="1"/>
    <x v="45"/>
    <x v="14"/>
    <x v="29"/>
    <x v="52"/>
    <x v="53"/>
    <x v="5"/>
    <x v="149"/>
    <x v="154"/>
    <x v="2"/>
    <x v="2"/>
    <x v="7"/>
  </r>
  <r>
    <x v="0"/>
    <x v="1"/>
    <x v="0"/>
    <x v="45"/>
    <x v="14"/>
    <x v="30"/>
    <x v="158"/>
    <x v="336"/>
    <x v="0"/>
    <x v="0"/>
    <x v="0"/>
    <x v="0"/>
    <x v="0"/>
    <x v="2"/>
  </r>
  <r>
    <x v="0"/>
    <x v="1"/>
    <x v="0"/>
    <x v="46"/>
    <x v="15"/>
    <x v="18"/>
    <x v="310"/>
    <x v="337"/>
    <x v="0"/>
    <x v="0"/>
    <x v="0"/>
    <x v="0"/>
    <x v="0"/>
    <x v="3"/>
  </r>
  <r>
    <x v="0"/>
    <x v="1"/>
    <x v="1"/>
    <x v="46"/>
    <x v="15"/>
    <x v="29"/>
    <x v="52"/>
    <x v="53"/>
    <x v="3"/>
    <x v="150"/>
    <x v="155"/>
    <x v="4"/>
    <x v="4"/>
    <x v="2"/>
  </r>
  <r>
    <x v="0"/>
    <x v="1"/>
    <x v="1"/>
    <x v="46"/>
    <x v="15"/>
    <x v="29"/>
    <x v="52"/>
    <x v="53"/>
    <x v="11"/>
    <x v="151"/>
    <x v="156"/>
    <x v="2"/>
    <x v="2"/>
    <x v="2"/>
  </r>
  <r>
    <x v="0"/>
    <x v="1"/>
    <x v="1"/>
    <x v="46"/>
    <x v="15"/>
    <x v="29"/>
    <x v="52"/>
    <x v="53"/>
    <x v="5"/>
    <x v="152"/>
    <x v="157"/>
    <x v="2"/>
    <x v="2"/>
    <x v="10"/>
  </r>
  <r>
    <x v="0"/>
    <x v="2"/>
    <x v="1"/>
    <x v="46"/>
    <x v="15"/>
    <x v="29"/>
    <x v="52"/>
    <x v="53"/>
    <x v="9"/>
    <x v="153"/>
    <x v="158"/>
    <x v="5"/>
    <x v="5"/>
    <x v="0"/>
  </r>
  <r>
    <x v="0"/>
    <x v="1"/>
    <x v="1"/>
    <x v="46"/>
    <x v="15"/>
    <x v="29"/>
    <x v="52"/>
    <x v="53"/>
    <x v="9"/>
    <x v="154"/>
    <x v="159"/>
    <x v="4"/>
    <x v="4"/>
    <x v="5"/>
  </r>
  <r>
    <x v="0"/>
    <x v="0"/>
    <x v="0"/>
    <x v="46"/>
    <x v="15"/>
    <x v="14"/>
    <x v="311"/>
    <x v="338"/>
    <x v="0"/>
    <x v="0"/>
    <x v="0"/>
    <x v="0"/>
    <x v="0"/>
    <x v="2"/>
  </r>
  <r>
    <x v="0"/>
    <x v="0"/>
    <x v="0"/>
    <x v="46"/>
    <x v="15"/>
    <x v="21"/>
    <x v="83"/>
    <x v="85"/>
    <x v="0"/>
    <x v="0"/>
    <x v="0"/>
    <x v="0"/>
    <x v="0"/>
    <x v="5"/>
  </r>
  <r>
    <x v="0"/>
    <x v="2"/>
    <x v="1"/>
    <x v="46"/>
    <x v="15"/>
    <x v="29"/>
    <x v="52"/>
    <x v="53"/>
    <x v="9"/>
    <x v="155"/>
    <x v="160"/>
    <x v="3"/>
    <x v="3"/>
    <x v="1"/>
  </r>
  <r>
    <x v="0"/>
    <x v="0"/>
    <x v="1"/>
    <x v="46"/>
    <x v="15"/>
    <x v="29"/>
    <x v="52"/>
    <x v="53"/>
    <x v="1"/>
    <x v="156"/>
    <x v="161"/>
    <x v="1"/>
    <x v="1"/>
    <x v="0"/>
  </r>
  <r>
    <x v="0"/>
    <x v="2"/>
    <x v="1"/>
    <x v="46"/>
    <x v="15"/>
    <x v="29"/>
    <x v="52"/>
    <x v="53"/>
    <x v="4"/>
    <x v="157"/>
    <x v="162"/>
    <x v="4"/>
    <x v="4"/>
    <x v="8"/>
  </r>
  <r>
    <x v="0"/>
    <x v="0"/>
    <x v="0"/>
    <x v="46"/>
    <x v="15"/>
    <x v="22"/>
    <x v="312"/>
    <x v="339"/>
    <x v="0"/>
    <x v="0"/>
    <x v="0"/>
    <x v="0"/>
    <x v="0"/>
    <x v="2"/>
  </r>
  <r>
    <x v="0"/>
    <x v="2"/>
    <x v="0"/>
    <x v="46"/>
    <x v="15"/>
    <x v="25"/>
    <x v="150"/>
    <x v="340"/>
    <x v="0"/>
    <x v="0"/>
    <x v="0"/>
    <x v="0"/>
    <x v="0"/>
    <x v="4"/>
  </r>
  <r>
    <x v="0"/>
    <x v="1"/>
    <x v="0"/>
    <x v="47"/>
    <x v="16"/>
    <x v="30"/>
    <x v="313"/>
    <x v="341"/>
    <x v="0"/>
    <x v="0"/>
    <x v="0"/>
    <x v="0"/>
    <x v="0"/>
    <x v="4"/>
  </r>
  <r>
    <x v="0"/>
    <x v="0"/>
    <x v="0"/>
    <x v="47"/>
    <x v="16"/>
    <x v="26"/>
    <x v="314"/>
    <x v="342"/>
    <x v="0"/>
    <x v="0"/>
    <x v="0"/>
    <x v="0"/>
    <x v="0"/>
    <x v="5"/>
  </r>
  <r>
    <x v="0"/>
    <x v="2"/>
    <x v="1"/>
    <x v="47"/>
    <x v="16"/>
    <x v="29"/>
    <x v="52"/>
    <x v="53"/>
    <x v="7"/>
    <x v="158"/>
    <x v="163"/>
    <x v="5"/>
    <x v="5"/>
    <x v="6"/>
  </r>
  <r>
    <x v="0"/>
    <x v="1"/>
    <x v="1"/>
    <x v="47"/>
    <x v="16"/>
    <x v="29"/>
    <x v="52"/>
    <x v="53"/>
    <x v="6"/>
    <x v="159"/>
    <x v="164"/>
    <x v="5"/>
    <x v="5"/>
    <x v="2"/>
  </r>
  <r>
    <x v="0"/>
    <x v="2"/>
    <x v="0"/>
    <x v="47"/>
    <x v="16"/>
    <x v="22"/>
    <x v="315"/>
    <x v="343"/>
    <x v="0"/>
    <x v="0"/>
    <x v="0"/>
    <x v="0"/>
    <x v="0"/>
    <x v="5"/>
  </r>
  <r>
    <x v="0"/>
    <x v="1"/>
    <x v="0"/>
    <x v="47"/>
    <x v="16"/>
    <x v="18"/>
    <x v="316"/>
    <x v="344"/>
    <x v="0"/>
    <x v="0"/>
    <x v="0"/>
    <x v="0"/>
    <x v="0"/>
    <x v="0"/>
  </r>
  <r>
    <x v="0"/>
    <x v="1"/>
    <x v="0"/>
    <x v="47"/>
    <x v="16"/>
    <x v="26"/>
    <x v="186"/>
    <x v="345"/>
    <x v="0"/>
    <x v="0"/>
    <x v="0"/>
    <x v="0"/>
    <x v="0"/>
    <x v="6"/>
  </r>
  <r>
    <x v="0"/>
    <x v="1"/>
    <x v="1"/>
    <x v="47"/>
    <x v="16"/>
    <x v="29"/>
    <x v="52"/>
    <x v="53"/>
    <x v="5"/>
    <x v="160"/>
    <x v="165"/>
    <x v="4"/>
    <x v="4"/>
    <x v="0"/>
  </r>
  <r>
    <x v="0"/>
    <x v="0"/>
    <x v="0"/>
    <x v="47"/>
    <x v="16"/>
    <x v="22"/>
    <x v="317"/>
    <x v="346"/>
    <x v="0"/>
    <x v="0"/>
    <x v="0"/>
    <x v="0"/>
    <x v="0"/>
    <x v="2"/>
  </r>
  <r>
    <x v="0"/>
    <x v="2"/>
    <x v="1"/>
    <x v="47"/>
    <x v="16"/>
    <x v="29"/>
    <x v="52"/>
    <x v="53"/>
    <x v="11"/>
    <x v="161"/>
    <x v="166"/>
    <x v="1"/>
    <x v="1"/>
    <x v="5"/>
  </r>
  <r>
    <x v="0"/>
    <x v="1"/>
    <x v="0"/>
    <x v="47"/>
    <x v="16"/>
    <x v="30"/>
    <x v="318"/>
    <x v="347"/>
    <x v="0"/>
    <x v="0"/>
    <x v="0"/>
    <x v="0"/>
    <x v="0"/>
    <x v="1"/>
  </r>
  <r>
    <x v="0"/>
    <x v="1"/>
    <x v="0"/>
    <x v="47"/>
    <x v="16"/>
    <x v="22"/>
    <x v="319"/>
    <x v="348"/>
    <x v="0"/>
    <x v="0"/>
    <x v="0"/>
    <x v="0"/>
    <x v="0"/>
    <x v="2"/>
  </r>
  <r>
    <x v="0"/>
    <x v="2"/>
    <x v="1"/>
    <x v="47"/>
    <x v="16"/>
    <x v="29"/>
    <x v="52"/>
    <x v="53"/>
    <x v="7"/>
    <x v="162"/>
    <x v="167"/>
    <x v="4"/>
    <x v="4"/>
    <x v="9"/>
  </r>
  <r>
    <x v="0"/>
    <x v="2"/>
    <x v="0"/>
    <x v="47"/>
    <x v="16"/>
    <x v="32"/>
    <x v="320"/>
    <x v="349"/>
    <x v="0"/>
    <x v="0"/>
    <x v="0"/>
    <x v="0"/>
    <x v="0"/>
    <x v="4"/>
  </r>
  <r>
    <x v="0"/>
    <x v="0"/>
    <x v="0"/>
    <x v="48"/>
    <x v="17"/>
    <x v="25"/>
    <x v="321"/>
    <x v="350"/>
    <x v="0"/>
    <x v="0"/>
    <x v="0"/>
    <x v="0"/>
    <x v="0"/>
    <x v="3"/>
  </r>
  <r>
    <x v="0"/>
    <x v="2"/>
    <x v="1"/>
    <x v="48"/>
    <x v="17"/>
    <x v="29"/>
    <x v="52"/>
    <x v="53"/>
    <x v="3"/>
    <x v="163"/>
    <x v="168"/>
    <x v="2"/>
    <x v="2"/>
    <x v="7"/>
  </r>
  <r>
    <x v="0"/>
    <x v="1"/>
    <x v="0"/>
    <x v="48"/>
    <x v="17"/>
    <x v="11"/>
    <x v="322"/>
    <x v="351"/>
    <x v="0"/>
    <x v="0"/>
    <x v="0"/>
    <x v="0"/>
    <x v="0"/>
    <x v="10"/>
  </r>
  <r>
    <x v="0"/>
    <x v="0"/>
    <x v="0"/>
    <x v="48"/>
    <x v="17"/>
    <x v="22"/>
    <x v="323"/>
    <x v="352"/>
    <x v="0"/>
    <x v="0"/>
    <x v="0"/>
    <x v="0"/>
    <x v="0"/>
    <x v="7"/>
  </r>
  <r>
    <x v="0"/>
    <x v="0"/>
    <x v="1"/>
    <x v="48"/>
    <x v="17"/>
    <x v="29"/>
    <x v="52"/>
    <x v="53"/>
    <x v="5"/>
    <x v="164"/>
    <x v="169"/>
    <x v="5"/>
    <x v="5"/>
    <x v="9"/>
  </r>
  <r>
    <x v="0"/>
    <x v="1"/>
    <x v="0"/>
    <x v="48"/>
    <x v="17"/>
    <x v="11"/>
    <x v="324"/>
    <x v="353"/>
    <x v="0"/>
    <x v="0"/>
    <x v="0"/>
    <x v="0"/>
    <x v="0"/>
    <x v="0"/>
  </r>
  <r>
    <x v="0"/>
    <x v="2"/>
    <x v="0"/>
    <x v="48"/>
    <x v="17"/>
    <x v="20"/>
    <x v="232"/>
    <x v="354"/>
    <x v="0"/>
    <x v="0"/>
    <x v="0"/>
    <x v="0"/>
    <x v="0"/>
    <x v="2"/>
  </r>
  <r>
    <x v="0"/>
    <x v="1"/>
    <x v="1"/>
    <x v="48"/>
    <x v="17"/>
    <x v="29"/>
    <x v="52"/>
    <x v="53"/>
    <x v="3"/>
    <x v="64"/>
    <x v="170"/>
    <x v="5"/>
    <x v="5"/>
    <x v="0"/>
  </r>
  <r>
    <x v="0"/>
    <x v="0"/>
    <x v="1"/>
    <x v="49"/>
    <x v="18"/>
    <x v="29"/>
    <x v="52"/>
    <x v="53"/>
    <x v="6"/>
    <x v="165"/>
    <x v="171"/>
    <x v="4"/>
    <x v="4"/>
    <x v="10"/>
  </r>
  <r>
    <x v="0"/>
    <x v="2"/>
    <x v="1"/>
    <x v="49"/>
    <x v="18"/>
    <x v="29"/>
    <x v="52"/>
    <x v="53"/>
    <x v="3"/>
    <x v="166"/>
    <x v="172"/>
    <x v="4"/>
    <x v="4"/>
    <x v="7"/>
  </r>
  <r>
    <x v="0"/>
    <x v="2"/>
    <x v="1"/>
    <x v="49"/>
    <x v="18"/>
    <x v="29"/>
    <x v="52"/>
    <x v="53"/>
    <x v="1"/>
    <x v="167"/>
    <x v="173"/>
    <x v="3"/>
    <x v="3"/>
    <x v="3"/>
  </r>
  <r>
    <x v="0"/>
    <x v="2"/>
    <x v="1"/>
    <x v="49"/>
    <x v="18"/>
    <x v="29"/>
    <x v="52"/>
    <x v="53"/>
    <x v="8"/>
    <x v="168"/>
    <x v="174"/>
    <x v="2"/>
    <x v="2"/>
    <x v="9"/>
  </r>
  <r>
    <x v="0"/>
    <x v="0"/>
    <x v="0"/>
    <x v="49"/>
    <x v="18"/>
    <x v="28"/>
    <x v="325"/>
    <x v="355"/>
    <x v="0"/>
    <x v="0"/>
    <x v="0"/>
    <x v="0"/>
    <x v="0"/>
    <x v="9"/>
  </r>
  <r>
    <x v="0"/>
    <x v="2"/>
    <x v="0"/>
    <x v="49"/>
    <x v="18"/>
    <x v="19"/>
    <x v="326"/>
    <x v="356"/>
    <x v="0"/>
    <x v="0"/>
    <x v="0"/>
    <x v="0"/>
    <x v="0"/>
    <x v="2"/>
  </r>
  <r>
    <x v="0"/>
    <x v="0"/>
    <x v="0"/>
    <x v="49"/>
    <x v="18"/>
    <x v="16"/>
    <x v="327"/>
    <x v="357"/>
    <x v="0"/>
    <x v="0"/>
    <x v="0"/>
    <x v="0"/>
    <x v="0"/>
    <x v="0"/>
  </r>
  <r>
    <x v="0"/>
    <x v="0"/>
    <x v="0"/>
    <x v="49"/>
    <x v="18"/>
    <x v="10"/>
    <x v="328"/>
    <x v="358"/>
    <x v="0"/>
    <x v="0"/>
    <x v="0"/>
    <x v="0"/>
    <x v="0"/>
    <x v="6"/>
  </r>
  <r>
    <x v="0"/>
    <x v="2"/>
    <x v="0"/>
    <x v="49"/>
    <x v="18"/>
    <x v="18"/>
    <x v="329"/>
    <x v="359"/>
    <x v="0"/>
    <x v="0"/>
    <x v="0"/>
    <x v="0"/>
    <x v="0"/>
    <x v="5"/>
  </r>
  <r>
    <x v="0"/>
    <x v="1"/>
    <x v="0"/>
    <x v="49"/>
    <x v="18"/>
    <x v="23"/>
    <x v="285"/>
    <x v="360"/>
    <x v="0"/>
    <x v="0"/>
    <x v="0"/>
    <x v="0"/>
    <x v="0"/>
    <x v="7"/>
  </r>
  <r>
    <x v="0"/>
    <x v="0"/>
    <x v="0"/>
    <x v="49"/>
    <x v="18"/>
    <x v="13"/>
    <x v="330"/>
    <x v="361"/>
    <x v="0"/>
    <x v="0"/>
    <x v="0"/>
    <x v="0"/>
    <x v="0"/>
    <x v="3"/>
  </r>
  <r>
    <x v="0"/>
    <x v="1"/>
    <x v="1"/>
    <x v="49"/>
    <x v="18"/>
    <x v="29"/>
    <x v="52"/>
    <x v="53"/>
    <x v="11"/>
    <x v="169"/>
    <x v="175"/>
    <x v="3"/>
    <x v="3"/>
    <x v="1"/>
  </r>
  <r>
    <x v="0"/>
    <x v="1"/>
    <x v="0"/>
    <x v="49"/>
    <x v="18"/>
    <x v="25"/>
    <x v="331"/>
    <x v="362"/>
    <x v="0"/>
    <x v="0"/>
    <x v="0"/>
    <x v="0"/>
    <x v="0"/>
    <x v="0"/>
  </r>
  <r>
    <x v="0"/>
    <x v="0"/>
    <x v="1"/>
    <x v="49"/>
    <x v="18"/>
    <x v="29"/>
    <x v="52"/>
    <x v="53"/>
    <x v="7"/>
    <x v="170"/>
    <x v="176"/>
    <x v="3"/>
    <x v="3"/>
    <x v="6"/>
  </r>
  <r>
    <x v="0"/>
    <x v="2"/>
    <x v="0"/>
    <x v="49"/>
    <x v="18"/>
    <x v="10"/>
    <x v="151"/>
    <x v="363"/>
    <x v="0"/>
    <x v="0"/>
    <x v="0"/>
    <x v="0"/>
    <x v="0"/>
    <x v="2"/>
  </r>
  <r>
    <x v="0"/>
    <x v="0"/>
    <x v="0"/>
    <x v="49"/>
    <x v="18"/>
    <x v="10"/>
    <x v="277"/>
    <x v="364"/>
    <x v="0"/>
    <x v="0"/>
    <x v="0"/>
    <x v="0"/>
    <x v="0"/>
    <x v="0"/>
  </r>
  <r>
    <x v="0"/>
    <x v="2"/>
    <x v="0"/>
    <x v="49"/>
    <x v="18"/>
    <x v="27"/>
    <x v="242"/>
    <x v="365"/>
    <x v="0"/>
    <x v="0"/>
    <x v="0"/>
    <x v="0"/>
    <x v="0"/>
    <x v="0"/>
  </r>
  <r>
    <x v="0"/>
    <x v="1"/>
    <x v="0"/>
    <x v="50"/>
    <x v="19"/>
    <x v="31"/>
    <x v="303"/>
    <x v="366"/>
    <x v="0"/>
    <x v="0"/>
    <x v="0"/>
    <x v="0"/>
    <x v="0"/>
    <x v="0"/>
  </r>
  <r>
    <x v="0"/>
    <x v="0"/>
    <x v="0"/>
    <x v="50"/>
    <x v="19"/>
    <x v="10"/>
    <x v="332"/>
    <x v="367"/>
    <x v="0"/>
    <x v="0"/>
    <x v="0"/>
    <x v="0"/>
    <x v="0"/>
    <x v="5"/>
  </r>
  <r>
    <x v="0"/>
    <x v="0"/>
    <x v="1"/>
    <x v="50"/>
    <x v="19"/>
    <x v="29"/>
    <x v="52"/>
    <x v="53"/>
    <x v="5"/>
    <x v="154"/>
    <x v="177"/>
    <x v="3"/>
    <x v="3"/>
    <x v="2"/>
  </r>
  <r>
    <x v="0"/>
    <x v="2"/>
    <x v="0"/>
    <x v="50"/>
    <x v="19"/>
    <x v="28"/>
    <x v="333"/>
    <x v="368"/>
    <x v="0"/>
    <x v="0"/>
    <x v="0"/>
    <x v="0"/>
    <x v="0"/>
    <x v="8"/>
  </r>
  <r>
    <x v="0"/>
    <x v="2"/>
    <x v="0"/>
    <x v="50"/>
    <x v="19"/>
    <x v="30"/>
    <x v="334"/>
    <x v="369"/>
    <x v="0"/>
    <x v="0"/>
    <x v="0"/>
    <x v="0"/>
    <x v="0"/>
    <x v="8"/>
  </r>
  <r>
    <x v="0"/>
    <x v="1"/>
    <x v="1"/>
    <x v="50"/>
    <x v="19"/>
    <x v="29"/>
    <x v="52"/>
    <x v="53"/>
    <x v="10"/>
    <x v="171"/>
    <x v="178"/>
    <x v="2"/>
    <x v="2"/>
    <x v="7"/>
  </r>
  <r>
    <x v="0"/>
    <x v="0"/>
    <x v="1"/>
    <x v="50"/>
    <x v="19"/>
    <x v="29"/>
    <x v="52"/>
    <x v="53"/>
    <x v="2"/>
    <x v="172"/>
    <x v="179"/>
    <x v="1"/>
    <x v="1"/>
    <x v="2"/>
  </r>
  <r>
    <x v="0"/>
    <x v="1"/>
    <x v="0"/>
    <x v="50"/>
    <x v="19"/>
    <x v="13"/>
    <x v="335"/>
    <x v="370"/>
    <x v="0"/>
    <x v="0"/>
    <x v="0"/>
    <x v="0"/>
    <x v="0"/>
    <x v="8"/>
  </r>
  <r>
    <x v="0"/>
    <x v="2"/>
    <x v="0"/>
    <x v="50"/>
    <x v="19"/>
    <x v="16"/>
    <x v="336"/>
    <x v="371"/>
    <x v="0"/>
    <x v="0"/>
    <x v="0"/>
    <x v="0"/>
    <x v="0"/>
    <x v="6"/>
  </r>
  <r>
    <x v="0"/>
    <x v="2"/>
    <x v="0"/>
    <x v="50"/>
    <x v="19"/>
    <x v="11"/>
    <x v="337"/>
    <x v="372"/>
    <x v="0"/>
    <x v="0"/>
    <x v="0"/>
    <x v="0"/>
    <x v="0"/>
    <x v="9"/>
  </r>
  <r>
    <x v="0"/>
    <x v="1"/>
    <x v="0"/>
    <x v="50"/>
    <x v="19"/>
    <x v="31"/>
    <x v="219"/>
    <x v="373"/>
    <x v="0"/>
    <x v="0"/>
    <x v="0"/>
    <x v="0"/>
    <x v="0"/>
    <x v="2"/>
  </r>
  <r>
    <x v="0"/>
    <x v="1"/>
    <x v="1"/>
    <x v="50"/>
    <x v="19"/>
    <x v="29"/>
    <x v="52"/>
    <x v="53"/>
    <x v="4"/>
    <x v="173"/>
    <x v="180"/>
    <x v="1"/>
    <x v="1"/>
    <x v="3"/>
  </r>
  <r>
    <x v="0"/>
    <x v="1"/>
    <x v="0"/>
    <x v="50"/>
    <x v="19"/>
    <x v="10"/>
    <x v="338"/>
    <x v="374"/>
    <x v="0"/>
    <x v="0"/>
    <x v="0"/>
    <x v="0"/>
    <x v="0"/>
    <x v="4"/>
  </r>
  <r>
    <x v="0"/>
    <x v="0"/>
    <x v="0"/>
    <x v="51"/>
    <x v="20"/>
    <x v="13"/>
    <x v="339"/>
    <x v="375"/>
    <x v="0"/>
    <x v="0"/>
    <x v="0"/>
    <x v="0"/>
    <x v="0"/>
    <x v="0"/>
  </r>
  <r>
    <x v="0"/>
    <x v="1"/>
    <x v="0"/>
    <x v="51"/>
    <x v="20"/>
    <x v="18"/>
    <x v="340"/>
    <x v="376"/>
    <x v="0"/>
    <x v="0"/>
    <x v="0"/>
    <x v="0"/>
    <x v="0"/>
    <x v="0"/>
  </r>
  <r>
    <x v="0"/>
    <x v="0"/>
    <x v="1"/>
    <x v="51"/>
    <x v="20"/>
    <x v="29"/>
    <x v="52"/>
    <x v="53"/>
    <x v="1"/>
    <x v="174"/>
    <x v="181"/>
    <x v="3"/>
    <x v="3"/>
    <x v="5"/>
  </r>
  <r>
    <x v="0"/>
    <x v="1"/>
    <x v="0"/>
    <x v="51"/>
    <x v="20"/>
    <x v="31"/>
    <x v="341"/>
    <x v="377"/>
    <x v="0"/>
    <x v="0"/>
    <x v="0"/>
    <x v="0"/>
    <x v="0"/>
    <x v="8"/>
  </r>
  <r>
    <x v="0"/>
    <x v="0"/>
    <x v="0"/>
    <x v="51"/>
    <x v="20"/>
    <x v="14"/>
    <x v="105"/>
    <x v="378"/>
    <x v="0"/>
    <x v="0"/>
    <x v="0"/>
    <x v="0"/>
    <x v="0"/>
    <x v="2"/>
  </r>
  <r>
    <x v="0"/>
    <x v="2"/>
    <x v="1"/>
    <x v="51"/>
    <x v="20"/>
    <x v="29"/>
    <x v="52"/>
    <x v="53"/>
    <x v="10"/>
    <x v="175"/>
    <x v="182"/>
    <x v="4"/>
    <x v="4"/>
    <x v="4"/>
  </r>
  <r>
    <x v="0"/>
    <x v="2"/>
    <x v="0"/>
    <x v="51"/>
    <x v="20"/>
    <x v="21"/>
    <x v="342"/>
    <x v="379"/>
    <x v="0"/>
    <x v="0"/>
    <x v="0"/>
    <x v="0"/>
    <x v="0"/>
    <x v="4"/>
  </r>
  <r>
    <x v="0"/>
    <x v="2"/>
    <x v="1"/>
    <x v="51"/>
    <x v="20"/>
    <x v="29"/>
    <x v="52"/>
    <x v="53"/>
    <x v="2"/>
    <x v="176"/>
    <x v="183"/>
    <x v="1"/>
    <x v="1"/>
    <x v="8"/>
  </r>
  <r>
    <x v="0"/>
    <x v="1"/>
    <x v="1"/>
    <x v="51"/>
    <x v="20"/>
    <x v="29"/>
    <x v="52"/>
    <x v="53"/>
    <x v="10"/>
    <x v="177"/>
    <x v="184"/>
    <x v="4"/>
    <x v="4"/>
    <x v="5"/>
  </r>
  <r>
    <x v="0"/>
    <x v="2"/>
    <x v="1"/>
    <x v="51"/>
    <x v="20"/>
    <x v="29"/>
    <x v="52"/>
    <x v="53"/>
    <x v="11"/>
    <x v="178"/>
    <x v="185"/>
    <x v="3"/>
    <x v="3"/>
    <x v="6"/>
  </r>
  <r>
    <x v="0"/>
    <x v="0"/>
    <x v="1"/>
    <x v="52"/>
    <x v="21"/>
    <x v="29"/>
    <x v="52"/>
    <x v="53"/>
    <x v="4"/>
    <x v="179"/>
    <x v="186"/>
    <x v="1"/>
    <x v="1"/>
    <x v="10"/>
  </r>
  <r>
    <x v="0"/>
    <x v="2"/>
    <x v="0"/>
    <x v="52"/>
    <x v="21"/>
    <x v="27"/>
    <x v="343"/>
    <x v="380"/>
    <x v="0"/>
    <x v="0"/>
    <x v="0"/>
    <x v="0"/>
    <x v="0"/>
    <x v="4"/>
  </r>
  <r>
    <x v="0"/>
    <x v="0"/>
    <x v="0"/>
    <x v="52"/>
    <x v="21"/>
    <x v="25"/>
    <x v="272"/>
    <x v="381"/>
    <x v="0"/>
    <x v="0"/>
    <x v="0"/>
    <x v="0"/>
    <x v="0"/>
    <x v="4"/>
  </r>
  <r>
    <x v="0"/>
    <x v="2"/>
    <x v="1"/>
    <x v="52"/>
    <x v="21"/>
    <x v="29"/>
    <x v="52"/>
    <x v="53"/>
    <x v="2"/>
    <x v="180"/>
    <x v="187"/>
    <x v="2"/>
    <x v="2"/>
    <x v="7"/>
  </r>
  <r>
    <x v="0"/>
    <x v="0"/>
    <x v="1"/>
    <x v="52"/>
    <x v="21"/>
    <x v="29"/>
    <x v="52"/>
    <x v="53"/>
    <x v="6"/>
    <x v="181"/>
    <x v="188"/>
    <x v="5"/>
    <x v="5"/>
    <x v="7"/>
  </r>
  <r>
    <x v="0"/>
    <x v="2"/>
    <x v="0"/>
    <x v="52"/>
    <x v="21"/>
    <x v="21"/>
    <x v="148"/>
    <x v="382"/>
    <x v="0"/>
    <x v="0"/>
    <x v="0"/>
    <x v="0"/>
    <x v="0"/>
    <x v="3"/>
  </r>
  <r>
    <x v="0"/>
    <x v="1"/>
    <x v="1"/>
    <x v="52"/>
    <x v="21"/>
    <x v="29"/>
    <x v="52"/>
    <x v="53"/>
    <x v="10"/>
    <x v="182"/>
    <x v="189"/>
    <x v="2"/>
    <x v="2"/>
    <x v="0"/>
  </r>
  <r>
    <x v="0"/>
    <x v="1"/>
    <x v="0"/>
    <x v="52"/>
    <x v="21"/>
    <x v="21"/>
    <x v="344"/>
    <x v="383"/>
    <x v="0"/>
    <x v="0"/>
    <x v="0"/>
    <x v="0"/>
    <x v="0"/>
    <x v="8"/>
  </r>
  <r>
    <x v="0"/>
    <x v="1"/>
    <x v="0"/>
    <x v="52"/>
    <x v="21"/>
    <x v="19"/>
    <x v="345"/>
    <x v="384"/>
    <x v="0"/>
    <x v="0"/>
    <x v="0"/>
    <x v="0"/>
    <x v="0"/>
    <x v="2"/>
  </r>
  <r>
    <x v="0"/>
    <x v="1"/>
    <x v="0"/>
    <x v="52"/>
    <x v="21"/>
    <x v="28"/>
    <x v="346"/>
    <x v="385"/>
    <x v="0"/>
    <x v="0"/>
    <x v="0"/>
    <x v="0"/>
    <x v="0"/>
    <x v="6"/>
  </r>
  <r>
    <x v="0"/>
    <x v="1"/>
    <x v="1"/>
    <x v="53"/>
    <x v="22"/>
    <x v="29"/>
    <x v="52"/>
    <x v="53"/>
    <x v="1"/>
    <x v="63"/>
    <x v="190"/>
    <x v="2"/>
    <x v="2"/>
    <x v="3"/>
  </r>
  <r>
    <x v="0"/>
    <x v="2"/>
    <x v="1"/>
    <x v="53"/>
    <x v="22"/>
    <x v="29"/>
    <x v="52"/>
    <x v="53"/>
    <x v="11"/>
    <x v="183"/>
    <x v="191"/>
    <x v="1"/>
    <x v="1"/>
    <x v="5"/>
  </r>
  <r>
    <x v="0"/>
    <x v="1"/>
    <x v="1"/>
    <x v="53"/>
    <x v="22"/>
    <x v="29"/>
    <x v="52"/>
    <x v="53"/>
    <x v="1"/>
    <x v="184"/>
    <x v="192"/>
    <x v="3"/>
    <x v="3"/>
    <x v="2"/>
  </r>
  <r>
    <x v="0"/>
    <x v="0"/>
    <x v="0"/>
    <x v="53"/>
    <x v="22"/>
    <x v="26"/>
    <x v="347"/>
    <x v="386"/>
    <x v="0"/>
    <x v="0"/>
    <x v="0"/>
    <x v="0"/>
    <x v="0"/>
    <x v="6"/>
  </r>
  <r>
    <x v="0"/>
    <x v="1"/>
    <x v="1"/>
    <x v="53"/>
    <x v="22"/>
    <x v="29"/>
    <x v="52"/>
    <x v="53"/>
    <x v="2"/>
    <x v="185"/>
    <x v="193"/>
    <x v="1"/>
    <x v="1"/>
    <x v="6"/>
  </r>
  <r>
    <x v="0"/>
    <x v="2"/>
    <x v="0"/>
    <x v="53"/>
    <x v="22"/>
    <x v="12"/>
    <x v="348"/>
    <x v="387"/>
    <x v="0"/>
    <x v="0"/>
    <x v="0"/>
    <x v="0"/>
    <x v="0"/>
    <x v="6"/>
  </r>
  <r>
    <x v="0"/>
    <x v="0"/>
    <x v="1"/>
    <x v="53"/>
    <x v="22"/>
    <x v="29"/>
    <x v="52"/>
    <x v="53"/>
    <x v="8"/>
    <x v="186"/>
    <x v="194"/>
    <x v="2"/>
    <x v="2"/>
    <x v="0"/>
  </r>
  <r>
    <x v="0"/>
    <x v="2"/>
    <x v="0"/>
    <x v="53"/>
    <x v="22"/>
    <x v="12"/>
    <x v="349"/>
    <x v="388"/>
    <x v="0"/>
    <x v="0"/>
    <x v="0"/>
    <x v="0"/>
    <x v="0"/>
    <x v="5"/>
  </r>
  <r>
    <x v="0"/>
    <x v="0"/>
    <x v="1"/>
    <x v="53"/>
    <x v="22"/>
    <x v="29"/>
    <x v="52"/>
    <x v="53"/>
    <x v="9"/>
    <x v="187"/>
    <x v="195"/>
    <x v="4"/>
    <x v="4"/>
    <x v="3"/>
  </r>
  <r>
    <x v="0"/>
    <x v="0"/>
    <x v="0"/>
    <x v="53"/>
    <x v="22"/>
    <x v="19"/>
    <x v="350"/>
    <x v="389"/>
    <x v="0"/>
    <x v="0"/>
    <x v="0"/>
    <x v="0"/>
    <x v="0"/>
    <x v="6"/>
  </r>
  <r>
    <x v="0"/>
    <x v="2"/>
    <x v="1"/>
    <x v="53"/>
    <x v="22"/>
    <x v="29"/>
    <x v="52"/>
    <x v="53"/>
    <x v="10"/>
    <x v="188"/>
    <x v="196"/>
    <x v="5"/>
    <x v="5"/>
    <x v="8"/>
  </r>
  <r>
    <x v="0"/>
    <x v="1"/>
    <x v="0"/>
    <x v="53"/>
    <x v="22"/>
    <x v="31"/>
    <x v="351"/>
    <x v="390"/>
    <x v="0"/>
    <x v="0"/>
    <x v="0"/>
    <x v="0"/>
    <x v="0"/>
    <x v="1"/>
  </r>
  <r>
    <x v="0"/>
    <x v="0"/>
    <x v="1"/>
    <x v="53"/>
    <x v="22"/>
    <x v="29"/>
    <x v="52"/>
    <x v="53"/>
    <x v="3"/>
    <x v="189"/>
    <x v="197"/>
    <x v="5"/>
    <x v="5"/>
    <x v="3"/>
  </r>
  <r>
    <x v="0"/>
    <x v="1"/>
    <x v="0"/>
    <x v="54"/>
    <x v="23"/>
    <x v="11"/>
    <x v="352"/>
    <x v="391"/>
    <x v="0"/>
    <x v="0"/>
    <x v="0"/>
    <x v="0"/>
    <x v="0"/>
    <x v="6"/>
  </r>
  <r>
    <x v="0"/>
    <x v="0"/>
    <x v="1"/>
    <x v="54"/>
    <x v="23"/>
    <x v="29"/>
    <x v="52"/>
    <x v="53"/>
    <x v="9"/>
    <x v="190"/>
    <x v="198"/>
    <x v="3"/>
    <x v="3"/>
    <x v="10"/>
  </r>
  <r>
    <x v="0"/>
    <x v="0"/>
    <x v="1"/>
    <x v="54"/>
    <x v="23"/>
    <x v="29"/>
    <x v="52"/>
    <x v="53"/>
    <x v="6"/>
    <x v="191"/>
    <x v="199"/>
    <x v="1"/>
    <x v="1"/>
    <x v="0"/>
  </r>
  <r>
    <x v="0"/>
    <x v="2"/>
    <x v="0"/>
    <x v="54"/>
    <x v="23"/>
    <x v="20"/>
    <x v="353"/>
    <x v="392"/>
    <x v="0"/>
    <x v="0"/>
    <x v="0"/>
    <x v="0"/>
    <x v="0"/>
    <x v="2"/>
  </r>
  <r>
    <x v="0"/>
    <x v="0"/>
    <x v="1"/>
    <x v="54"/>
    <x v="23"/>
    <x v="29"/>
    <x v="52"/>
    <x v="53"/>
    <x v="10"/>
    <x v="192"/>
    <x v="200"/>
    <x v="2"/>
    <x v="2"/>
    <x v="0"/>
  </r>
  <r>
    <x v="0"/>
    <x v="0"/>
    <x v="0"/>
    <x v="54"/>
    <x v="23"/>
    <x v="21"/>
    <x v="354"/>
    <x v="393"/>
    <x v="0"/>
    <x v="0"/>
    <x v="0"/>
    <x v="0"/>
    <x v="0"/>
    <x v="4"/>
  </r>
  <r>
    <x v="0"/>
    <x v="2"/>
    <x v="0"/>
    <x v="54"/>
    <x v="23"/>
    <x v="24"/>
    <x v="355"/>
    <x v="394"/>
    <x v="0"/>
    <x v="0"/>
    <x v="0"/>
    <x v="0"/>
    <x v="0"/>
    <x v="9"/>
  </r>
  <r>
    <x v="0"/>
    <x v="1"/>
    <x v="0"/>
    <x v="54"/>
    <x v="23"/>
    <x v="28"/>
    <x v="356"/>
    <x v="395"/>
    <x v="0"/>
    <x v="0"/>
    <x v="0"/>
    <x v="0"/>
    <x v="0"/>
    <x v="5"/>
  </r>
  <r>
    <x v="0"/>
    <x v="0"/>
    <x v="1"/>
    <x v="54"/>
    <x v="23"/>
    <x v="29"/>
    <x v="52"/>
    <x v="53"/>
    <x v="10"/>
    <x v="193"/>
    <x v="201"/>
    <x v="1"/>
    <x v="1"/>
    <x v="2"/>
  </r>
  <r>
    <x v="0"/>
    <x v="0"/>
    <x v="0"/>
    <x v="54"/>
    <x v="23"/>
    <x v="30"/>
    <x v="357"/>
    <x v="396"/>
    <x v="0"/>
    <x v="0"/>
    <x v="0"/>
    <x v="0"/>
    <x v="0"/>
    <x v="7"/>
  </r>
  <r>
    <x v="0"/>
    <x v="2"/>
    <x v="1"/>
    <x v="55"/>
    <x v="24"/>
    <x v="29"/>
    <x v="52"/>
    <x v="53"/>
    <x v="9"/>
    <x v="194"/>
    <x v="202"/>
    <x v="4"/>
    <x v="4"/>
    <x v="9"/>
  </r>
  <r>
    <x v="0"/>
    <x v="1"/>
    <x v="0"/>
    <x v="55"/>
    <x v="24"/>
    <x v="20"/>
    <x v="358"/>
    <x v="397"/>
    <x v="0"/>
    <x v="0"/>
    <x v="0"/>
    <x v="0"/>
    <x v="0"/>
    <x v="6"/>
  </r>
  <r>
    <x v="0"/>
    <x v="2"/>
    <x v="0"/>
    <x v="55"/>
    <x v="24"/>
    <x v="21"/>
    <x v="359"/>
    <x v="398"/>
    <x v="0"/>
    <x v="0"/>
    <x v="0"/>
    <x v="0"/>
    <x v="0"/>
    <x v="1"/>
  </r>
  <r>
    <x v="0"/>
    <x v="1"/>
    <x v="0"/>
    <x v="55"/>
    <x v="24"/>
    <x v="26"/>
    <x v="360"/>
    <x v="399"/>
    <x v="0"/>
    <x v="0"/>
    <x v="0"/>
    <x v="0"/>
    <x v="0"/>
    <x v="2"/>
  </r>
  <r>
    <x v="0"/>
    <x v="0"/>
    <x v="0"/>
    <x v="55"/>
    <x v="24"/>
    <x v="23"/>
    <x v="361"/>
    <x v="400"/>
    <x v="0"/>
    <x v="0"/>
    <x v="0"/>
    <x v="0"/>
    <x v="0"/>
    <x v="3"/>
  </r>
  <r>
    <x v="0"/>
    <x v="2"/>
    <x v="0"/>
    <x v="55"/>
    <x v="24"/>
    <x v="25"/>
    <x v="362"/>
    <x v="401"/>
    <x v="0"/>
    <x v="0"/>
    <x v="0"/>
    <x v="0"/>
    <x v="0"/>
    <x v="1"/>
  </r>
  <r>
    <x v="0"/>
    <x v="0"/>
    <x v="1"/>
    <x v="55"/>
    <x v="24"/>
    <x v="29"/>
    <x v="52"/>
    <x v="53"/>
    <x v="1"/>
    <x v="195"/>
    <x v="203"/>
    <x v="2"/>
    <x v="2"/>
    <x v="7"/>
  </r>
  <r>
    <x v="0"/>
    <x v="0"/>
    <x v="0"/>
    <x v="55"/>
    <x v="24"/>
    <x v="22"/>
    <x v="270"/>
    <x v="402"/>
    <x v="0"/>
    <x v="0"/>
    <x v="0"/>
    <x v="0"/>
    <x v="0"/>
    <x v="2"/>
  </r>
  <r>
    <x v="0"/>
    <x v="2"/>
    <x v="0"/>
    <x v="55"/>
    <x v="24"/>
    <x v="28"/>
    <x v="363"/>
    <x v="403"/>
    <x v="0"/>
    <x v="0"/>
    <x v="0"/>
    <x v="0"/>
    <x v="0"/>
    <x v="6"/>
  </r>
  <r>
    <x v="0"/>
    <x v="2"/>
    <x v="0"/>
    <x v="56"/>
    <x v="25"/>
    <x v="20"/>
    <x v="364"/>
    <x v="404"/>
    <x v="0"/>
    <x v="0"/>
    <x v="0"/>
    <x v="0"/>
    <x v="0"/>
    <x v="2"/>
  </r>
  <r>
    <x v="0"/>
    <x v="1"/>
    <x v="1"/>
    <x v="56"/>
    <x v="25"/>
    <x v="29"/>
    <x v="52"/>
    <x v="53"/>
    <x v="5"/>
    <x v="196"/>
    <x v="204"/>
    <x v="1"/>
    <x v="1"/>
    <x v="5"/>
  </r>
  <r>
    <x v="0"/>
    <x v="1"/>
    <x v="0"/>
    <x v="56"/>
    <x v="25"/>
    <x v="23"/>
    <x v="365"/>
    <x v="405"/>
    <x v="0"/>
    <x v="0"/>
    <x v="0"/>
    <x v="0"/>
    <x v="0"/>
    <x v="5"/>
  </r>
  <r>
    <x v="0"/>
    <x v="0"/>
    <x v="0"/>
    <x v="56"/>
    <x v="25"/>
    <x v="11"/>
    <x v="366"/>
    <x v="406"/>
    <x v="0"/>
    <x v="0"/>
    <x v="0"/>
    <x v="0"/>
    <x v="0"/>
    <x v="7"/>
  </r>
  <r>
    <x v="0"/>
    <x v="0"/>
    <x v="1"/>
    <x v="56"/>
    <x v="25"/>
    <x v="29"/>
    <x v="52"/>
    <x v="53"/>
    <x v="6"/>
    <x v="197"/>
    <x v="205"/>
    <x v="4"/>
    <x v="4"/>
    <x v="8"/>
  </r>
  <r>
    <x v="0"/>
    <x v="0"/>
    <x v="1"/>
    <x v="56"/>
    <x v="25"/>
    <x v="29"/>
    <x v="52"/>
    <x v="53"/>
    <x v="7"/>
    <x v="123"/>
    <x v="206"/>
    <x v="1"/>
    <x v="1"/>
    <x v="8"/>
  </r>
  <r>
    <x v="0"/>
    <x v="2"/>
    <x v="0"/>
    <x v="56"/>
    <x v="25"/>
    <x v="26"/>
    <x v="367"/>
    <x v="407"/>
    <x v="0"/>
    <x v="0"/>
    <x v="0"/>
    <x v="0"/>
    <x v="0"/>
    <x v="9"/>
  </r>
  <r>
    <x v="0"/>
    <x v="0"/>
    <x v="0"/>
    <x v="56"/>
    <x v="25"/>
    <x v="32"/>
    <x v="368"/>
    <x v="408"/>
    <x v="0"/>
    <x v="0"/>
    <x v="0"/>
    <x v="0"/>
    <x v="0"/>
    <x v="0"/>
  </r>
  <r>
    <x v="0"/>
    <x v="1"/>
    <x v="0"/>
    <x v="56"/>
    <x v="25"/>
    <x v="21"/>
    <x v="369"/>
    <x v="409"/>
    <x v="0"/>
    <x v="0"/>
    <x v="0"/>
    <x v="0"/>
    <x v="0"/>
    <x v="4"/>
  </r>
  <r>
    <x v="0"/>
    <x v="1"/>
    <x v="1"/>
    <x v="57"/>
    <x v="26"/>
    <x v="29"/>
    <x v="52"/>
    <x v="53"/>
    <x v="9"/>
    <x v="168"/>
    <x v="207"/>
    <x v="3"/>
    <x v="3"/>
    <x v="9"/>
  </r>
  <r>
    <x v="0"/>
    <x v="2"/>
    <x v="0"/>
    <x v="57"/>
    <x v="26"/>
    <x v="23"/>
    <x v="370"/>
    <x v="410"/>
    <x v="0"/>
    <x v="0"/>
    <x v="0"/>
    <x v="0"/>
    <x v="0"/>
    <x v="3"/>
  </r>
  <r>
    <x v="0"/>
    <x v="1"/>
    <x v="1"/>
    <x v="57"/>
    <x v="26"/>
    <x v="29"/>
    <x v="52"/>
    <x v="53"/>
    <x v="8"/>
    <x v="198"/>
    <x v="208"/>
    <x v="1"/>
    <x v="1"/>
    <x v="0"/>
  </r>
  <r>
    <x v="0"/>
    <x v="1"/>
    <x v="0"/>
    <x v="57"/>
    <x v="26"/>
    <x v="14"/>
    <x v="371"/>
    <x v="411"/>
    <x v="0"/>
    <x v="0"/>
    <x v="0"/>
    <x v="0"/>
    <x v="0"/>
    <x v="5"/>
  </r>
  <r>
    <x v="0"/>
    <x v="2"/>
    <x v="0"/>
    <x v="57"/>
    <x v="26"/>
    <x v="32"/>
    <x v="175"/>
    <x v="412"/>
    <x v="0"/>
    <x v="0"/>
    <x v="0"/>
    <x v="0"/>
    <x v="0"/>
    <x v="4"/>
  </r>
  <r>
    <x v="0"/>
    <x v="2"/>
    <x v="0"/>
    <x v="57"/>
    <x v="26"/>
    <x v="32"/>
    <x v="372"/>
    <x v="413"/>
    <x v="0"/>
    <x v="0"/>
    <x v="0"/>
    <x v="0"/>
    <x v="0"/>
    <x v="9"/>
  </r>
  <r>
    <x v="0"/>
    <x v="1"/>
    <x v="0"/>
    <x v="57"/>
    <x v="26"/>
    <x v="20"/>
    <x v="373"/>
    <x v="414"/>
    <x v="0"/>
    <x v="0"/>
    <x v="0"/>
    <x v="0"/>
    <x v="0"/>
    <x v="7"/>
  </r>
  <r>
    <x v="0"/>
    <x v="2"/>
    <x v="1"/>
    <x v="57"/>
    <x v="26"/>
    <x v="29"/>
    <x v="52"/>
    <x v="53"/>
    <x v="10"/>
    <x v="199"/>
    <x v="209"/>
    <x v="3"/>
    <x v="3"/>
    <x v="9"/>
  </r>
  <r>
    <x v="0"/>
    <x v="2"/>
    <x v="0"/>
    <x v="57"/>
    <x v="26"/>
    <x v="16"/>
    <x v="374"/>
    <x v="415"/>
    <x v="0"/>
    <x v="0"/>
    <x v="0"/>
    <x v="0"/>
    <x v="0"/>
    <x v="3"/>
  </r>
  <r>
    <x v="0"/>
    <x v="1"/>
    <x v="0"/>
    <x v="57"/>
    <x v="26"/>
    <x v="28"/>
    <x v="375"/>
    <x v="416"/>
    <x v="0"/>
    <x v="0"/>
    <x v="0"/>
    <x v="0"/>
    <x v="0"/>
    <x v="10"/>
  </r>
  <r>
    <x v="0"/>
    <x v="1"/>
    <x v="1"/>
    <x v="57"/>
    <x v="26"/>
    <x v="29"/>
    <x v="52"/>
    <x v="53"/>
    <x v="6"/>
    <x v="200"/>
    <x v="210"/>
    <x v="1"/>
    <x v="1"/>
    <x v="6"/>
  </r>
  <r>
    <x v="0"/>
    <x v="0"/>
    <x v="1"/>
    <x v="57"/>
    <x v="26"/>
    <x v="29"/>
    <x v="52"/>
    <x v="53"/>
    <x v="7"/>
    <x v="51"/>
    <x v="52"/>
    <x v="2"/>
    <x v="2"/>
    <x v="3"/>
  </r>
  <r>
    <x v="0"/>
    <x v="0"/>
    <x v="0"/>
    <x v="57"/>
    <x v="26"/>
    <x v="19"/>
    <x v="376"/>
    <x v="417"/>
    <x v="0"/>
    <x v="0"/>
    <x v="0"/>
    <x v="0"/>
    <x v="0"/>
    <x v="1"/>
  </r>
  <r>
    <x v="0"/>
    <x v="0"/>
    <x v="0"/>
    <x v="57"/>
    <x v="26"/>
    <x v="30"/>
    <x v="377"/>
    <x v="418"/>
    <x v="0"/>
    <x v="0"/>
    <x v="0"/>
    <x v="0"/>
    <x v="0"/>
    <x v="9"/>
  </r>
  <r>
    <x v="0"/>
    <x v="1"/>
    <x v="0"/>
    <x v="57"/>
    <x v="26"/>
    <x v="26"/>
    <x v="378"/>
    <x v="419"/>
    <x v="0"/>
    <x v="0"/>
    <x v="0"/>
    <x v="0"/>
    <x v="0"/>
    <x v="3"/>
  </r>
  <r>
    <x v="0"/>
    <x v="1"/>
    <x v="0"/>
    <x v="57"/>
    <x v="26"/>
    <x v="31"/>
    <x v="379"/>
    <x v="420"/>
    <x v="0"/>
    <x v="0"/>
    <x v="0"/>
    <x v="0"/>
    <x v="0"/>
    <x v="0"/>
  </r>
  <r>
    <x v="0"/>
    <x v="1"/>
    <x v="1"/>
    <x v="58"/>
    <x v="27"/>
    <x v="29"/>
    <x v="52"/>
    <x v="53"/>
    <x v="4"/>
    <x v="201"/>
    <x v="211"/>
    <x v="3"/>
    <x v="3"/>
    <x v="7"/>
  </r>
  <r>
    <x v="0"/>
    <x v="2"/>
    <x v="1"/>
    <x v="58"/>
    <x v="27"/>
    <x v="29"/>
    <x v="52"/>
    <x v="53"/>
    <x v="2"/>
    <x v="202"/>
    <x v="212"/>
    <x v="4"/>
    <x v="4"/>
    <x v="0"/>
  </r>
  <r>
    <x v="0"/>
    <x v="0"/>
    <x v="1"/>
    <x v="58"/>
    <x v="27"/>
    <x v="29"/>
    <x v="52"/>
    <x v="53"/>
    <x v="6"/>
    <x v="203"/>
    <x v="213"/>
    <x v="2"/>
    <x v="2"/>
    <x v="3"/>
  </r>
  <r>
    <x v="0"/>
    <x v="1"/>
    <x v="0"/>
    <x v="58"/>
    <x v="27"/>
    <x v="32"/>
    <x v="380"/>
    <x v="421"/>
    <x v="0"/>
    <x v="0"/>
    <x v="0"/>
    <x v="0"/>
    <x v="0"/>
    <x v="4"/>
  </r>
  <r>
    <x v="0"/>
    <x v="0"/>
    <x v="0"/>
    <x v="58"/>
    <x v="27"/>
    <x v="15"/>
    <x v="381"/>
    <x v="422"/>
    <x v="0"/>
    <x v="0"/>
    <x v="0"/>
    <x v="0"/>
    <x v="0"/>
    <x v="1"/>
  </r>
  <r>
    <x v="0"/>
    <x v="1"/>
    <x v="0"/>
    <x v="58"/>
    <x v="27"/>
    <x v="15"/>
    <x v="382"/>
    <x v="423"/>
    <x v="0"/>
    <x v="0"/>
    <x v="0"/>
    <x v="0"/>
    <x v="0"/>
    <x v="9"/>
  </r>
  <r>
    <x v="0"/>
    <x v="2"/>
    <x v="1"/>
    <x v="58"/>
    <x v="27"/>
    <x v="29"/>
    <x v="52"/>
    <x v="53"/>
    <x v="3"/>
    <x v="204"/>
    <x v="214"/>
    <x v="2"/>
    <x v="2"/>
    <x v="9"/>
  </r>
  <r>
    <x v="0"/>
    <x v="0"/>
    <x v="1"/>
    <x v="58"/>
    <x v="27"/>
    <x v="29"/>
    <x v="52"/>
    <x v="53"/>
    <x v="10"/>
    <x v="205"/>
    <x v="215"/>
    <x v="3"/>
    <x v="3"/>
    <x v="6"/>
  </r>
  <r>
    <x v="0"/>
    <x v="0"/>
    <x v="1"/>
    <x v="59"/>
    <x v="0"/>
    <x v="29"/>
    <x v="52"/>
    <x v="53"/>
    <x v="3"/>
    <x v="206"/>
    <x v="216"/>
    <x v="5"/>
    <x v="5"/>
    <x v="1"/>
  </r>
  <r>
    <x v="0"/>
    <x v="1"/>
    <x v="1"/>
    <x v="59"/>
    <x v="0"/>
    <x v="29"/>
    <x v="52"/>
    <x v="53"/>
    <x v="11"/>
    <x v="207"/>
    <x v="217"/>
    <x v="4"/>
    <x v="4"/>
    <x v="10"/>
  </r>
  <r>
    <x v="0"/>
    <x v="1"/>
    <x v="0"/>
    <x v="59"/>
    <x v="0"/>
    <x v="24"/>
    <x v="383"/>
    <x v="424"/>
    <x v="0"/>
    <x v="0"/>
    <x v="0"/>
    <x v="0"/>
    <x v="0"/>
    <x v="4"/>
  </r>
  <r>
    <x v="0"/>
    <x v="0"/>
    <x v="0"/>
    <x v="59"/>
    <x v="0"/>
    <x v="15"/>
    <x v="384"/>
    <x v="425"/>
    <x v="0"/>
    <x v="0"/>
    <x v="0"/>
    <x v="0"/>
    <x v="0"/>
    <x v="6"/>
  </r>
  <r>
    <x v="0"/>
    <x v="2"/>
    <x v="1"/>
    <x v="59"/>
    <x v="0"/>
    <x v="29"/>
    <x v="52"/>
    <x v="53"/>
    <x v="4"/>
    <x v="208"/>
    <x v="218"/>
    <x v="3"/>
    <x v="3"/>
    <x v="5"/>
  </r>
  <r>
    <x v="0"/>
    <x v="1"/>
    <x v="0"/>
    <x v="59"/>
    <x v="0"/>
    <x v="20"/>
    <x v="385"/>
    <x v="426"/>
    <x v="0"/>
    <x v="0"/>
    <x v="0"/>
    <x v="0"/>
    <x v="0"/>
    <x v="3"/>
  </r>
  <r>
    <x v="0"/>
    <x v="1"/>
    <x v="0"/>
    <x v="59"/>
    <x v="0"/>
    <x v="28"/>
    <x v="386"/>
    <x v="427"/>
    <x v="0"/>
    <x v="0"/>
    <x v="0"/>
    <x v="0"/>
    <x v="0"/>
    <x v="6"/>
  </r>
  <r>
    <x v="0"/>
    <x v="2"/>
    <x v="0"/>
    <x v="59"/>
    <x v="0"/>
    <x v="20"/>
    <x v="387"/>
    <x v="428"/>
    <x v="0"/>
    <x v="0"/>
    <x v="0"/>
    <x v="0"/>
    <x v="0"/>
    <x v="6"/>
  </r>
  <r>
    <x v="0"/>
    <x v="1"/>
    <x v="1"/>
    <x v="59"/>
    <x v="0"/>
    <x v="29"/>
    <x v="52"/>
    <x v="53"/>
    <x v="10"/>
    <x v="209"/>
    <x v="219"/>
    <x v="3"/>
    <x v="3"/>
    <x v="1"/>
  </r>
  <r>
    <x v="0"/>
    <x v="0"/>
    <x v="0"/>
    <x v="59"/>
    <x v="0"/>
    <x v="22"/>
    <x v="265"/>
    <x v="429"/>
    <x v="0"/>
    <x v="0"/>
    <x v="0"/>
    <x v="0"/>
    <x v="0"/>
    <x v="4"/>
  </r>
  <r>
    <x v="0"/>
    <x v="2"/>
    <x v="0"/>
    <x v="59"/>
    <x v="0"/>
    <x v="10"/>
    <x v="388"/>
    <x v="430"/>
    <x v="0"/>
    <x v="0"/>
    <x v="0"/>
    <x v="0"/>
    <x v="0"/>
    <x v="6"/>
  </r>
  <r>
    <x v="0"/>
    <x v="0"/>
    <x v="1"/>
    <x v="60"/>
    <x v="1"/>
    <x v="29"/>
    <x v="52"/>
    <x v="53"/>
    <x v="5"/>
    <x v="210"/>
    <x v="220"/>
    <x v="2"/>
    <x v="2"/>
    <x v="7"/>
  </r>
  <r>
    <x v="0"/>
    <x v="1"/>
    <x v="1"/>
    <x v="60"/>
    <x v="1"/>
    <x v="29"/>
    <x v="52"/>
    <x v="53"/>
    <x v="1"/>
    <x v="211"/>
    <x v="221"/>
    <x v="5"/>
    <x v="5"/>
    <x v="10"/>
  </r>
  <r>
    <x v="0"/>
    <x v="1"/>
    <x v="0"/>
    <x v="60"/>
    <x v="1"/>
    <x v="26"/>
    <x v="389"/>
    <x v="431"/>
    <x v="0"/>
    <x v="0"/>
    <x v="0"/>
    <x v="0"/>
    <x v="0"/>
    <x v="3"/>
  </r>
  <r>
    <x v="0"/>
    <x v="0"/>
    <x v="0"/>
    <x v="60"/>
    <x v="1"/>
    <x v="12"/>
    <x v="390"/>
    <x v="432"/>
    <x v="0"/>
    <x v="0"/>
    <x v="0"/>
    <x v="0"/>
    <x v="0"/>
    <x v="2"/>
  </r>
  <r>
    <x v="0"/>
    <x v="0"/>
    <x v="0"/>
    <x v="60"/>
    <x v="1"/>
    <x v="22"/>
    <x v="391"/>
    <x v="433"/>
    <x v="0"/>
    <x v="0"/>
    <x v="0"/>
    <x v="0"/>
    <x v="0"/>
    <x v="9"/>
  </r>
  <r>
    <x v="0"/>
    <x v="1"/>
    <x v="0"/>
    <x v="60"/>
    <x v="1"/>
    <x v="26"/>
    <x v="392"/>
    <x v="434"/>
    <x v="0"/>
    <x v="0"/>
    <x v="0"/>
    <x v="0"/>
    <x v="0"/>
    <x v="0"/>
  </r>
  <r>
    <x v="0"/>
    <x v="0"/>
    <x v="1"/>
    <x v="60"/>
    <x v="1"/>
    <x v="29"/>
    <x v="52"/>
    <x v="53"/>
    <x v="3"/>
    <x v="212"/>
    <x v="222"/>
    <x v="1"/>
    <x v="1"/>
    <x v="10"/>
  </r>
  <r>
    <x v="0"/>
    <x v="2"/>
    <x v="0"/>
    <x v="60"/>
    <x v="1"/>
    <x v="15"/>
    <x v="393"/>
    <x v="435"/>
    <x v="0"/>
    <x v="0"/>
    <x v="0"/>
    <x v="0"/>
    <x v="0"/>
    <x v="8"/>
  </r>
  <r>
    <x v="0"/>
    <x v="0"/>
    <x v="1"/>
    <x v="60"/>
    <x v="1"/>
    <x v="29"/>
    <x v="52"/>
    <x v="53"/>
    <x v="1"/>
    <x v="213"/>
    <x v="223"/>
    <x v="1"/>
    <x v="1"/>
    <x v="1"/>
  </r>
  <r>
    <x v="0"/>
    <x v="0"/>
    <x v="1"/>
    <x v="60"/>
    <x v="1"/>
    <x v="29"/>
    <x v="52"/>
    <x v="53"/>
    <x v="9"/>
    <x v="214"/>
    <x v="224"/>
    <x v="5"/>
    <x v="5"/>
    <x v="6"/>
  </r>
  <r>
    <x v="0"/>
    <x v="2"/>
    <x v="1"/>
    <x v="60"/>
    <x v="1"/>
    <x v="29"/>
    <x v="52"/>
    <x v="53"/>
    <x v="1"/>
    <x v="215"/>
    <x v="225"/>
    <x v="1"/>
    <x v="1"/>
    <x v="10"/>
  </r>
  <r>
    <x v="0"/>
    <x v="2"/>
    <x v="0"/>
    <x v="60"/>
    <x v="1"/>
    <x v="11"/>
    <x v="394"/>
    <x v="436"/>
    <x v="0"/>
    <x v="0"/>
    <x v="0"/>
    <x v="0"/>
    <x v="0"/>
    <x v="5"/>
  </r>
  <r>
    <x v="0"/>
    <x v="0"/>
    <x v="1"/>
    <x v="60"/>
    <x v="1"/>
    <x v="29"/>
    <x v="52"/>
    <x v="53"/>
    <x v="7"/>
    <x v="198"/>
    <x v="226"/>
    <x v="1"/>
    <x v="1"/>
    <x v="2"/>
  </r>
  <r>
    <x v="0"/>
    <x v="0"/>
    <x v="1"/>
    <x v="60"/>
    <x v="1"/>
    <x v="29"/>
    <x v="52"/>
    <x v="53"/>
    <x v="8"/>
    <x v="216"/>
    <x v="227"/>
    <x v="4"/>
    <x v="4"/>
    <x v="5"/>
  </r>
  <r>
    <x v="0"/>
    <x v="2"/>
    <x v="0"/>
    <x v="61"/>
    <x v="2"/>
    <x v="26"/>
    <x v="395"/>
    <x v="437"/>
    <x v="0"/>
    <x v="0"/>
    <x v="0"/>
    <x v="0"/>
    <x v="0"/>
    <x v="4"/>
  </r>
  <r>
    <x v="0"/>
    <x v="0"/>
    <x v="0"/>
    <x v="61"/>
    <x v="2"/>
    <x v="10"/>
    <x v="396"/>
    <x v="438"/>
    <x v="0"/>
    <x v="0"/>
    <x v="0"/>
    <x v="0"/>
    <x v="0"/>
    <x v="2"/>
  </r>
  <r>
    <x v="0"/>
    <x v="1"/>
    <x v="0"/>
    <x v="61"/>
    <x v="2"/>
    <x v="32"/>
    <x v="397"/>
    <x v="439"/>
    <x v="0"/>
    <x v="0"/>
    <x v="0"/>
    <x v="0"/>
    <x v="0"/>
    <x v="8"/>
  </r>
  <r>
    <x v="0"/>
    <x v="0"/>
    <x v="0"/>
    <x v="61"/>
    <x v="2"/>
    <x v="26"/>
    <x v="398"/>
    <x v="440"/>
    <x v="0"/>
    <x v="0"/>
    <x v="0"/>
    <x v="0"/>
    <x v="0"/>
    <x v="3"/>
  </r>
  <r>
    <x v="0"/>
    <x v="2"/>
    <x v="1"/>
    <x v="61"/>
    <x v="2"/>
    <x v="29"/>
    <x v="52"/>
    <x v="53"/>
    <x v="5"/>
    <x v="217"/>
    <x v="228"/>
    <x v="1"/>
    <x v="1"/>
    <x v="4"/>
  </r>
  <r>
    <x v="0"/>
    <x v="1"/>
    <x v="0"/>
    <x v="61"/>
    <x v="2"/>
    <x v="24"/>
    <x v="199"/>
    <x v="441"/>
    <x v="0"/>
    <x v="0"/>
    <x v="0"/>
    <x v="0"/>
    <x v="0"/>
    <x v="7"/>
  </r>
  <r>
    <x v="0"/>
    <x v="2"/>
    <x v="0"/>
    <x v="61"/>
    <x v="2"/>
    <x v="21"/>
    <x v="399"/>
    <x v="442"/>
    <x v="0"/>
    <x v="0"/>
    <x v="0"/>
    <x v="0"/>
    <x v="0"/>
    <x v="0"/>
  </r>
  <r>
    <x v="0"/>
    <x v="2"/>
    <x v="0"/>
    <x v="61"/>
    <x v="2"/>
    <x v="16"/>
    <x v="400"/>
    <x v="443"/>
    <x v="0"/>
    <x v="0"/>
    <x v="0"/>
    <x v="0"/>
    <x v="0"/>
    <x v="10"/>
  </r>
  <r>
    <x v="0"/>
    <x v="0"/>
    <x v="0"/>
    <x v="61"/>
    <x v="2"/>
    <x v="26"/>
    <x v="401"/>
    <x v="444"/>
    <x v="0"/>
    <x v="0"/>
    <x v="0"/>
    <x v="0"/>
    <x v="0"/>
    <x v="6"/>
  </r>
  <r>
    <x v="0"/>
    <x v="2"/>
    <x v="0"/>
    <x v="61"/>
    <x v="2"/>
    <x v="22"/>
    <x v="402"/>
    <x v="445"/>
    <x v="0"/>
    <x v="0"/>
    <x v="0"/>
    <x v="0"/>
    <x v="0"/>
    <x v="8"/>
  </r>
  <r>
    <x v="0"/>
    <x v="1"/>
    <x v="0"/>
    <x v="61"/>
    <x v="2"/>
    <x v="15"/>
    <x v="73"/>
    <x v="446"/>
    <x v="0"/>
    <x v="0"/>
    <x v="0"/>
    <x v="0"/>
    <x v="0"/>
    <x v="2"/>
  </r>
  <r>
    <x v="0"/>
    <x v="1"/>
    <x v="0"/>
    <x v="61"/>
    <x v="2"/>
    <x v="27"/>
    <x v="403"/>
    <x v="447"/>
    <x v="0"/>
    <x v="0"/>
    <x v="0"/>
    <x v="0"/>
    <x v="0"/>
    <x v="1"/>
  </r>
  <r>
    <x v="0"/>
    <x v="1"/>
    <x v="1"/>
    <x v="61"/>
    <x v="2"/>
    <x v="29"/>
    <x v="52"/>
    <x v="53"/>
    <x v="6"/>
    <x v="218"/>
    <x v="229"/>
    <x v="1"/>
    <x v="1"/>
    <x v="4"/>
  </r>
  <r>
    <x v="0"/>
    <x v="1"/>
    <x v="1"/>
    <x v="62"/>
    <x v="3"/>
    <x v="29"/>
    <x v="52"/>
    <x v="53"/>
    <x v="3"/>
    <x v="86"/>
    <x v="230"/>
    <x v="2"/>
    <x v="2"/>
    <x v="5"/>
  </r>
  <r>
    <x v="0"/>
    <x v="0"/>
    <x v="0"/>
    <x v="62"/>
    <x v="3"/>
    <x v="13"/>
    <x v="311"/>
    <x v="448"/>
    <x v="0"/>
    <x v="0"/>
    <x v="0"/>
    <x v="0"/>
    <x v="0"/>
    <x v="7"/>
  </r>
  <r>
    <x v="0"/>
    <x v="1"/>
    <x v="0"/>
    <x v="62"/>
    <x v="3"/>
    <x v="32"/>
    <x v="325"/>
    <x v="449"/>
    <x v="0"/>
    <x v="0"/>
    <x v="0"/>
    <x v="0"/>
    <x v="0"/>
    <x v="6"/>
  </r>
  <r>
    <x v="0"/>
    <x v="1"/>
    <x v="0"/>
    <x v="62"/>
    <x v="3"/>
    <x v="25"/>
    <x v="404"/>
    <x v="450"/>
    <x v="0"/>
    <x v="0"/>
    <x v="0"/>
    <x v="0"/>
    <x v="0"/>
    <x v="9"/>
  </r>
  <r>
    <x v="0"/>
    <x v="0"/>
    <x v="0"/>
    <x v="62"/>
    <x v="3"/>
    <x v="20"/>
    <x v="405"/>
    <x v="451"/>
    <x v="0"/>
    <x v="0"/>
    <x v="0"/>
    <x v="0"/>
    <x v="0"/>
    <x v="0"/>
  </r>
  <r>
    <x v="0"/>
    <x v="1"/>
    <x v="1"/>
    <x v="62"/>
    <x v="3"/>
    <x v="29"/>
    <x v="52"/>
    <x v="53"/>
    <x v="8"/>
    <x v="219"/>
    <x v="231"/>
    <x v="5"/>
    <x v="5"/>
    <x v="8"/>
  </r>
  <r>
    <x v="0"/>
    <x v="0"/>
    <x v="0"/>
    <x v="62"/>
    <x v="3"/>
    <x v="27"/>
    <x v="406"/>
    <x v="452"/>
    <x v="0"/>
    <x v="0"/>
    <x v="0"/>
    <x v="0"/>
    <x v="0"/>
    <x v="10"/>
  </r>
  <r>
    <x v="0"/>
    <x v="0"/>
    <x v="0"/>
    <x v="62"/>
    <x v="3"/>
    <x v="10"/>
    <x v="407"/>
    <x v="453"/>
    <x v="0"/>
    <x v="0"/>
    <x v="0"/>
    <x v="0"/>
    <x v="0"/>
    <x v="6"/>
  </r>
  <r>
    <x v="0"/>
    <x v="0"/>
    <x v="1"/>
    <x v="63"/>
    <x v="4"/>
    <x v="29"/>
    <x v="52"/>
    <x v="53"/>
    <x v="3"/>
    <x v="220"/>
    <x v="232"/>
    <x v="5"/>
    <x v="5"/>
    <x v="4"/>
  </r>
  <r>
    <x v="0"/>
    <x v="0"/>
    <x v="0"/>
    <x v="63"/>
    <x v="4"/>
    <x v="26"/>
    <x v="408"/>
    <x v="454"/>
    <x v="0"/>
    <x v="0"/>
    <x v="0"/>
    <x v="0"/>
    <x v="0"/>
    <x v="0"/>
  </r>
  <r>
    <x v="0"/>
    <x v="0"/>
    <x v="0"/>
    <x v="63"/>
    <x v="4"/>
    <x v="13"/>
    <x v="409"/>
    <x v="455"/>
    <x v="0"/>
    <x v="0"/>
    <x v="0"/>
    <x v="0"/>
    <x v="0"/>
    <x v="9"/>
  </r>
  <r>
    <x v="0"/>
    <x v="1"/>
    <x v="0"/>
    <x v="63"/>
    <x v="4"/>
    <x v="32"/>
    <x v="410"/>
    <x v="456"/>
    <x v="0"/>
    <x v="0"/>
    <x v="0"/>
    <x v="0"/>
    <x v="0"/>
    <x v="8"/>
  </r>
  <r>
    <x v="0"/>
    <x v="0"/>
    <x v="1"/>
    <x v="63"/>
    <x v="4"/>
    <x v="29"/>
    <x v="52"/>
    <x v="53"/>
    <x v="2"/>
    <x v="221"/>
    <x v="233"/>
    <x v="3"/>
    <x v="3"/>
    <x v="9"/>
  </r>
  <r>
    <x v="0"/>
    <x v="2"/>
    <x v="1"/>
    <x v="63"/>
    <x v="4"/>
    <x v="29"/>
    <x v="52"/>
    <x v="53"/>
    <x v="9"/>
    <x v="222"/>
    <x v="234"/>
    <x v="3"/>
    <x v="3"/>
    <x v="7"/>
  </r>
  <r>
    <x v="0"/>
    <x v="0"/>
    <x v="0"/>
    <x v="63"/>
    <x v="4"/>
    <x v="18"/>
    <x v="411"/>
    <x v="457"/>
    <x v="0"/>
    <x v="0"/>
    <x v="0"/>
    <x v="0"/>
    <x v="0"/>
    <x v="8"/>
  </r>
  <r>
    <x v="0"/>
    <x v="2"/>
    <x v="1"/>
    <x v="63"/>
    <x v="4"/>
    <x v="29"/>
    <x v="52"/>
    <x v="53"/>
    <x v="9"/>
    <x v="223"/>
    <x v="235"/>
    <x v="1"/>
    <x v="1"/>
    <x v="4"/>
  </r>
  <r>
    <x v="0"/>
    <x v="0"/>
    <x v="1"/>
    <x v="63"/>
    <x v="4"/>
    <x v="29"/>
    <x v="52"/>
    <x v="53"/>
    <x v="11"/>
    <x v="224"/>
    <x v="236"/>
    <x v="1"/>
    <x v="1"/>
    <x v="7"/>
  </r>
  <r>
    <x v="0"/>
    <x v="1"/>
    <x v="0"/>
    <x v="63"/>
    <x v="4"/>
    <x v="11"/>
    <x v="412"/>
    <x v="458"/>
    <x v="0"/>
    <x v="0"/>
    <x v="0"/>
    <x v="0"/>
    <x v="0"/>
    <x v="9"/>
  </r>
  <r>
    <x v="0"/>
    <x v="2"/>
    <x v="0"/>
    <x v="64"/>
    <x v="5"/>
    <x v="26"/>
    <x v="33"/>
    <x v="459"/>
    <x v="0"/>
    <x v="0"/>
    <x v="0"/>
    <x v="0"/>
    <x v="0"/>
    <x v="5"/>
  </r>
  <r>
    <x v="0"/>
    <x v="1"/>
    <x v="0"/>
    <x v="64"/>
    <x v="5"/>
    <x v="12"/>
    <x v="413"/>
    <x v="460"/>
    <x v="0"/>
    <x v="0"/>
    <x v="0"/>
    <x v="0"/>
    <x v="0"/>
    <x v="10"/>
  </r>
  <r>
    <x v="0"/>
    <x v="2"/>
    <x v="0"/>
    <x v="64"/>
    <x v="5"/>
    <x v="24"/>
    <x v="414"/>
    <x v="461"/>
    <x v="0"/>
    <x v="0"/>
    <x v="0"/>
    <x v="0"/>
    <x v="0"/>
    <x v="7"/>
  </r>
  <r>
    <x v="0"/>
    <x v="2"/>
    <x v="0"/>
    <x v="64"/>
    <x v="5"/>
    <x v="28"/>
    <x v="73"/>
    <x v="462"/>
    <x v="0"/>
    <x v="0"/>
    <x v="0"/>
    <x v="0"/>
    <x v="0"/>
    <x v="8"/>
  </r>
  <r>
    <x v="0"/>
    <x v="0"/>
    <x v="1"/>
    <x v="64"/>
    <x v="5"/>
    <x v="29"/>
    <x v="52"/>
    <x v="53"/>
    <x v="11"/>
    <x v="225"/>
    <x v="237"/>
    <x v="2"/>
    <x v="2"/>
    <x v="3"/>
  </r>
  <r>
    <x v="0"/>
    <x v="2"/>
    <x v="0"/>
    <x v="64"/>
    <x v="5"/>
    <x v="19"/>
    <x v="415"/>
    <x v="463"/>
    <x v="0"/>
    <x v="0"/>
    <x v="0"/>
    <x v="0"/>
    <x v="0"/>
    <x v="9"/>
  </r>
  <r>
    <x v="0"/>
    <x v="2"/>
    <x v="1"/>
    <x v="64"/>
    <x v="5"/>
    <x v="29"/>
    <x v="52"/>
    <x v="53"/>
    <x v="1"/>
    <x v="226"/>
    <x v="238"/>
    <x v="1"/>
    <x v="1"/>
    <x v="5"/>
  </r>
  <r>
    <x v="0"/>
    <x v="2"/>
    <x v="0"/>
    <x v="64"/>
    <x v="5"/>
    <x v="21"/>
    <x v="221"/>
    <x v="464"/>
    <x v="0"/>
    <x v="0"/>
    <x v="0"/>
    <x v="0"/>
    <x v="0"/>
    <x v="10"/>
  </r>
  <r>
    <x v="0"/>
    <x v="2"/>
    <x v="0"/>
    <x v="64"/>
    <x v="5"/>
    <x v="21"/>
    <x v="416"/>
    <x v="465"/>
    <x v="0"/>
    <x v="0"/>
    <x v="0"/>
    <x v="0"/>
    <x v="0"/>
    <x v="5"/>
  </r>
  <r>
    <x v="0"/>
    <x v="0"/>
    <x v="0"/>
    <x v="65"/>
    <x v="6"/>
    <x v="18"/>
    <x v="417"/>
    <x v="466"/>
    <x v="0"/>
    <x v="0"/>
    <x v="0"/>
    <x v="0"/>
    <x v="0"/>
    <x v="2"/>
  </r>
  <r>
    <x v="0"/>
    <x v="0"/>
    <x v="0"/>
    <x v="65"/>
    <x v="6"/>
    <x v="31"/>
    <x v="418"/>
    <x v="467"/>
    <x v="0"/>
    <x v="0"/>
    <x v="0"/>
    <x v="0"/>
    <x v="0"/>
    <x v="4"/>
  </r>
  <r>
    <x v="0"/>
    <x v="2"/>
    <x v="0"/>
    <x v="65"/>
    <x v="6"/>
    <x v="26"/>
    <x v="419"/>
    <x v="468"/>
    <x v="0"/>
    <x v="0"/>
    <x v="0"/>
    <x v="0"/>
    <x v="0"/>
    <x v="4"/>
  </r>
  <r>
    <x v="0"/>
    <x v="2"/>
    <x v="0"/>
    <x v="65"/>
    <x v="6"/>
    <x v="11"/>
    <x v="420"/>
    <x v="469"/>
    <x v="0"/>
    <x v="0"/>
    <x v="0"/>
    <x v="0"/>
    <x v="0"/>
    <x v="2"/>
  </r>
  <r>
    <x v="0"/>
    <x v="1"/>
    <x v="0"/>
    <x v="65"/>
    <x v="6"/>
    <x v="22"/>
    <x v="421"/>
    <x v="470"/>
    <x v="0"/>
    <x v="0"/>
    <x v="0"/>
    <x v="0"/>
    <x v="0"/>
    <x v="5"/>
  </r>
  <r>
    <x v="0"/>
    <x v="1"/>
    <x v="0"/>
    <x v="65"/>
    <x v="6"/>
    <x v="12"/>
    <x v="422"/>
    <x v="471"/>
    <x v="0"/>
    <x v="0"/>
    <x v="0"/>
    <x v="0"/>
    <x v="0"/>
    <x v="2"/>
  </r>
  <r>
    <x v="0"/>
    <x v="0"/>
    <x v="0"/>
    <x v="65"/>
    <x v="6"/>
    <x v="19"/>
    <x v="133"/>
    <x v="472"/>
    <x v="0"/>
    <x v="0"/>
    <x v="0"/>
    <x v="0"/>
    <x v="0"/>
    <x v="1"/>
  </r>
  <r>
    <x v="0"/>
    <x v="1"/>
    <x v="0"/>
    <x v="65"/>
    <x v="6"/>
    <x v="14"/>
    <x v="423"/>
    <x v="473"/>
    <x v="0"/>
    <x v="0"/>
    <x v="0"/>
    <x v="0"/>
    <x v="0"/>
    <x v="3"/>
  </r>
  <r>
    <x v="0"/>
    <x v="2"/>
    <x v="0"/>
    <x v="65"/>
    <x v="6"/>
    <x v="25"/>
    <x v="424"/>
    <x v="474"/>
    <x v="0"/>
    <x v="0"/>
    <x v="0"/>
    <x v="0"/>
    <x v="0"/>
    <x v="3"/>
  </r>
  <r>
    <x v="0"/>
    <x v="2"/>
    <x v="1"/>
    <x v="65"/>
    <x v="6"/>
    <x v="29"/>
    <x v="52"/>
    <x v="53"/>
    <x v="2"/>
    <x v="227"/>
    <x v="239"/>
    <x v="2"/>
    <x v="2"/>
    <x v="10"/>
  </r>
  <r>
    <x v="0"/>
    <x v="1"/>
    <x v="0"/>
    <x v="65"/>
    <x v="6"/>
    <x v="25"/>
    <x v="425"/>
    <x v="475"/>
    <x v="0"/>
    <x v="0"/>
    <x v="0"/>
    <x v="0"/>
    <x v="0"/>
    <x v="9"/>
  </r>
  <r>
    <x v="0"/>
    <x v="2"/>
    <x v="1"/>
    <x v="66"/>
    <x v="7"/>
    <x v="29"/>
    <x v="52"/>
    <x v="53"/>
    <x v="10"/>
    <x v="228"/>
    <x v="240"/>
    <x v="2"/>
    <x v="2"/>
    <x v="10"/>
  </r>
  <r>
    <x v="0"/>
    <x v="1"/>
    <x v="0"/>
    <x v="66"/>
    <x v="7"/>
    <x v="19"/>
    <x v="403"/>
    <x v="476"/>
    <x v="0"/>
    <x v="0"/>
    <x v="0"/>
    <x v="0"/>
    <x v="0"/>
    <x v="5"/>
  </r>
  <r>
    <x v="0"/>
    <x v="1"/>
    <x v="0"/>
    <x v="66"/>
    <x v="7"/>
    <x v="21"/>
    <x v="426"/>
    <x v="477"/>
    <x v="0"/>
    <x v="0"/>
    <x v="0"/>
    <x v="0"/>
    <x v="0"/>
    <x v="3"/>
  </r>
  <r>
    <x v="0"/>
    <x v="1"/>
    <x v="1"/>
    <x v="66"/>
    <x v="7"/>
    <x v="29"/>
    <x v="52"/>
    <x v="53"/>
    <x v="1"/>
    <x v="229"/>
    <x v="241"/>
    <x v="1"/>
    <x v="1"/>
    <x v="2"/>
  </r>
  <r>
    <x v="0"/>
    <x v="0"/>
    <x v="1"/>
    <x v="66"/>
    <x v="7"/>
    <x v="29"/>
    <x v="52"/>
    <x v="53"/>
    <x v="5"/>
    <x v="230"/>
    <x v="242"/>
    <x v="5"/>
    <x v="5"/>
    <x v="7"/>
  </r>
  <r>
    <x v="0"/>
    <x v="1"/>
    <x v="1"/>
    <x v="66"/>
    <x v="7"/>
    <x v="29"/>
    <x v="52"/>
    <x v="53"/>
    <x v="11"/>
    <x v="112"/>
    <x v="243"/>
    <x v="3"/>
    <x v="3"/>
    <x v="1"/>
  </r>
  <r>
    <x v="0"/>
    <x v="0"/>
    <x v="1"/>
    <x v="66"/>
    <x v="7"/>
    <x v="29"/>
    <x v="52"/>
    <x v="53"/>
    <x v="5"/>
    <x v="231"/>
    <x v="244"/>
    <x v="2"/>
    <x v="2"/>
    <x v="5"/>
  </r>
  <r>
    <x v="0"/>
    <x v="0"/>
    <x v="0"/>
    <x v="66"/>
    <x v="7"/>
    <x v="21"/>
    <x v="427"/>
    <x v="478"/>
    <x v="0"/>
    <x v="0"/>
    <x v="0"/>
    <x v="0"/>
    <x v="0"/>
    <x v="8"/>
  </r>
  <r>
    <x v="0"/>
    <x v="2"/>
    <x v="0"/>
    <x v="66"/>
    <x v="7"/>
    <x v="31"/>
    <x v="428"/>
    <x v="479"/>
    <x v="0"/>
    <x v="0"/>
    <x v="0"/>
    <x v="0"/>
    <x v="0"/>
    <x v="10"/>
  </r>
  <r>
    <x v="0"/>
    <x v="1"/>
    <x v="1"/>
    <x v="66"/>
    <x v="7"/>
    <x v="29"/>
    <x v="52"/>
    <x v="53"/>
    <x v="10"/>
    <x v="232"/>
    <x v="245"/>
    <x v="1"/>
    <x v="1"/>
    <x v="9"/>
  </r>
  <r>
    <x v="0"/>
    <x v="1"/>
    <x v="0"/>
    <x v="66"/>
    <x v="7"/>
    <x v="26"/>
    <x v="429"/>
    <x v="480"/>
    <x v="0"/>
    <x v="0"/>
    <x v="0"/>
    <x v="0"/>
    <x v="0"/>
    <x v="5"/>
  </r>
  <r>
    <x v="0"/>
    <x v="2"/>
    <x v="1"/>
    <x v="66"/>
    <x v="7"/>
    <x v="29"/>
    <x v="52"/>
    <x v="53"/>
    <x v="1"/>
    <x v="233"/>
    <x v="246"/>
    <x v="5"/>
    <x v="5"/>
    <x v="4"/>
  </r>
  <r>
    <x v="0"/>
    <x v="0"/>
    <x v="1"/>
    <x v="67"/>
    <x v="8"/>
    <x v="29"/>
    <x v="52"/>
    <x v="53"/>
    <x v="4"/>
    <x v="234"/>
    <x v="247"/>
    <x v="3"/>
    <x v="3"/>
    <x v="4"/>
  </r>
  <r>
    <x v="0"/>
    <x v="2"/>
    <x v="0"/>
    <x v="67"/>
    <x v="8"/>
    <x v="13"/>
    <x v="430"/>
    <x v="481"/>
    <x v="0"/>
    <x v="0"/>
    <x v="0"/>
    <x v="0"/>
    <x v="0"/>
    <x v="1"/>
  </r>
  <r>
    <x v="0"/>
    <x v="0"/>
    <x v="0"/>
    <x v="67"/>
    <x v="8"/>
    <x v="15"/>
    <x v="431"/>
    <x v="482"/>
    <x v="0"/>
    <x v="0"/>
    <x v="0"/>
    <x v="0"/>
    <x v="0"/>
    <x v="7"/>
  </r>
  <r>
    <x v="0"/>
    <x v="1"/>
    <x v="1"/>
    <x v="67"/>
    <x v="8"/>
    <x v="29"/>
    <x v="52"/>
    <x v="53"/>
    <x v="8"/>
    <x v="235"/>
    <x v="248"/>
    <x v="2"/>
    <x v="2"/>
    <x v="8"/>
  </r>
  <r>
    <x v="0"/>
    <x v="1"/>
    <x v="1"/>
    <x v="67"/>
    <x v="8"/>
    <x v="29"/>
    <x v="52"/>
    <x v="53"/>
    <x v="6"/>
    <x v="236"/>
    <x v="249"/>
    <x v="1"/>
    <x v="1"/>
    <x v="2"/>
  </r>
  <r>
    <x v="0"/>
    <x v="0"/>
    <x v="1"/>
    <x v="67"/>
    <x v="8"/>
    <x v="29"/>
    <x v="52"/>
    <x v="53"/>
    <x v="4"/>
    <x v="237"/>
    <x v="250"/>
    <x v="2"/>
    <x v="2"/>
    <x v="8"/>
  </r>
  <r>
    <x v="0"/>
    <x v="2"/>
    <x v="1"/>
    <x v="67"/>
    <x v="8"/>
    <x v="29"/>
    <x v="52"/>
    <x v="53"/>
    <x v="8"/>
    <x v="238"/>
    <x v="251"/>
    <x v="3"/>
    <x v="3"/>
    <x v="3"/>
  </r>
  <r>
    <x v="0"/>
    <x v="2"/>
    <x v="1"/>
    <x v="67"/>
    <x v="8"/>
    <x v="29"/>
    <x v="52"/>
    <x v="53"/>
    <x v="8"/>
    <x v="239"/>
    <x v="252"/>
    <x v="4"/>
    <x v="4"/>
    <x v="2"/>
  </r>
  <r>
    <x v="0"/>
    <x v="0"/>
    <x v="0"/>
    <x v="67"/>
    <x v="8"/>
    <x v="30"/>
    <x v="432"/>
    <x v="483"/>
    <x v="0"/>
    <x v="0"/>
    <x v="0"/>
    <x v="0"/>
    <x v="0"/>
    <x v="9"/>
  </r>
  <r>
    <x v="0"/>
    <x v="0"/>
    <x v="1"/>
    <x v="67"/>
    <x v="8"/>
    <x v="29"/>
    <x v="52"/>
    <x v="53"/>
    <x v="10"/>
    <x v="240"/>
    <x v="253"/>
    <x v="5"/>
    <x v="5"/>
    <x v="3"/>
  </r>
  <r>
    <x v="0"/>
    <x v="0"/>
    <x v="0"/>
    <x v="67"/>
    <x v="8"/>
    <x v="19"/>
    <x v="433"/>
    <x v="484"/>
    <x v="0"/>
    <x v="0"/>
    <x v="0"/>
    <x v="0"/>
    <x v="0"/>
    <x v="10"/>
  </r>
  <r>
    <x v="0"/>
    <x v="0"/>
    <x v="0"/>
    <x v="67"/>
    <x v="8"/>
    <x v="10"/>
    <x v="434"/>
    <x v="485"/>
    <x v="0"/>
    <x v="0"/>
    <x v="0"/>
    <x v="0"/>
    <x v="0"/>
    <x v="7"/>
  </r>
  <r>
    <x v="0"/>
    <x v="1"/>
    <x v="1"/>
    <x v="67"/>
    <x v="8"/>
    <x v="29"/>
    <x v="52"/>
    <x v="53"/>
    <x v="6"/>
    <x v="241"/>
    <x v="254"/>
    <x v="3"/>
    <x v="3"/>
    <x v="8"/>
  </r>
  <r>
    <x v="0"/>
    <x v="1"/>
    <x v="1"/>
    <x v="67"/>
    <x v="8"/>
    <x v="29"/>
    <x v="52"/>
    <x v="53"/>
    <x v="7"/>
    <x v="242"/>
    <x v="255"/>
    <x v="5"/>
    <x v="5"/>
    <x v="6"/>
  </r>
  <r>
    <x v="0"/>
    <x v="1"/>
    <x v="0"/>
    <x v="67"/>
    <x v="8"/>
    <x v="13"/>
    <x v="435"/>
    <x v="486"/>
    <x v="0"/>
    <x v="0"/>
    <x v="0"/>
    <x v="0"/>
    <x v="0"/>
    <x v="3"/>
  </r>
  <r>
    <x v="0"/>
    <x v="1"/>
    <x v="1"/>
    <x v="67"/>
    <x v="8"/>
    <x v="29"/>
    <x v="52"/>
    <x v="53"/>
    <x v="11"/>
    <x v="243"/>
    <x v="256"/>
    <x v="5"/>
    <x v="5"/>
    <x v="0"/>
  </r>
  <r>
    <x v="0"/>
    <x v="2"/>
    <x v="1"/>
    <x v="67"/>
    <x v="8"/>
    <x v="29"/>
    <x v="52"/>
    <x v="53"/>
    <x v="5"/>
    <x v="244"/>
    <x v="257"/>
    <x v="1"/>
    <x v="1"/>
    <x v="8"/>
  </r>
  <r>
    <x v="0"/>
    <x v="1"/>
    <x v="1"/>
    <x v="67"/>
    <x v="8"/>
    <x v="29"/>
    <x v="52"/>
    <x v="53"/>
    <x v="1"/>
    <x v="245"/>
    <x v="258"/>
    <x v="4"/>
    <x v="4"/>
    <x v="5"/>
  </r>
  <r>
    <x v="0"/>
    <x v="0"/>
    <x v="0"/>
    <x v="67"/>
    <x v="8"/>
    <x v="28"/>
    <x v="436"/>
    <x v="487"/>
    <x v="0"/>
    <x v="0"/>
    <x v="0"/>
    <x v="0"/>
    <x v="0"/>
    <x v="2"/>
  </r>
  <r>
    <x v="0"/>
    <x v="0"/>
    <x v="1"/>
    <x v="68"/>
    <x v="9"/>
    <x v="29"/>
    <x v="52"/>
    <x v="53"/>
    <x v="4"/>
    <x v="246"/>
    <x v="259"/>
    <x v="1"/>
    <x v="1"/>
    <x v="3"/>
  </r>
  <r>
    <x v="0"/>
    <x v="2"/>
    <x v="1"/>
    <x v="68"/>
    <x v="9"/>
    <x v="29"/>
    <x v="52"/>
    <x v="53"/>
    <x v="2"/>
    <x v="247"/>
    <x v="260"/>
    <x v="2"/>
    <x v="2"/>
    <x v="2"/>
  </r>
  <r>
    <x v="0"/>
    <x v="2"/>
    <x v="0"/>
    <x v="68"/>
    <x v="9"/>
    <x v="12"/>
    <x v="437"/>
    <x v="488"/>
    <x v="0"/>
    <x v="0"/>
    <x v="0"/>
    <x v="0"/>
    <x v="0"/>
    <x v="5"/>
  </r>
  <r>
    <x v="0"/>
    <x v="1"/>
    <x v="0"/>
    <x v="68"/>
    <x v="9"/>
    <x v="10"/>
    <x v="438"/>
    <x v="489"/>
    <x v="0"/>
    <x v="0"/>
    <x v="0"/>
    <x v="0"/>
    <x v="0"/>
    <x v="4"/>
  </r>
  <r>
    <x v="0"/>
    <x v="2"/>
    <x v="1"/>
    <x v="69"/>
    <x v="10"/>
    <x v="29"/>
    <x v="52"/>
    <x v="53"/>
    <x v="5"/>
    <x v="248"/>
    <x v="261"/>
    <x v="5"/>
    <x v="5"/>
    <x v="0"/>
  </r>
  <r>
    <x v="0"/>
    <x v="1"/>
    <x v="1"/>
    <x v="69"/>
    <x v="10"/>
    <x v="29"/>
    <x v="52"/>
    <x v="53"/>
    <x v="11"/>
    <x v="249"/>
    <x v="262"/>
    <x v="1"/>
    <x v="1"/>
    <x v="9"/>
  </r>
  <r>
    <x v="0"/>
    <x v="2"/>
    <x v="0"/>
    <x v="69"/>
    <x v="10"/>
    <x v="27"/>
    <x v="439"/>
    <x v="490"/>
    <x v="0"/>
    <x v="0"/>
    <x v="0"/>
    <x v="0"/>
    <x v="0"/>
    <x v="1"/>
  </r>
  <r>
    <x v="0"/>
    <x v="0"/>
    <x v="0"/>
    <x v="69"/>
    <x v="10"/>
    <x v="26"/>
    <x v="440"/>
    <x v="491"/>
    <x v="0"/>
    <x v="0"/>
    <x v="0"/>
    <x v="0"/>
    <x v="0"/>
    <x v="0"/>
  </r>
  <r>
    <x v="0"/>
    <x v="2"/>
    <x v="1"/>
    <x v="69"/>
    <x v="10"/>
    <x v="29"/>
    <x v="52"/>
    <x v="53"/>
    <x v="8"/>
    <x v="234"/>
    <x v="263"/>
    <x v="3"/>
    <x v="3"/>
    <x v="2"/>
  </r>
  <r>
    <x v="0"/>
    <x v="1"/>
    <x v="0"/>
    <x v="69"/>
    <x v="10"/>
    <x v="24"/>
    <x v="441"/>
    <x v="492"/>
    <x v="0"/>
    <x v="0"/>
    <x v="0"/>
    <x v="0"/>
    <x v="0"/>
    <x v="0"/>
  </r>
  <r>
    <x v="0"/>
    <x v="1"/>
    <x v="0"/>
    <x v="69"/>
    <x v="10"/>
    <x v="11"/>
    <x v="442"/>
    <x v="493"/>
    <x v="0"/>
    <x v="0"/>
    <x v="0"/>
    <x v="0"/>
    <x v="0"/>
    <x v="2"/>
  </r>
  <r>
    <x v="0"/>
    <x v="2"/>
    <x v="1"/>
    <x v="69"/>
    <x v="10"/>
    <x v="29"/>
    <x v="52"/>
    <x v="53"/>
    <x v="7"/>
    <x v="250"/>
    <x v="264"/>
    <x v="1"/>
    <x v="1"/>
    <x v="7"/>
  </r>
  <r>
    <x v="0"/>
    <x v="0"/>
    <x v="1"/>
    <x v="69"/>
    <x v="10"/>
    <x v="29"/>
    <x v="52"/>
    <x v="53"/>
    <x v="3"/>
    <x v="251"/>
    <x v="265"/>
    <x v="3"/>
    <x v="3"/>
    <x v="1"/>
  </r>
  <r>
    <x v="0"/>
    <x v="1"/>
    <x v="0"/>
    <x v="69"/>
    <x v="10"/>
    <x v="15"/>
    <x v="443"/>
    <x v="494"/>
    <x v="0"/>
    <x v="0"/>
    <x v="0"/>
    <x v="0"/>
    <x v="0"/>
    <x v="4"/>
  </r>
  <r>
    <x v="0"/>
    <x v="2"/>
    <x v="0"/>
    <x v="70"/>
    <x v="11"/>
    <x v="12"/>
    <x v="408"/>
    <x v="495"/>
    <x v="0"/>
    <x v="0"/>
    <x v="0"/>
    <x v="0"/>
    <x v="0"/>
    <x v="0"/>
  </r>
  <r>
    <x v="0"/>
    <x v="2"/>
    <x v="1"/>
    <x v="70"/>
    <x v="11"/>
    <x v="29"/>
    <x v="52"/>
    <x v="53"/>
    <x v="1"/>
    <x v="252"/>
    <x v="266"/>
    <x v="2"/>
    <x v="2"/>
    <x v="3"/>
  </r>
  <r>
    <x v="0"/>
    <x v="1"/>
    <x v="0"/>
    <x v="70"/>
    <x v="11"/>
    <x v="31"/>
    <x v="444"/>
    <x v="496"/>
    <x v="0"/>
    <x v="0"/>
    <x v="0"/>
    <x v="0"/>
    <x v="0"/>
    <x v="1"/>
  </r>
  <r>
    <x v="0"/>
    <x v="2"/>
    <x v="0"/>
    <x v="70"/>
    <x v="11"/>
    <x v="14"/>
    <x v="445"/>
    <x v="497"/>
    <x v="0"/>
    <x v="0"/>
    <x v="0"/>
    <x v="0"/>
    <x v="0"/>
    <x v="2"/>
  </r>
  <r>
    <x v="0"/>
    <x v="0"/>
    <x v="1"/>
    <x v="70"/>
    <x v="11"/>
    <x v="29"/>
    <x v="52"/>
    <x v="53"/>
    <x v="2"/>
    <x v="253"/>
    <x v="267"/>
    <x v="1"/>
    <x v="1"/>
    <x v="9"/>
  </r>
  <r>
    <x v="0"/>
    <x v="0"/>
    <x v="1"/>
    <x v="70"/>
    <x v="11"/>
    <x v="29"/>
    <x v="52"/>
    <x v="53"/>
    <x v="9"/>
    <x v="254"/>
    <x v="268"/>
    <x v="2"/>
    <x v="2"/>
    <x v="5"/>
  </r>
  <r>
    <x v="0"/>
    <x v="1"/>
    <x v="0"/>
    <x v="70"/>
    <x v="11"/>
    <x v="10"/>
    <x v="401"/>
    <x v="498"/>
    <x v="0"/>
    <x v="0"/>
    <x v="0"/>
    <x v="0"/>
    <x v="0"/>
    <x v="4"/>
  </r>
  <r>
    <x v="0"/>
    <x v="0"/>
    <x v="0"/>
    <x v="70"/>
    <x v="11"/>
    <x v="24"/>
    <x v="446"/>
    <x v="499"/>
    <x v="0"/>
    <x v="0"/>
    <x v="0"/>
    <x v="0"/>
    <x v="0"/>
    <x v="7"/>
  </r>
  <r>
    <x v="0"/>
    <x v="0"/>
    <x v="0"/>
    <x v="70"/>
    <x v="11"/>
    <x v="19"/>
    <x v="447"/>
    <x v="500"/>
    <x v="0"/>
    <x v="0"/>
    <x v="0"/>
    <x v="0"/>
    <x v="0"/>
    <x v="3"/>
  </r>
  <r>
    <x v="0"/>
    <x v="1"/>
    <x v="0"/>
    <x v="70"/>
    <x v="11"/>
    <x v="19"/>
    <x v="448"/>
    <x v="501"/>
    <x v="0"/>
    <x v="0"/>
    <x v="0"/>
    <x v="0"/>
    <x v="0"/>
    <x v="10"/>
  </r>
  <r>
    <x v="0"/>
    <x v="1"/>
    <x v="0"/>
    <x v="70"/>
    <x v="11"/>
    <x v="31"/>
    <x v="449"/>
    <x v="502"/>
    <x v="0"/>
    <x v="0"/>
    <x v="0"/>
    <x v="0"/>
    <x v="0"/>
    <x v="1"/>
  </r>
  <r>
    <x v="0"/>
    <x v="0"/>
    <x v="0"/>
    <x v="70"/>
    <x v="11"/>
    <x v="10"/>
    <x v="450"/>
    <x v="503"/>
    <x v="0"/>
    <x v="0"/>
    <x v="0"/>
    <x v="0"/>
    <x v="0"/>
    <x v="8"/>
  </r>
  <r>
    <x v="0"/>
    <x v="1"/>
    <x v="0"/>
    <x v="71"/>
    <x v="12"/>
    <x v="23"/>
    <x v="255"/>
    <x v="504"/>
    <x v="0"/>
    <x v="0"/>
    <x v="0"/>
    <x v="0"/>
    <x v="0"/>
    <x v="1"/>
  </r>
  <r>
    <x v="0"/>
    <x v="0"/>
    <x v="1"/>
    <x v="71"/>
    <x v="12"/>
    <x v="29"/>
    <x v="52"/>
    <x v="53"/>
    <x v="1"/>
    <x v="255"/>
    <x v="269"/>
    <x v="2"/>
    <x v="2"/>
    <x v="5"/>
  </r>
  <r>
    <x v="0"/>
    <x v="1"/>
    <x v="0"/>
    <x v="71"/>
    <x v="12"/>
    <x v="19"/>
    <x v="451"/>
    <x v="505"/>
    <x v="0"/>
    <x v="0"/>
    <x v="0"/>
    <x v="0"/>
    <x v="0"/>
    <x v="6"/>
  </r>
  <r>
    <x v="0"/>
    <x v="1"/>
    <x v="1"/>
    <x v="71"/>
    <x v="12"/>
    <x v="29"/>
    <x v="52"/>
    <x v="53"/>
    <x v="3"/>
    <x v="105"/>
    <x v="270"/>
    <x v="3"/>
    <x v="3"/>
    <x v="1"/>
  </r>
  <r>
    <x v="0"/>
    <x v="2"/>
    <x v="1"/>
    <x v="71"/>
    <x v="12"/>
    <x v="29"/>
    <x v="52"/>
    <x v="53"/>
    <x v="2"/>
    <x v="220"/>
    <x v="271"/>
    <x v="1"/>
    <x v="1"/>
    <x v="1"/>
  </r>
  <r>
    <x v="0"/>
    <x v="1"/>
    <x v="1"/>
    <x v="71"/>
    <x v="12"/>
    <x v="29"/>
    <x v="52"/>
    <x v="53"/>
    <x v="11"/>
    <x v="256"/>
    <x v="272"/>
    <x v="5"/>
    <x v="5"/>
    <x v="10"/>
  </r>
  <r>
    <x v="0"/>
    <x v="1"/>
    <x v="1"/>
    <x v="71"/>
    <x v="12"/>
    <x v="29"/>
    <x v="52"/>
    <x v="53"/>
    <x v="3"/>
    <x v="257"/>
    <x v="273"/>
    <x v="2"/>
    <x v="2"/>
    <x v="0"/>
  </r>
  <r>
    <x v="0"/>
    <x v="1"/>
    <x v="1"/>
    <x v="71"/>
    <x v="12"/>
    <x v="29"/>
    <x v="52"/>
    <x v="53"/>
    <x v="8"/>
    <x v="258"/>
    <x v="274"/>
    <x v="5"/>
    <x v="5"/>
    <x v="10"/>
  </r>
  <r>
    <x v="0"/>
    <x v="1"/>
    <x v="0"/>
    <x v="71"/>
    <x v="12"/>
    <x v="18"/>
    <x v="452"/>
    <x v="506"/>
    <x v="0"/>
    <x v="0"/>
    <x v="0"/>
    <x v="0"/>
    <x v="0"/>
    <x v="10"/>
  </r>
  <r>
    <x v="0"/>
    <x v="2"/>
    <x v="0"/>
    <x v="71"/>
    <x v="12"/>
    <x v="16"/>
    <x v="453"/>
    <x v="507"/>
    <x v="0"/>
    <x v="0"/>
    <x v="0"/>
    <x v="0"/>
    <x v="0"/>
    <x v="2"/>
  </r>
  <r>
    <x v="0"/>
    <x v="0"/>
    <x v="0"/>
    <x v="71"/>
    <x v="12"/>
    <x v="32"/>
    <x v="454"/>
    <x v="508"/>
    <x v="0"/>
    <x v="0"/>
    <x v="0"/>
    <x v="0"/>
    <x v="0"/>
    <x v="0"/>
  </r>
  <r>
    <x v="0"/>
    <x v="0"/>
    <x v="1"/>
    <x v="71"/>
    <x v="12"/>
    <x v="29"/>
    <x v="52"/>
    <x v="53"/>
    <x v="9"/>
    <x v="172"/>
    <x v="275"/>
    <x v="2"/>
    <x v="2"/>
    <x v="2"/>
  </r>
  <r>
    <x v="0"/>
    <x v="1"/>
    <x v="0"/>
    <x v="71"/>
    <x v="12"/>
    <x v="23"/>
    <x v="228"/>
    <x v="509"/>
    <x v="0"/>
    <x v="0"/>
    <x v="0"/>
    <x v="0"/>
    <x v="0"/>
    <x v="6"/>
  </r>
  <r>
    <x v="0"/>
    <x v="1"/>
    <x v="1"/>
    <x v="72"/>
    <x v="13"/>
    <x v="29"/>
    <x v="52"/>
    <x v="53"/>
    <x v="4"/>
    <x v="259"/>
    <x v="276"/>
    <x v="3"/>
    <x v="3"/>
    <x v="8"/>
  </r>
  <r>
    <x v="0"/>
    <x v="1"/>
    <x v="1"/>
    <x v="72"/>
    <x v="13"/>
    <x v="29"/>
    <x v="52"/>
    <x v="53"/>
    <x v="3"/>
    <x v="260"/>
    <x v="277"/>
    <x v="5"/>
    <x v="5"/>
    <x v="4"/>
  </r>
  <r>
    <x v="0"/>
    <x v="2"/>
    <x v="1"/>
    <x v="72"/>
    <x v="13"/>
    <x v="29"/>
    <x v="52"/>
    <x v="53"/>
    <x v="8"/>
    <x v="54"/>
    <x v="278"/>
    <x v="2"/>
    <x v="2"/>
    <x v="10"/>
  </r>
  <r>
    <x v="0"/>
    <x v="1"/>
    <x v="1"/>
    <x v="72"/>
    <x v="13"/>
    <x v="29"/>
    <x v="52"/>
    <x v="53"/>
    <x v="1"/>
    <x v="261"/>
    <x v="279"/>
    <x v="2"/>
    <x v="2"/>
    <x v="4"/>
  </r>
  <r>
    <x v="0"/>
    <x v="0"/>
    <x v="1"/>
    <x v="72"/>
    <x v="13"/>
    <x v="29"/>
    <x v="52"/>
    <x v="53"/>
    <x v="4"/>
    <x v="262"/>
    <x v="280"/>
    <x v="1"/>
    <x v="1"/>
    <x v="7"/>
  </r>
  <r>
    <x v="0"/>
    <x v="2"/>
    <x v="0"/>
    <x v="72"/>
    <x v="13"/>
    <x v="22"/>
    <x v="455"/>
    <x v="510"/>
    <x v="0"/>
    <x v="0"/>
    <x v="0"/>
    <x v="0"/>
    <x v="0"/>
    <x v="7"/>
  </r>
  <r>
    <x v="0"/>
    <x v="2"/>
    <x v="1"/>
    <x v="72"/>
    <x v="13"/>
    <x v="29"/>
    <x v="52"/>
    <x v="53"/>
    <x v="1"/>
    <x v="263"/>
    <x v="281"/>
    <x v="2"/>
    <x v="2"/>
    <x v="8"/>
  </r>
  <r>
    <x v="0"/>
    <x v="1"/>
    <x v="0"/>
    <x v="72"/>
    <x v="13"/>
    <x v="22"/>
    <x v="456"/>
    <x v="511"/>
    <x v="0"/>
    <x v="0"/>
    <x v="0"/>
    <x v="0"/>
    <x v="0"/>
    <x v="4"/>
  </r>
  <r>
    <x v="0"/>
    <x v="1"/>
    <x v="1"/>
    <x v="72"/>
    <x v="13"/>
    <x v="29"/>
    <x v="52"/>
    <x v="53"/>
    <x v="9"/>
    <x v="73"/>
    <x v="282"/>
    <x v="2"/>
    <x v="2"/>
    <x v="6"/>
  </r>
  <r>
    <x v="0"/>
    <x v="0"/>
    <x v="1"/>
    <x v="72"/>
    <x v="13"/>
    <x v="29"/>
    <x v="52"/>
    <x v="53"/>
    <x v="9"/>
    <x v="34"/>
    <x v="283"/>
    <x v="2"/>
    <x v="2"/>
    <x v="8"/>
  </r>
  <r>
    <x v="0"/>
    <x v="0"/>
    <x v="1"/>
    <x v="72"/>
    <x v="13"/>
    <x v="29"/>
    <x v="52"/>
    <x v="53"/>
    <x v="5"/>
    <x v="166"/>
    <x v="284"/>
    <x v="4"/>
    <x v="4"/>
    <x v="2"/>
  </r>
  <r>
    <x v="0"/>
    <x v="2"/>
    <x v="1"/>
    <x v="72"/>
    <x v="13"/>
    <x v="29"/>
    <x v="52"/>
    <x v="53"/>
    <x v="8"/>
    <x v="264"/>
    <x v="285"/>
    <x v="5"/>
    <x v="5"/>
    <x v="2"/>
  </r>
  <r>
    <x v="0"/>
    <x v="2"/>
    <x v="0"/>
    <x v="73"/>
    <x v="14"/>
    <x v="22"/>
    <x v="457"/>
    <x v="512"/>
    <x v="0"/>
    <x v="0"/>
    <x v="0"/>
    <x v="0"/>
    <x v="0"/>
    <x v="10"/>
  </r>
  <r>
    <x v="0"/>
    <x v="0"/>
    <x v="0"/>
    <x v="73"/>
    <x v="14"/>
    <x v="13"/>
    <x v="458"/>
    <x v="513"/>
    <x v="0"/>
    <x v="0"/>
    <x v="0"/>
    <x v="0"/>
    <x v="0"/>
    <x v="9"/>
  </r>
  <r>
    <x v="0"/>
    <x v="2"/>
    <x v="0"/>
    <x v="73"/>
    <x v="14"/>
    <x v="11"/>
    <x v="459"/>
    <x v="514"/>
    <x v="0"/>
    <x v="0"/>
    <x v="0"/>
    <x v="0"/>
    <x v="0"/>
    <x v="10"/>
  </r>
  <r>
    <x v="0"/>
    <x v="1"/>
    <x v="0"/>
    <x v="73"/>
    <x v="14"/>
    <x v="31"/>
    <x v="460"/>
    <x v="515"/>
    <x v="0"/>
    <x v="0"/>
    <x v="0"/>
    <x v="0"/>
    <x v="0"/>
    <x v="4"/>
  </r>
  <r>
    <x v="0"/>
    <x v="2"/>
    <x v="0"/>
    <x v="73"/>
    <x v="14"/>
    <x v="27"/>
    <x v="461"/>
    <x v="516"/>
    <x v="0"/>
    <x v="0"/>
    <x v="0"/>
    <x v="0"/>
    <x v="0"/>
    <x v="1"/>
  </r>
  <r>
    <x v="0"/>
    <x v="0"/>
    <x v="0"/>
    <x v="74"/>
    <x v="15"/>
    <x v="15"/>
    <x v="462"/>
    <x v="517"/>
    <x v="0"/>
    <x v="0"/>
    <x v="0"/>
    <x v="0"/>
    <x v="0"/>
    <x v="1"/>
  </r>
  <r>
    <x v="0"/>
    <x v="1"/>
    <x v="0"/>
    <x v="74"/>
    <x v="15"/>
    <x v="15"/>
    <x v="463"/>
    <x v="518"/>
    <x v="0"/>
    <x v="0"/>
    <x v="0"/>
    <x v="0"/>
    <x v="0"/>
    <x v="0"/>
  </r>
  <r>
    <x v="0"/>
    <x v="0"/>
    <x v="0"/>
    <x v="74"/>
    <x v="15"/>
    <x v="31"/>
    <x v="464"/>
    <x v="519"/>
    <x v="0"/>
    <x v="0"/>
    <x v="0"/>
    <x v="0"/>
    <x v="0"/>
    <x v="1"/>
  </r>
  <r>
    <x v="0"/>
    <x v="1"/>
    <x v="0"/>
    <x v="74"/>
    <x v="15"/>
    <x v="31"/>
    <x v="465"/>
    <x v="520"/>
    <x v="0"/>
    <x v="0"/>
    <x v="0"/>
    <x v="0"/>
    <x v="0"/>
    <x v="4"/>
  </r>
  <r>
    <x v="0"/>
    <x v="1"/>
    <x v="1"/>
    <x v="74"/>
    <x v="15"/>
    <x v="29"/>
    <x v="52"/>
    <x v="53"/>
    <x v="3"/>
    <x v="265"/>
    <x v="286"/>
    <x v="1"/>
    <x v="1"/>
    <x v="1"/>
  </r>
  <r>
    <x v="0"/>
    <x v="2"/>
    <x v="0"/>
    <x v="74"/>
    <x v="15"/>
    <x v="19"/>
    <x v="90"/>
    <x v="521"/>
    <x v="0"/>
    <x v="0"/>
    <x v="0"/>
    <x v="0"/>
    <x v="0"/>
    <x v="0"/>
  </r>
  <r>
    <x v="0"/>
    <x v="1"/>
    <x v="1"/>
    <x v="74"/>
    <x v="15"/>
    <x v="29"/>
    <x v="52"/>
    <x v="53"/>
    <x v="6"/>
    <x v="266"/>
    <x v="287"/>
    <x v="5"/>
    <x v="5"/>
    <x v="9"/>
  </r>
  <r>
    <x v="0"/>
    <x v="1"/>
    <x v="0"/>
    <x v="74"/>
    <x v="15"/>
    <x v="15"/>
    <x v="466"/>
    <x v="522"/>
    <x v="0"/>
    <x v="0"/>
    <x v="0"/>
    <x v="0"/>
    <x v="0"/>
    <x v="10"/>
  </r>
  <r>
    <x v="0"/>
    <x v="2"/>
    <x v="1"/>
    <x v="74"/>
    <x v="15"/>
    <x v="29"/>
    <x v="52"/>
    <x v="53"/>
    <x v="9"/>
    <x v="267"/>
    <x v="288"/>
    <x v="2"/>
    <x v="2"/>
    <x v="0"/>
  </r>
  <r>
    <x v="0"/>
    <x v="2"/>
    <x v="0"/>
    <x v="74"/>
    <x v="15"/>
    <x v="22"/>
    <x v="467"/>
    <x v="523"/>
    <x v="0"/>
    <x v="0"/>
    <x v="0"/>
    <x v="0"/>
    <x v="0"/>
    <x v="6"/>
  </r>
  <r>
    <x v="0"/>
    <x v="1"/>
    <x v="0"/>
    <x v="74"/>
    <x v="15"/>
    <x v="24"/>
    <x v="418"/>
    <x v="524"/>
    <x v="0"/>
    <x v="0"/>
    <x v="0"/>
    <x v="0"/>
    <x v="0"/>
    <x v="2"/>
  </r>
  <r>
    <x v="0"/>
    <x v="1"/>
    <x v="1"/>
    <x v="74"/>
    <x v="15"/>
    <x v="29"/>
    <x v="52"/>
    <x v="53"/>
    <x v="2"/>
    <x v="268"/>
    <x v="289"/>
    <x v="2"/>
    <x v="2"/>
    <x v="6"/>
  </r>
  <r>
    <x v="0"/>
    <x v="2"/>
    <x v="0"/>
    <x v="75"/>
    <x v="16"/>
    <x v="10"/>
    <x v="468"/>
    <x v="525"/>
    <x v="0"/>
    <x v="0"/>
    <x v="0"/>
    <x v="0"/>
    <x v="0"/>
    <x v="9"/>
  </r>
  <r>
    <x v="0"/>
    <x v="2"/>
    <x v="1"/>
    <x v="75"/>
    <x v="16"/>
    <x v="29"/>
    <x v="52"/>
    <x v="53"/>
    <x v="9"/>
    <x v="269"/>
    <x v="290"/>
    <x v="4"/>
    <x v="4"/>
    <x v="2"/>
  </r>
  <r>
    <x v="0"/>
    <x v="1"/>
    <x v="1"/>
    <x v="75"/>
    <x v="16"/>
    <x v="29"/>
    <x v="52"/>
    <x v="53"/>
    <x v="11"/>
    <x v="270"/>
    <x v="291"/>
    <x v="5"/>
    <x v="5"/>
    <x v="1"/>
  </r>
  <r>
    <x v="0"/>
    <x v="1"/>
    <x v="0"/>
    <x v="75"/>
    <x v="16"/>
    <x v="25"/>
    <x v="469"/>
    <x v="526"/>
    <x v="0"/>
    <x v="0"/>
    <x v="0"/>
    <x v="0"/>
    <x v="0"/>
    <x v="3"/>
  </r>
  <r>
    <x v="0"/>
    <x v="0"/>
    <x v="1"/>
    <x v="75"/>
    <x v="16"/>
    <x v="29"/>
    <x v="52"/>
    <x v="53"/>
    <x v="7"/>
    <x v="271"/>
    <x v="292"/>
    <x v="3"/>
    <x v="3"/>
    <x v="9"/>
  </r>
  <r>
    <x v="0"/>
    <x v="1"/>
    <x v="0"/>
    <x v="75"/>
    <x v="16"/>
    <x v="32"/>
    <x v="470"/>
    <x v="527"/>
    <x v="0"/>
    <x v="0"/>
    <x v="0"/>
    <x v="0"/>
    <x v="0"/>
    <x v="6"/>
  </r>
  <r>
    <x v="0"/>
    <x v="2"/>
    <x v="1"/>
    <x v="75"/>
    <x v="16"/>
    <x v="29"/>
    <x v="52"/>
    <x v="53"/>
    <x v="11"/>
    <x v="272"/>
    <x v="293"/>
    <x v="1"/>
    <x v="1"/>
    <x v="10"/>
  </r>
  <r>
    <x v="0"/>
    <x v="1"/>
    <x v="1"/>
    <x v="75"/>
    <x v="16"/>
    <x v="29"/>
    <x v="52"/>
    <x v="53"/>
    <x v="9"/>
    <x v="273"/>
    <x v="294"/>
    <x v="3"/>
    <x v="3"/>
    <x v="7"/>
  </r>
  <r>
    <x v="0"/>
    <x v="2"/>
    <x v="1"/>
    <x v="75"/>
    <x v="16"/>
    <x v="29"/>
    <x v="52"/>
    <x v="53"/>
    <x v="2"/>
    <x v="274"/>
    <x v="295"/>
    <x v="4"/>
    <x v="4"/>
    <x v="10"/>
  </r>
  <r>
    <x v="0"/>
    <x v="0"/>
    <x v="0"/>
    <x v="75"/>
    <x v="16"/>
    <x v="28"/>
    <x v="471"/>
    <x v="528"/>
    <x v="0"/>
    <x v="0"/>
    <x v="0"/>
    <x v="0"/>
    <x v="0"/>
    <x v="8"/>
  </r>
  <r>
    <x v="0"/>
    <x v="1"/>
    <x v="0"/>
    <x v="75"/>
    <x v="16"/>
    <x v="25"/>
    <x v="472"/>
    <x v="529"/>
    <x v="0"/>
    <x v="0"/>
    <x v="0"/>
    <x v="0"/>
    <x v="0"/>
    <x v="4"/>
  </r>
  <r>
    <x v="0"/>
    <x v="2"/>
    <x v="1"/>
    <x v="75"/>
    <x v="16"/>
    <x v="29"/>
    <x v="52"/>
    <x v="53"/>
    <x v="1"/>
    <x v="191"/>
    <x v="296"/>
    <x v="4"/>
    <x v="4"/>
    <x v="5"/>
  </r>
  <r>
    <x v="0"/>
    <x v="2"/>
    <x v="0"/>
    <x v="75"/>
    <x v="16"/>
    <x v="16"/>
    <x v="473"/>
    <x v="530"/>
    <x v="0"/>
    <x v="0"/>
    <x v="0"/>
    <x v="0"/>
    <x v="0"/>
    <x v="1"/>
  </r>
  <r>
    <x v="0"/>
    <x v="0"/>
    <x v="0"/>
    <x v="75"/>
    <x v="16"/>
    <x v="27"/>
    <x v="474"/>
    <x v="531"/>
    <x v="0"/>
    <x v="0"/>
    <x v="0"/>
    <x v="0"/>
    <x v="0"/>
    <x v="7"/>
  </r>
  <r>
    <x v="0"/>
    <x v="2"/>
    <x v="1"/>
    <x v="76"/>
    <x v="17"/>
    <x v="29"/>
    <x v="52"/>
    <x v="53"/>
    <x v="10"/>
    <x v="275"/>
    <x v="297"/>
    <x v="5"/>
    <x v="5"/>
    <x v="7"/>
  </r>
  <r>
    <x v="0"/>
    <x v="0"/>
    <x v="0"/>
    <x v="76"/>
    <x v="17"/>
    <x v="12"/>
    <x v="73"/>
    <x v="532"/>
    <x v="0"/>
    <x v="0"/>
    <x v="0"/>
    <x v="0"/>
    <x v="0"/>
    <x v="3"/>
  </r>
  <r>
    <x v="0"/>
    <x v="1"/>
    <x v="1"/>
    <x v="76"/>
    <x v="17"/>
    <x v="29"/>
    <x v="52"/>
    <x v="53"/>
    <x v="11"/>
    <x v="276"/>
    <x v="298"/>
    <x v="4"/>
    <x v="4"/>
    <x v="4"/>
  </r>
  <r>
    <x v="0"/>
    <x v="0"/>
    <x v="1"/>
    <x v="76"/>
    <x v="17"/>
    <x v="29"/>
    <x v="52"/>
    <x v="53"/>
    <x v="9"/>
    <x v="277"/>
    <x v="299"/>
    <x v="2"/>
    <x v="2"/>
    <x v="9"/>
  </r>
  <r>
    <x v="0"/>
    <x v="0"/>
    <x v="0"/>
    <x v="76"/>
    <x v="17"/>
    <x v="30"/>
    <x v="475"/>
    <x v="533"/>
    <x v="0"/>
    <x v="0"/>
    <x v="0"/>
    <x v="0"/>
    <x v="0"/>
    <x v="8"/>
  </r>
  <r>
    <x v="0"/>
    <x v="0"/>
    <x v="1"/>
    <x v="77"/>
    <x v="18"/>
    <x v="29"/>
    <x v="52"/>
    <x v="53"/>
    <x v="11"/>
    <x v="278"/>
    <x v="300"/>
    <x v="4"/>
    <x v="4"/>
    <x v="8"/>
  </r>
  <r>
    <x v="0"/>
    <x v="0"/>
    <x v="1"/>
    <x v="77"/>
    <x v="18"/>
    <x v="29"/>
    <x v="52"/>
    <x v="53"/>
    <x v="8"/>
    <x v="279"/>
    <x v="301"/>
    <x v="2"/>
    <x v="2"/>
    <x v="10"/>
  </r>
  <r>
    <x v="0"/>
    <x v="2"/>
    <x v="1"/>
    <x v="77"/>
    <x v="18"/>
    <x v="29"/>
    <x v="52"/>
    <x v="53"/>
    <x v="2"/>
    <x v="280"/>
    <x v="302"/>
    <x v="3"/>
    <x v="3"/>
    <x v="8"/>
  </r>
  <r>
    <x v="0"/>
    <x v="1"/>
    <x v="0"/>
    <x v="77"/>
    <x v="18"/>
    <x v="30"/>
    <x v="476"/>
    <x v="534"/>
    <x v="0"/>
    <x v="0"/>
    <x v="0"/>
    <x v="0"/>
    <x v="0"/>
    <x v="1"/>
  </r>
  <r>
    <x v="0"/>
    <x v="2"/>
    <x v="0"/>
    <x v="77"/>
    <x v="18"/>
    <x v="15"/>
    <x v="174"/>
    <x v="535"/>
    <x v="0"/>
    <x v="0"/>
    <x v="0"/>
    <x v="0"/>
    <x v="0"/>
    <x v="10"/>
  </r>
  <r>
    <x v="0"/>
    <x v="2"/>
    <x v="1"/>
    <x v="77"/>
    <x v="18"/>
    <x v="29"/>
    <x v="52"/>
    <x v="53"/>
    <x v="7"/>
    <x v="281"/>
    <x v="303"/>
    <x v="2"/>
    <x v="2"/>
    <x v="10"/>
  </r>
  <r>
    <x v="0"/>
    <x v="1"/>
    <x v="0"/>
    <x v="77"/>
    <x v="18"/>
    <x v="13"/>
    <x v="477"/>
    <x v="536"/>
    <x v="0"/>
    <x v="0"/>
    <x v="0"/>
    <x v="0"/>
    <x v="0"/>
    <x v="10"/>
  </r>
  <r>
    <x v="0"/>
    <x v="2"/>
    <x v="1"/>
    <x v="77"/>
    <x v="18"/>
    <x v="29"/>
    <x v="52"/>
    <x v="53"/>
    <x v="6"/>
    <x v="282"/>
    <x v="304"/>
    <x v="5"/>
    <x v="5"/>
    <x v="9"/>
  </r>
  <r>
    <x v="0"/>
    <x v="2"/>
    <x v="0"/>
    <x v="77"/>
    <x v="18"/>
    <x v="19"/>
    <x v="478"/>
    <x v="537"/>
    <x v="0"/>
    <x v="0"/>
    <x v="0"/>
    <x v="0"/>
    <x v="0"/>
    <x v="7"/>
  </r>
  <r>
    <x v="0"/>
    <x v="2"/>
    <x v="1"/>
    <x v="77"/>
    <x v="18"/>
    <x v="29"/>
    <x v="52"/>
    <x v="53"/>
    <x v="4"/>
    <x v="281"/>
    <x v="305"/>
    <x v="4"/>
    <x v="4"/>
    <x v="5"/>
  </r>
  <r>
    <x v="0"/>
    <x v="1"/>
    <x v="0"/>
    <x v="77"/>
    <x v="18"/>
    <x v="20"/>
    <x v="4"/>
    <x v="538"/>
    <x v="0"/>
    <x v="0"/>
    <x v="0"/>
    <x v="0"/>
    <x v="0"/>
    <x v="1"/>
  </r>
  <r>
    <x v="0"/>
    <x v="0"/>
    <x v="1"/>
    <x v="77"/>
    <x v="18"/>
    <x v="29"/>
    <x v="52"/>
    <x v="53"/>
    <x v="3"/>
    <x v="283"/>
    <x v="306"/>
    <x v="4"/>
    <x v="4"/>
    <x v="7"/>
  </r>
  <r>
    <x v="0"/>
    <x v="2"/>
    <x v="1"/>
    <x v="77"/>
    <x v="18"/>
    <x v="29"/>
    <x v="52"/>
    <x v="53"/>
    <x v="7"/>
    <x v="284"/>
    <x v="307"/>
    <x v="5"/>
    <x v="5"/>
    <x v="5"/>
  </r>
  <r>
    <x v="0"/>
    <x v="1"/>
    <x v="1"/>
    <x v="77"/>
    <x v="18"/>
    <x v="29"/>
    <x v="52"/>
    <x v="53"/>
    <x v="2"/>
    <x v="285"/>
    <x v="308"/>
    <x v="3"/>
    <x v="3"/>
    <x v="6"/>
  </r>
  <r>
    <x v="0"/>
    <x v="2"/>
    <x v="1"/>
    <x v="77"/>
    <x v="18"/>
    <x v="29"/>
    <x v="52"/>
    <x v="53"/>
    <x v="8"/>
    <x v="269"/>
    <x v="309"/>
    <x v="5"/>
    <x v="5"/>
    <x v="1"/>
  </r>
  <r>
    <x v="0"/>
    <x v="1"/>
    <x v="0"/>
    <x v="77"/>
    <x v="18"/>
    <x v="24"/>
    <x v="479"/>
    <x v="539"/>
    <x v="0"/>
    <x v="0"/>
    <x v="0"/>
    <x v="0"/>
    <x v="0"/>
    <x v="7"/>
  </r>
  <r>
    <x v="0"/>
    <x v="1"/>
    <x v="0"/>
    <x v="77"/>
    <x v="18"/>
    <x v="16"/>
    <x v="468"/>
    <x v="540"/>
    <x v="0"/>
    <x v="0"/>
    <x v="0"/>
    <x v="0"/>
    <x v="0"/>
    <x v="6"/>
  </r>
  <r>
    <x v="0"/>
    <x v="0"/>
    <x v="1"/>
    <x v="77"/>
    <x v="18"/>
    <x v="29"/>
    <x v="52"/>
    <x v="53"/>
    <x v="7"/>
    <x v="286"/>
    <x v="310"/>
    <x v="1"/>
    <x v="1"/>
    <x v="4"/>
  </r>
  <r>
    <x v="0"/>
    <x v="0"/>
    <x v="1"/>
    <x v="77"/>
    <x v="18"/>
    <x v="29"/>
    <x v="52"/>
    <x v="53"/>
    <x v="5"/>
    <x v="287"/>
    <x v="311"/>
    <x v="2"/>
    <x v="2"/>
    <x v="5"/>
  </r>
  <r>
    <x v="0"/>
    <x v="0"/>
    <x v="1"/>
    <x v="77"/>
    <x v="18"/>
    <x v="29"/>
    <x v="52"/>
    <x v="53"/>
    <x v="6"/>
    <x v="288"/>
    <x v="312"/>
    <x v="2"/>
    <x v="2"/>
    <x v="6"/>
  </r>
  <r>
    <x v="0"/>
    <x v="2"/>
    <x v="0"/>
    <x v="77"/>
    <x v="18"/>
    <x v="27"/>
    <x v="480"/>
    <x v="541"/>
    <x v="0"/>
    <x v="0"/>
    <x v="0"/>
    <x v="0"/>
    <x v="0"/>
    <x v="0"/>
  </r>
  <r>
    <x v="0"/>
    <x v="1"/>
    <x v="1"/>
    <x v="78"/>
    <x v="19"/>
    <x v="29"/>
    <x v="52"/>
    <x v="53"/>
    <x v="5"/>
    <x v="289"/>
    <x v="313"/>
    <x v="1"/>
    <x v="1"/>
    <x v="2"/>
  </r>
  <r>
    <x v="0"/>
    <x v="0"/>
    <x v="0"/>
    <x v="78"/>
    <x v="19"/>
    <x v="23"/>
    <x v="481"/>
    <x v="542"/>
    <x v="0"/>
    <x v="0"/>
    <x v="0"/>
    <x v="0"/>
    <x v="0"/>
    <x v="1"/>
  </r>
  <r>
    <x v="0"/>
    <x v="1"/>
    <x v="0"/>
    <x v="78"/>
    <x v="19"/>
    <x v="21"/>
    <x v="482"/>
    <x v="543"/>
    <x v="0"/>
    <x v="0"/>
    <x v="0"/>
    <x v="0"/>
    <x v="0"/>
    <x v="1"/>
  </r>
  <r>
    <x v="0"/>
    <x v="2"/>
    <x v="0"/>
    <x v="78"/>
    <x v="19"/>
    <x v="23"/>
    <x v="483"/>
    <x v="544"/>
    <x v="0"/>
    <x v="0"/>
    <x v="0"/>
    <x v="0"/>
    <x v="0"/>
    <x v="1"/>
  </r>
  <r>
    <x v="0"/>
    <x v="1"/>
    <x v="0"/>
    <x v="78"/>
    <x v="19"/>
    <x v="20"/>
    <x v="484"/>
    <x v="545"/>
    <x v="0"/>
    <x v="0"/>
    <x v="0"/>
    <x v="0"/>
    <x v="0"/>
    <x v="3"/>
  </r>
  <r>
    <x v="0"/>
    <x v="1"/>
    <x v="0"/>
    <x v="78"/>
    <x v="19"/>
    <x v="12"/>
    <x v="485"/>
    <x v="546"/>
    <x v="0"/>
    <x v="0"/>
    <x v="0"/>
    <x v="0"/>
    <x v="0"/>
    <x v="2"/>
  </r>
  <r>
    <x v="0"/>
    <x v="1"/>
    <x v="0"/>
    <x v="78"/>
    <x v="19"/>
    <x v="27"/>
    <x v="486"/>
    <x v="547"/>
    <x v="0"/>
    <x v="0"/>
    <x v="0"/>
    <x v="0"/>
    <x v="0"/>
    <x v="9"/>
  </r>
  <r>
    <x v="0"/>
    <x v="1"/>
    <x v="0"/>
    <x v="78"/>
    <x v="19"/>
    <x v="10"/>
    <x v="352"/>
    <x v="548"/>
    <x v="0"/>
    <x v="0"/>
    <x v="0"/>
    <x v="0"/>
    <x v="0"/>
    <x v="0"/>
  </r>
  <r>
    <x v="0"/>
    <x v="2"/>
    <x v="0"/>
    <x v="78"/>
    <x v="19"/>
    <x v="26"/>
    <x v="487"/>
    <x v="549"/>
    <x v="0"/>
    <x v="0"/>
    <x v="0"/>
    <x v="0"/>
    <x v="0"/>
    <x v="1"/>
  </r>
  <r>
    <x v="0"/>
    <x v="2"/>
    <x v="1"/>
    <x v="78"/>
    <x v="19"/>
    <x v="29"/>
    <x v="52"/>
    <x v="53"/>
    <x v="2"/>
    <x v="290"/>
    <x v="314"/>
    <x v="1"/>
    <x v="1"/>
    <x v="10"/>
  </r>
  <r>
    <x v="0"/>
    <x v="2"/>
    <x v="0"/>
    <x v="79"/>
    <x v="20"/>
    <x v="21"/>
    <x v="488"/>
    <x v="550"/>
    <x v="0"/>
    <x v="0"/>
    <x v="0"/>
    <x v="0"/>
    <x v="0"/>
    <x v="9"/>
  </r>
  <r>
    <x v="0"/>
    <x v="0"/>
    <x v="0"/>
    <x v="79"/>
    <x v="20"/>
    <x v="31"/>
    <x v="489"/>
    <x v="551"/>
    <x v="0"/>
    <x v="0"/>
    <x v="0"/>
    <x v="0"/>
    <x v="0"/>
    <x v="1"/>
  </r>
  <r>
    <x v="0"/>
    <x v="1"/>
    <x v="0"/>
    <x v="79"/>
    <x v="20"/>
    <x v="14"/>
    <x v="490"/>
    <x v="552"/>
    <x v="0"/>
    <x v="0"/>
    <x v="0"/>
    <x v="0"/>
    <x v="0"/>
    <x v="9"/>
  </r>
  <r>
    <x v="0"/>
    <x v="2"/>
    <x v="0"/>
    <x v="79"/>
    <x v="20"/>
    <x v="20"/>
    <x v="70"/>
    <x v="553"/>
    <x v="0"/>
    <x v="0"/>
    <x v="0"/>
    <x v="0"/>
    <x v="0"/>
    <x v="10"/>
  </r>
  <r>
    <x v="0"/>
    <x v="0"/>
    <x v="0"/>
    <x v="79"/>
    <x v="20"/>
    <x v="19"/>
    <x v="491"/>
    <x v="554"/>
    <x v="0"/>
    <x v="0"/>
    <x v="0"/>
    <x v="0"/>
    <x v="0"/>
    <x v="9"/>
  </r>
  <r>
    <x v="0"/>
    <x v="1"/>
    <x v="1"/>
    <x v="79"/>
    <x v="20"/>
    <x v="29"/>
    <x v="52"/>
    <x v="53"/>
    <x v="8"/>
    <x v="291"/>
    <x v="315"/>
    <x v="2"/>
    <x v="2"/>
    <x v="8"/>
  </r>
  <r>
    <x v="0"/>
    <x v="1"/>
    <x v="0"/>
    <x v="79"/>
    <x v="20"/>
    <x v="16"/>
    <x v="335"/>
    <x v="555"/>
    <x v="0"/>
    <x v="0"/>
    <x v="0"/>
    <x v="0"/>
    <x v="0"/>
    <x v="0"/>
  </r>
  <r>
    <x v="0"/>
    <x v="0"/>
    <x v="1"/>
    <x v="79"/>
    <x v="20"/>
    <x v="29"/>
    <x v="52"/>
    <x v="53"/>
    <x v="3"/>
    <x v="191"/>
    <x v="316"/>
    <x v="4"/>
    <x v="4"/>
    <x v="1"/>
  </r>
  <r>
    <x v="0"/>
    <x v="2"/>
    <x v="1"/>
    <x v="79"/>
    <x v="20"/>
    <x v="29"/>
    <x v="52"/>
    <x v="53"/>
    <x v="3"/>
    <x v="292"/>
    <x v="317"/>
    <x v="5"/>
    <x v="5"/>
    <x v="8"/>
  </r>
  <r>
    <x v="0"/>
    <x v="0"/>
    <x v="0"/>
    <x v="79"/>
    <x v="20"/>
    <x v="19"/>
    <x v="492"/>
    <x v="556"/>
    <x v="0"/>
    <x v="0"/>
    <x v="0"/>
    <x v="0"/>
    <x v="0"/>
    <x v="1"/>
  </r>
  <r>
    <x v="0"/>
    <x v="2"/>
    <x v="1"/>
    <x v="79"/>
    <x v="20"/>
    <x v="29"/>
    <x v="52"/>
    <x v="53"/>
    <x v="7"/>
    <x v="293"/>
    <x v="318"/>
    <x v="2"/>
    <x v="2"/>
    <x v="8"/>
  </r>
  <r>
    <x v="0"/>
    <x v="1"/>
    <x v="0"/>
    <x v="79"/>
    <x v="20"/>
    <x v="32"/>
    <x v="232"/>
    <x v="557"/>
    <x v="0"/>
    <x v="0"/>
    <x v="0"/>
    <x v="0"/>
    <x v="0"/>
    <x v="8"/>
  </r>
  <r>
    <x v="0"/>
    <x v="1"/>
    <x v="0"/>
    <x v="79"/>
    <x v="20"/>
    <x v="10"/>
    <x v="145"/>
    <x v="558"/>
    <x v="0"/>
    <x v="0"/>
    <x v="0"/>
    <x v="0"/>
    <x v="0"/>
    <x v="6"/>
  </r>
  <r>
    <x v="0"/>
    <x v="1"/>
    <x v="0"/>
    <x v="80"/>
    <x v="21"/>
    <x v="13"/>
    <x v="493"/>
    <x v="559"/>
    <x v="0"/>
    <x v="0"/>
    <x v="0"/>
    <x v="0"/>
    <x v="0"/>
    <x v="9"/>
  </r>
  <r>
    <x v="0"/>
    <x v="2"/>
    <x v="1"/>
    <x v="80"/>
    <x v="21"/>
    <x v="29"/>
    <x v="52"/>
    <x v="53"/>
    <x v="8"/>
    <x v="294"/>
    <x v="319"/>
    <x v="1"/>
    <x v="1"/>
    <x v="5"/>
  </r>
  <r>
    <x v="0"/>
    <x v="0"/>
    <x v="0"/>
    <x v="80"/>
    <x v="21"/>
    <x v="26"/>
    <x v="494"/>
    <x v="560"/>
    <x v="0"/>
    <x v="0"/>
    <x v="0"/>
    <x v="0"/>
    <x v="0"/>
    <x v="10"/>
  </r>
  <r>
    <x v="0"/>
    <x v="1"/>
    <x v="1"/>
    <x v="80"/>
    <x v="21"/>
    <x v="29"/>
    <x v="52"/>
    <x v="53"/>
    <x v="4"/>
    <x v="295"/>
    <x v="320"/>
    <x v="5"/>
    <x v="5"/>
    <x v="6"/>
  </r>
  <r>
    <x v="0"/>
    <x v="1"/>
    <x v="1"/>
    <x v="80"/>
    <x v="21"/>
    <x v="29"/>
    <x v="52"/>
    <x v="53"/>
    <x v="10"/>
    <x v="110"/>
    <x v="321"/>
    <x v="1"/>
    <x v="1"/>
    <x v="2"/>
  </r>
  <r>
    <x v="0"/>
    <x v="2"/>
    <x v="0"/>
    <x v="80"/>
    <x v="21"/>
    <x v="15"/>
    <x v="159"/>
    <x v="561"/>
    <x v="0"/>
    <x v="0"/>
    <x v="0"/>
    <x v="0"/>
    <x v="0"/>
    <x v="10"/>
  </r>
  <r>
    <x v="0"/>
    <x v="0"/>
    <x v="0"/>
    <x v="80"/>
    <x v="21"/>
    <x v="18"/>
    <x v="495"/>
    <x v="562"/>
    <x v="0"/>
    <x v="0"/>
    <x v="0"/>
    <x v="0"/>
    <x v="0"/>
    <x v="7"/>
  </r>
  <r>
    <x v="0"/>
    <x v="1"/>
    <x v="1"/>
    <x v="80"/>
    <x v="21"/>
    <x v="29"/>
    <x v="52"/>
    <x v="53"/>
    <x v="2"/>
    <x v="180"/>
    <x v="187"/>
    <x v="5"/>
    <x v="5"/>
    <x v="4"/>
  </r>
  <r>
    <x v="0"/>
    <x v="0"/>
    <x v="0"/>
    <x v="81"/>
    <x v="22"/>
    <x v="13"/>
    <x v="496"/>
    <x v="563"/>
    <x v="0"/>
    <x v="0"/>
    <x v="0"/>
    <x v="0"/>
    <x v="0"/>
    <x v="5"/>
  </r>
  <r>
    <x v="0"/>
    <x v="0"/>
    <x v="1"/>
    <x v="81"/>
    <x v="22"/>
    <x v="29"/>
    <x v="52"/>
    <x v="53"/>
    <x v="9"/>
    <x v="296"/>
    <x v="322"/>
    <x v="1"/>
    <x v="1"/>
    <x v="5"/>
  </r>
  <r>
    <x v="0"/>
    <x v="2"/>
    <x v="1"/>
    <x v="81"/>
    <x v="22"/>
    <x v="29"/>
    <x v="52"/>
    <x v="53"/>
    <x v="11"/>
    <x v="103"/>
    <x v="323"/>
    <x v="5"/>
    <x v="5"/>
    <x v="6"/>
  </r>
  <r>
    <x v="0"/>
    <x v="2"/>
    <x v="0"/>
    <x v="81"/>
    <x v="22"/>
    <x v="22"/>
    <x v="497"/>
    <x v="564"/>
    <x v="0"/>
    <x v="0"/>
    <x v="0"/>
    <x v="0"/>
    <x v="0"/>
    <x v="10"/>
  </r>
  <r>
    <x v="0"/>
    <x v="2"/>
    <x v="0"/>
    <x v="81"/>
    <x v="22"/>
    <x v="12"/>
    <x v="498"/>
    <x v="565"/>
    <x v="0"/>
    <x v="0"/>
    <x v="0"/>
    <x v="0"/>
    <x v="0"/>
    <x v="10"/>
  </r>
  <r>
    <x v="0"/>
    <x v="0"/>
    <x v="0"/>
    <x v="81"/>
    <x v="22"/>
    <x v="10"/>
    <x v="499"/>
    <x v="566"/>
    <x v="0"/>
    <x v="0"/>
    <x v="0"/>
    <x v="0"/>
    <x v="0"/>
    <x v="9"/>
  </r>
  <r>
    <x v="0"/>
    <x v="2"/>
    <x v="0"/>
    <x v="81"/>
    <x v="22"/>
    <x v="10"/>
    <x v="500"/>
    <x v="567"/>
    <x v="0"/>
    <x v="0"/>
    <x v="0"/>
    <x v="0"/>
    <x v="0"/>
    <x v="2"/>
  </r>
  <r>
    <x v="0"/>
    <x v="1"/>
    <x v="0"/>
    <x v="82"/>
    <x v="23"/>
    <x v="10"/>
    <x v="501"/>
    <x v="568"/>
    <x v="0"/>
    <x v="0"/>
    <x v="0"/>
    <x v="0"/>
    <x v="0"/>
    <x v="4"/>
  </r>
  <r>
    <x v="0"/>
    <x v="0"/>
    <x v="0"/>
    <x v="82"/>
    <x v="23"/>
    <x v="14"/>
    <x v="502"/>
    <x v="569"/>
    <x v="0"/>
    <x v="0"/>
    <x v="0"/>
    <x v="0"/>
    <x v="0"/>
    <x v="9"/>
  </r>
  <r>
    <x v="0"/>
    <x v="1"/>
    <x v="1"/>
    <x v="82"/>
    <x v="23"/>
    <x v="29"/>
    <x v="52"/>
    <x v="53"/>
    <x v="11"/>
    <x v="297"/>
    <x v="324"/>
    <x v="3"/>
    <x v="3"/>
    <x v="3"/>
  </r>
  <r>
    <x v="0"/>
    <x v="2"/>
    <x v="0"/>
    <x v="82"/>
    <x v="23"/>
    <x v="20"/>
    <x v="503"/>
    <x v="570"/>
    <x v="0"/>
    <x v="0"/>
    <x v="0"/>
    <x v="0"/>
    <x v="0"/>
    <x v="10"/>
  </r>
  <r>
    <x v="0"/>
    <x v="0"/>
    <x v="0"/>
    <x v="82"/>
    <x v="23"/>
    <x v="24"/>
    <x v="327"/>
    <x v="571"/>
    <x v="0"/>
    <x v="0"/>
    <x v="0"/>
    <x v="0"/>
    <x v="0"/>
    <x v="3"/>
  </r>
  <r>
    <x v="0"/>
    <x v="2"/>
    <x v="1"/>
    <x v="82"/>
    <x v="23"/>
    <x v="29"/>
    <x v="52"/>
    <x v="53"/>
    <x v="1"/>
    <x v="298"/>
    <x v="325"/>
    <x v="4"/>
    <x v="4"/>
    <x v="5"/>
  </r>
  <r>
    <x v="0"/>
    <x v="0"/>
    <x v="0"/>
    <x v="82"/>
    <x v="23"/>
    <x v="20"/>
    <x v="13"/>
    <x v="572"/>
    <x v="0"/>
    <x v="0"/>
    <x v="0"/>
    <x v="0"/>
    <x v="0"/>
    <x v="4"/>
  </r>
  <r>
    <x v="0"/>
    <x v="2"/>
    <x v="1"/>
    <x v="82"/>
    <x v="23"/>
    <x v="29"/>
    <x v="52"/>
    <x v="53"/>
    <x v="9"/>
    <x v="299"/>
    <x v="326"/>
    <x v="3"/>
    <x v="3"/>
    <x v="3"/>
  </r>
  <r>
    <x v="0"/>
    <x v="0"/>
    <x v="1"/>
    <x v="82"/>
    <x v="23"/>
    <x v="29"/>
    <x v="52"/>
    <x v="53"/>
    <x v="10"/>
    <x v="300"/>
    <x v="327"/>
    <x v="4"/>
    <x v="4"/>
    <x v="1"/>
  </r>
  <r>
    <x v="0"/>
    <x v="0"/>
    <x v="0"/>
    <x v="82"/>
    <x v="23"/>
    <x v="32"/>
    <x v="504"/>
    <x v="573"/>
    <x v="0"/>
    <x v="0"/>
    <x v="0"/>
    <x v="0"/>
    <x v="0"/>
    <x v="6"/>
  </r>
  <r>
    <x v="0"/>
    <x v="1"/>
    <x v="0"/>
    <x v="82"/>
    <x v="23"/>
    <x v="10"/>
    <x v="505"/>
    <x v="574"/>
    <x v="0"/>
    <x v="0"/>
    <x v="0"/>
    <x v="0"/>
    <x v="0"/>
    <x v="8"/>
  </r>
  <r>
    <x v="0"/>
    <x v="2"/>
    <x v="1"/>
    <x v="82"/>
    <x v="23"/>
    <x v="29"/>
    <x v="52"/>
    <x v="53"/>
    <x v="10"/>
    <x v="301"/>
    <x v="328"/>
    <x v="3"/>
    <x v="3"/>
    <x v="3"/>
  </r>
  <r>
    <x v="0"/>
    <x v="0"/>
    <x v="0"/>
    <x v="83"/>
    <x v="24"/>
    <x v="22"/>
    <x v="506"/>
    <x v="575"/>
    <x v="0"/>
    <x v="0"/>
    <x v="0"/>
    <x v="0"/>
    <x v="0"/>
    <x v="3"/>
  </r>
  <r>
    <x v="0"/>
    <x v="0"/>
    <x v="0"/>
    <x v="83"/>
    <x v="24"/>
    <x v="26"/>
    <x v="395"/>
    <x v="437"/>
    <x v="0"/>
    <x v="0"/>
    <x v="0"/>
    <x v="0"/>
    <x v="0"/>
    <x v="0"/>
  </r>
  <r>
    <x v="0"/>
    <x v="2"/>
    <x v="1"/>
    <x v="83"/>
    <x v="24"/>
    <x v="29"/>
    <x v="52"/>
    <x v="53"/>
    <x v="3"/>
    <x v="302"/>
    <x v="329"/>
    <x v="4"/>
    <x v="4"/>
    <x v="4"/>
  </r>
  <r>
    <x v="0"/>
    <x v="1"/>
    <x v="0"/>
    <x v="83"/>
    <x v="24"/>
    <x v="25"/>
    <x v="507"/>
    <x v="576"/>
    <x v="0"/>
    <x v="0"/>
    <x v="0"/>
    <x v="0"/>
    <x v="0"/>
    <x v="1"/>
  </r>
  <r>
    <x v="0"/>
    <x v="0"/>
    <x v="0"/>
    <x v="83"/>
    <x v="24"/>
    <x v="18"/>
    <x v="508"/>
    <x v="577"/>
    <x v="0"/>
    <x v="0"/>
    <x v="0"/>
    <x v="0"/>
    <x v="0"/>
    <x v="5"/>
  </r>
  <r>
    <x v="0"/>
    <x v="0"/>
    <x v="1"/>
    <x v="83"/>
    <x v="24"/>
    <x v="29"/>
    <x v="52"/>
    <x v="53"/>
    <x v="11"/>
    <x v="303"/>
    <x v="330"/>
    <x v="3"/>
    <x v="3"/>
    <x v="6"/>
  </r>
  <r>
    <x v="0"/>
    <x v="2"/>
    <x v="0"/>
    <x v="83"/>
    <x v="24"/>
    <x v="18"/>
    <x v="166"/>
    <x v="578"/>
    <x v="0"/>
    <x v="0"/>
    <x v="0"/>
    <x v="0"/>
    <x v="0"/>
    <x v="6"/>
  </r>
  <r>
    <x v="0"/>
    <x v="1"/>
    <x v="0"/>
    <x v="83"/>
    <x v="24"/>
    <x v="32"/>
    <x v="509"/>
    <x v="579"/>
    <x v="0"/>
    <x v="0"/>
    <x v="0"/>
    <x v="0"/>
    <x v="0"/>
    <x v="4"/>
  </r>
  <r>
    <x v="0"/>
    <x v="1"/>
    <x v="0"/>
    <x v="83"/>
    <x v="24"/>
    <x v="30"/>
    <x v="510"/>
    <x v="580"/>
    <x v="0"/>
    <x v="0"/>
    <x v="0"/>
    <x v="0"/>
    <x v="0"/>
    <x v="3"/>
  </r>
  <r>
    <x v="0"/>
    <x v="1"/>
    <x v="1"/>
    <x v="83"/>
    <x v="24"/>
    <x v="29"/>
    <x v="52"/>
    <x v="53"/>
    <x v="9"/>
    <x v="304"/>
    <x v="331"/>
    <x v="1"/>
    <x v="1"/>
    <x v="3"/>
  </r>
  <r>
    <x v="0"/>
    <x v="1"/>
    <x v="0"/>
    <x v="83"/>
    <x v="24"/>
    <x v="23"/>
    <x v="511"/>
    <x v="581"/>
    <x v="0"/>
    <x v="0"/>
    <x v="0"/>
    <x v="0"/>
    <x v="0"/>
    <x v="7"/>
  </r>
  <r>
    <x v="0"/>
    <x v="2"/>
    <x v="0"/>
    <x v="84"/>
    <x v="25"/>
    <x v="27"/>
    <x v="512"/>
    <x v="582"/>
    <x v="0"/>
    <x v="0"/>
    <x v="0"/>
    <x v="0"/>
    <x v="0"/>
    <x v="7"/>
  </r>
  <r>
    <x v="0"/>
    <x v="2"/>
    <x v="0"/>
    <x v="84"/>
    <x v="25"/>
    <x v="30"/>
    <x v="513"/>
    <x v="583"/>
    <x v="0"/>
    <x v="0"/>
    <x v="0"/>
    <x v="0"/>
    <x v="0"/>
    <x v="2"/>
  </r>
  <r>
    <x v="0"/>
    <x v="2"/>
    <x v="0"/>
    <x v="84"/>
    <x v="25"/>
    <x v="18"/>
    <x v="514"/>
    <x v="584"/>
    <x v="0"/>
    <x v="0"/>
    <x v="0"/>
    <x v="0"/>
    <x v="0"/>
    <x v="2"/>
  </r>
  <r>
    <x v="0"/>
    <x v="1"/>
    <x v="0"/>
    <x v="84"/>
    <x v="25"/>
    <x v="13"/>
    <x v="515"/>
    <x v="585"/>
    <x v="0"/>
    <x v="0"/>
    <x v="0"/>
    <x v="0"/>
    <x v="0"/>
    <x v="9"/>
  </r>
  <r>
    <x v="0"/>
    <x v="2"/>
    <x v="0"/>
    <x v="84"/>
    <x v="25"/>
    <x v="19"/>
    <x v="516"/>
    <x v="586"/>
    <x v="0"/>
    <x v="0"/>
    <x v="0"/>
    <x v="0"/>
    <x v="0"/>
    <x v="2"/>
  </r>
  <r>
    <x v="0"/>
    <x v="1"/>
    <x v="0"/>
    <x v="84"/>
    <x v="25"/>
    <x v="10"/>
    <x v="379"/>
    <x v="587"/>
    <x v="0"/>
    <x v="0"/>
    <x v="0"/>
    <x v="0"/>
    <x v="0"/>
    <x v="9"/>
  </r>
  <r>
    <x v="0"/>
    <x v="0"/>
    <x v="1"/>
    <x v="84"/>
    <x v="25"/>
    <x v="29"/>
    <x v="52"/>
    <x v="53"/>
    <x v="3"/>
    <x v="305"/>
    <x v="332"/>
    <x v="2"/>
    <x v="2"/>
    <x v="1"/>
  </r>
  <r>
    <x v="0"/>
    <x v="0"/>
    <x v="1"/>
    <x v="84"/>
    <x v="25"/>
    <x v="29"/>
    <x v="52"/>
    <x v="53"/>
    <x v="6"/>
    <x v="93"/>
    <x v="333"/>
    <x v="4"/>
    <x v="4"/>
    <x v="0"/>
  </r>
  <r>
    <x v="0"/>
    <x v="1"/>
    <x v="0"/>
    <x v="84"/>
    <x v="25"/>
    <x v="18"/>
    <x v="517"/>
    <x v="588"/>
    <x v="0"/>
    <x v="0"/>
    <x v="0"/>
    <x v="0"/>
    <x v="0"/>
    <x v="6"/>
  </r>
  <r>
    <x v="0"/>
    <x v="1"/>
    <x v="0"/>
    <x v="84"/>
    <x v="25"/>
    <x v="10"/>
    <x v="518"/>
    <x v="589"/>
    <x v="0"/>
    <x v="0"/>
    <x v="0"/>
    <x v="0"/>
    <x v="0"/>
    <x v="9"/>
  </r>
  <r>
    <x v="0"/>
    <x v="2"/>
    <x v="0"/>
    <x v="84"/>
    <x v="25"/>
    <x v="13"/>
    <x v="519"/>
    <x v="590"/>
    <x v="0"/>
    <x v="0"/>
    <x v="0"/>
    <x v="0"/>
    <x v="0"/>
    <x v="0"/>
  </r>
  <r>
    <x v="0"/>
    <x v="2"/>
    <x v="1"/>
    <x v="85"/>
    <x v="26"/>
    <x v="29"/>
    <x v="52"/>
    <x v="53"/>
    <x v="3"/>
    <x v="306"/>
    <x v="334"/>
    <x v="4"/>
    <x v="4"/>
    <x v="2"/>
  </r>
  <r>
    <x v="0"/>
    <x v="2"/>
    <x v="0"/>
    <x v="85"/>
    <x v="26"/>
    <x v="30"/>
    <x v="520"/>
    <x v="591"/>
    <x v="0"/>
    <x v="0"/>
    <x v="0"/>
    <x v="0"/>
    <x v="0"/>
    <x v="7"/>
  </r>
  <r>
    <x v="0"/>
    <x v="1"/>
    <x v="1"/>
    <x v="85"/>
    <x v="26"/>
    <x v="29"/>
    <x v="52"/>
    <x v="53"/>
    <x v="2"/>
    <x v="46"/>
    <x v="335"/>
    <x v="1"/>
    <x v="1"/>
    <x v="10"/>
  </r>
  <r>
    <x v="0"/>
    <x v="2"/>
    <x v="0"/>
    <x v="85"/>
    <x v="26"/>
    <x v="21"/>
    <x v="521"/>
    <x v="592"/>
    <x v="0"/>
    <x v="0"/>
    <x v="0"/>
    <x v="0"/>
    <x v="0"/>
    <x v="9"/>
  </r>
  <r>
    <x v="0"/>
    <x v="2"/>
    <x v="0"/>
    <x v="85"/>
    <x v="26"/>
    <x v="16"/>
    <x v="522"/>
    <x v="593"/>
    <x v="0"/>
    <x v="0"/>
    <x v="0"/>
    <x v="0"/>
    <x v="0"/>
    <x v="1"/>
  </r>
  <r>
    <x v="0"/>
    <x v="2"/>
    <x v="0"/>
    <x v="85"/>
    <x v="26"/>
    <x v="11"/>
    <x v="523"/>
    <x v="594"/>
    <x v="0"/>
    <x v="0"/>
    <x v="0"/>
    <x v="0"/>
    <x v="0"/>
    <x v="2"/>
  </r>
  <r>
    <x v="0"/>
    <x v="0"/>
    <x v="1"/>
    <x v="85"/>
    <x v="26"/>
    <x v="29"/>
    <x v="52"/>
    <x v="53"/>
    <x v="6"/>
    <x v="23"/>
    <x v="336"/>
    <x v="3"/>
    <x v="3"/>
    <x v="7"/>
  </r>
  <r>
    <x v="0"/>
    <x v="2"/>
    <x v="0"/>
    <x v="85"/>
    <x v="26"/>
    <x v="10"/>
    <x v="524"/>
    <x v="595"/>
    <x v="0"/>
    <x v="0"/>
    <x v="0"/>
    <x v="0"/>
    <x v="0"/>
    <x v="8"/>
  </r>
  <r>
    <x v="0"/>
    <x v="0"/>
    <x v="0"/>
    <x v="85"/>
    <x v="26"/>
    <x v="26"/>
    <x v="258"/>
    <x v="596"/>
    <x v="0"/>
    <x v="0"/>
    <x v="0"/>
    <x v="0"/>
    <x v="0"/>
    <x v="9"/>
  </r>
  <r>
    <x v="0"/>
    <x v="2"/>
    <x v="0"/>
    <x v="85"/>
    <x v="26"/>
    <x v="19"/>
    <x v="525"/>
    <x v="597"/>
    <x v="0"/>
    <x v="0"/>
    <x v="0"/>
    <x v="0"/>
    <x v="0"/>
    <x v="6"/>
  </r>
  <r>
    <x v="0"/>
    <x v="1"/>
    <x v="0"/>
    <x v="85"/>
    <x v="26"/>
    <x v="23"/>
    <x v="526"/>
    <x v="598"/>
    <x v="0"/>
    <x v="0"/>
    <x v="0"/>
    <x v="0"/>
    <x v="0"/>
    <x v="2"/>
  </r>
  <r>
    <x v="0"/>
    <x v="2"/>
    <x v="1"/>
    <x v="85"/>
    <x v="26"/>
    <x v="29"/>
    <x v="52"/>
    <x v="53"/>
    <x v="7"/>
    <x v="307"/>
    <x v="337"/>
    <x v="4"/>
    <x v="4"/>
    <x v="1"/>
  </r>
  <r>
    <x v="0"/>
    <x v="2"/>
    <x v="0"/>
    <x v="85"/>
    <x v="26"/>
    <x v="14"/>
    <x v="527"/>
    <x v="599"/>
    <x v="0"/>
    <x v="0"/>
    <x v="0"/>
    <x v="0"/>
    <x v="0"/>
    <x v="10"/>
  </r>
  <r>
    <x v="0"/>
    <x v="1"/>
    <x v="1"/>
    <x v="86"/>
    <x v="27"/>
    <x v="29"/>
    <x v="52"/>
    <x v="53"/>
    <x v="10"/>
    <x v="308"/>
    <x v="338"/>
    <x v="1"/>
    <x v="1"/>
    <x v="4"/>
  </r>
  <r>
    <x v="0"/>
    <x v="2"/>
    <x v="1"/>
    <x v="86"/>
    <x v="27"/>
    <x v="29"/>
    <x v="52"/>
    <x v="53"/>
    <x v="5"/>
    <x v="309"/>
    <x v="339"/>
    <x v="5"/>
    <x v="5"/>
    <x v="0"/>
  </r>
  <r>
    <x v="0"/>
    <x v="1"/>
    <x v="0"/>
    <x v="86"/>
    <x v="27"/>
    <x v="26"/>
    <x v="528"/>
    <x v="600"/>
    <x v="0"/>
    <x v="0"/>
    <x v="0"/>
    <x v="0"/>
    <x v="0"/>
    <x v="3"/>
  </r>
  <r>
    <x v="0"/>
    <x v="1"/>
    <x v="1"/>
    <x v="86"/>
    <x v="27"/>
    <x v="29"/>
    <x v="52"/>
    <x v="53"/>
    <x v="2"/>
    <x v="310"/>
    <x v="340"/>
    <x v="4"/>
    <x v="4"/>
    <x v="0"/>
  </r>
  <r>
    <x v="0"/>
    <x v="1"/>
    <x v="1"/>
    <x v="86"/>
    <x v="27"/>
    <x v="29"/>
    <x v="52"/>
    <x v="53"/>
    <x v="8"/>
    <x v="311"/>
    <x v="341"/>
    <x v="1"/>
    <x v="1"/>
    <x v="0"/>
  </r>
  <r>
    <x v="0"/>
    <x v="0"/>
    <x v="0"/>
    <x v="86"/>
    <x v="27"/>
    <x v="21"/>
    <x v="216"/>
    <x v="601"/>
    <x v="0"/>
    <x v="0"/>
    <x v="0"/>
    <x v="0"/>
    <x v="0"/>
    <x v="4"/>
  </r>
  <r>
    <x v="0"/>
    <x v="0"/>
    <x v="0"/>
    <x v="87"/>
    <x v="28"/>
    <x v="18"/>
    <x v="529"/>
    <x v="602"/>
    <x v="0"/>
    <x v="0"/>
    <x v="0"/>
    <x v="0"/>
    <x v="0"/>
    <x v="9"/>
  </r>
  <r>
    <x v="0"/>
    <x v="0"/>
    <x v="0"/>
    <x v="87"/>
    <x v="28"/>
    <x v="24"/>
    <x v="530"/>
    <x v="603"/>
    <x v="0"/>
    <x v="0"/>
    <x v="0"/>
    <x v="0"/>
    <x v="0"/>
    <x v="5"/>
  </r>
  <r>
    <x v="0"/>
    <x v="2"/>
    <x v="0"/>
    <x v="87"/>
    <x v="28"/>
    <x v="20"/>
    <x v="531"/>
    <x v="604"/>
    <x v="0"/>
    <x v="0"/>
    <x v="0"/>
    <x v="0"/>
    <x v="0"/>
    <x v="2"/>
  </r>
  <r>
    <x v="0"/>
    <x v="2"/>
    <x v="0"/>
    <x v="87"/>
    <x v="28"/>
    <x v="22"/>
    <x v="532"/>
    <x v="605"/>
    <x v="0"/>
    <x v="0"/>
    <x v="0"/>
    <x v="0"/>
    <x v="0"/>
    <x v="1"/>
  </r>
  <r>
    <x v="0"/>
    <x v="2"/>
    <x v="1"/>
    <x v="87"/>
    <x v="28"/>
    <x v="29"/>
    <x v="52"/>
    <x v="53"/>
    <x v="3"/>
    <x v="312"/>
    <x v="342"/>
    <x v="3"/>
    <x v="3"/>
    <x v="7"/>
  </r>
  <r>
    <x v="0"/>
    <x v="0"/>
    <x v="0"/>
    <x v="87"/>
    <x v="28"/>
    <x v="32"/>
    <x v="533"/>
    <x v="606"/>
    <x v="0"/>
    <x v="0"/>
    <x v="0"/>
    <x v="0"/>
    <x v="0"/>
    <x v="9"/>
  </r>
  <r>
    <x v="0"/>
    <x v="0"/>
    <x v="1"/>
    <x v="87"/>
    <x v="28"/>
    <x v="29"/>
    <x v="52"/>
    <x v="53"/>
    <x v="4"/>
    <x v="188"/>
    <x v="343"/>
    <x v="5"/>
    <x v="5"/>
    <x v="10"/>
  </r>
  <r>
    <x v="0"/>
    <x v="0"/>
    <x v="0"/>
    <x v="87"/>
    <x v="28"/>
    <x v="23"/>
    <x v="534"/>
    <x v="607"/>
    <x v="0"/>
    <x v="0"/>
    <x v="0"/>
    <x v="0"/>
    <x v="0"/>
    <x v="5"/>
  </r>
  <r>
    <x v="0"/>
    <x v="2"/>
    <x v="1"/>
    <x v="87"/>
    <x v="28"/>
    <x v="29"/>
    <x v="52"/>
    <x v="53"/>
    <x v="10"/>
    <x v="313"/>
    <x v="344"/>
    <x v="5"/>
    <x v="5"/>
    <x v="9"/>
  </r>
  <r>
    <x v="0"/>
    <x v="1"/>
    <x v="0"/>
    <x v="87"/>
    <x v="28"/>
    <x v="14"/>
    <x v="535"/>
    <x v="608"/>
    <x v="0"/>
    <x v="0"/>
    <x v="0"/>
    <x v="0"/>
    <x v="0"/>
    <x v="8"/>
  </r>
  <r>
    <x v="0"/>
    <x v="1"/>
    <x v="0"/>
    <x v="87"/>
    <x v="28"/>
    <x v="28"/>
    <x v="459"/>
    <x v="609"/>
    <x v="0"/>
    <x v="0"/>
    <x v="0"/>
    <x v="0"/>
    <x v="0"/>
    <x v="9"/>
  </r>
  <r>
    <x v="0"/>
    <x v="1"/>
    <x v="0"/>
    <x v="87"/>
    <x v="28"/>
    <x v="25"/>
    <x v="536"/>
    <x v="610"/>
    <x v="0"/>
    <x v="0"/>
    <x v="0"/>
    <x v="0"/>
    <x v="0"/>
    <x v="10"/>
  </r>
  <r>
    <x v="0"/>
    <x v="0"/>
    <x v="0"/>
    <x v="87"/>
    <x v="28"/>
    <x v="21"/>
    <x v="537"/>
    <x v="611"/>
    <x v="0"/>
    <x v="0"/>
    <x v="0"/>
    <x v="0"/>
    <x v="0"/>
    <x v="0"/>
  </r>
  <r>
    <x v="0"/>
    <x v="2"/>
    <x v="0"/>
    <x v="87"/>
    <x v="28"/>
    <x v="26"/>
    <x v="538"/>
    <x v="612"/>
    <x v="0"/>
    <x v="0"/>
    <x v="0"/>
    <x v="0"/>
    <x v="0"/>
    <x v="9"/>
  </r>
  <r>
    <x v="0"/>
    <x v="0"/>
    <x v="1"/>
    <x v="87"/>
    <x v="28"/>
    <x v="29"/>
    <x v="52"/>
    <x v="53"/>
    <x v="11"/>
    <x v="314"/>
    <x v="345"/>
    <x v="3"/>
    <x v="3"/>
    <x v="8"/>
  </r>
  <r>
    <x v="0"/>
    <x v="2"/>
    <x v="0"/>
    <x v="88"/>
    <x v="29"/>
    <x v="18"/>
    <x v="539"/>
    <x v="613"/>
    <x v="0"/>
    <x v="0"/>
    <x v="0"/>
    <x v="0"/>
    <x v="0"/>
    <x v="0"/>
  </r>
  <r>
    <x v="0"/>
    <x v="0"/>
    <x v="0"/>
    <x v="88"/>
    <x v="29"/>
    <x v="32"/>
    <x v="540"/>
    <x v="614"/>
    <x v="0"/>
    <x v="0"/>
    <x v="0"/>
    <x v="0"/>
    <x v="0"/>
    <x v="3"/>
  </r>
  <r>
    <x v="0"/>
    <x v="1"/>
    <x v="0"/>
    <x v="88"/>
    <x v="29"/>
    <x v="15"/>
    <x v="541"/>
    <x v="615"/>
    <x v="0"/>
    <x v="0"/>
    <x v="0"/>
    <x v="0"/>
    <x v="0"/>
    <x v="5"/>
  </r>
  <r>
    <x v="0"/>
    <x v="2"/>
    <x v="1"/>
    <x v="88"/>
    <x v="29"/>
    <x v="29"/>
    <x v="52"/>
    <x v="53"/>
    <x v="9"/>
    <x v="315"/>
    <x v="64"/>
    <x v="5"/>
    <x v="5"/>
    <x v="3"/>
  </r>
  <r>
    <x v="0"/>
    <x v="2"/>
    <x v="0"/>
    <x v="88"/>
    <x v="29"/>
    <x v="16"/>
    <x v="542"/>
    <x v="616"/>
    <x v="0"/>
    <x v="0"/>
    <x v="0"/>
    <x v="0"/>
    <x v="0"/>
    <x v="6"/>
  </r>
  <r>
    <x v="0"/>
    <x v="1"/>
    <x v="0"/>
    <x v="88"/>
    <x v="29"/>
    <x v="13"/>
    <x v="543"/>
    <x v="617"/>
    <x v="0"/>
    <x v="0"/>
    <x v="0"/>
    <x v="0"/>
    <x v="0"/>
    <x v="0"/>
  </r>
  <r>
    <x v="0"/>
    <x v="1"/>
    <x v="0"/>
    <x v="88"/>
    <x v="29"/>
    <x v="12"/>
    <x v="544"/>
    <x v="618"/>
    <x v="0"/>
    <x v="0"/>
    <x v="0"/>
    <x v="0"/>
    <x v="0"/>
    <x v="7"/>
  </r>
  <r>
    <x v="0"/>
    <x v="2"/>
    <x v="0"/>
    <x v="88"/>
    <x v="29"/>
    <x v="25"/>
    <x v="38"/>
    <x v="619"/>
    <x v="0"/>
    <x v="0"/>
    <x v="0"/>
    <x v="0"/>
    <x v="0"/>
    <x v="6"/>
  </r>
  <r>
    <x v="0"/>
    <x v="0"/>
    <x v="1"/>
    <x v="88"/>
    <x v="29"/>
    <x v="29"/>
    <x v="52"/>
    <x v="53"/>
    <x v="1"/>
    <x v="316"/>
    <x v="346"/>
    <x v="5"/>
    <x v="5"/>
    <x v="1"/>
  </r>
  <r>
    <x v="0"/>
    <x v="2"/>
    <x v="0"/>
    <x v="88"/>
    <x v="29"/>
    <x v="30"/>
    <x v="545"/>
    <x v="620"/>
    <x v="0"/>
    <x v="0"/>
    <x v="0"/>
    <x v="0"/>
    <x v="0"/>
    <x v="10"/>
  </r>
  <r>
    <x v="0"/>
    <x v="1"/>
    <x v="0"/>
    <x v="88"/>
    <x v="29"/>
    <x v="14"/>
    <x v="546"/>
    <x v="621"/>
    <x v="0"/>
    <x v="0"/>
    <x v="0"/>
    <x v="0"/>
    <x v="0"/>
    <x v="2"/>
  </r>
  <r>
    <x v="0"/>
    <x v="2"/>
    <x v="0"/>
    <x v="88"/>
    <x v="29"/>
    <x v="19"/>
    <x v="547"/>
    <x v="622"/>
    <x v="0"/>
    <x v="0"/>
    <x v="0"/>
    <x v="0"/>
    <x v="0"/>
    <x v="6"/>
  </r>
  <r>
    <x v="0"/>
    <x v="1"/>
    <x v="0"/>
    <x v="88"/>
    <x v="29"/>
    <x v="27"/>
    <x v="548"/>
    <x v="623"/>
    <x v="0"/>
    <x v="0"/>
    <x v="0"/>
    <x v="0"/>
    <x v="0"/>
    <x v="2"/>
  </r>
  <r>
    <x v="0"/>
    <x v="2"/>
    <x v="0"/>
    <x v="89"/>
    <x v="30"/>
    <x v="21"/>
    <x v="163"/>
    <x v="624"/>
    <x v="0"/>
    <x v="0"/>
    <x v="0"/>
    <x v="0"/>
    <x v="0"/>
    <x v="5"/>
  </r>
  <r>
    <x v="0"/>
    <x v="1"/>
    <x v="1"/>
    <x v="89"/>
    <x v="30"/>
    <x v="29"/>
    <x v="52"/>
    <x v="53"/>
    <x v="10"/>
    <x v="157"/>
    <x v="347"/>
    <x v="3"/>
    <x v="3"/>
    <x v="9"/>
  </r>
  <r>
    <x v="0"/>
    <x v="1"/>
    <x v="1"/>
    <x v="89"/>
    <x v="30"/>
    <x v="29"/>
    <x v="52"/>
    <x v="53"/>
    <x v="7"/>
    <x v="317"/>
    <x v="348"/>
    <x v="2"/>
    <x v="2"/>
    <x v="9"/>
  </r>
  <r>
    <x v="0"/>
    <x v="1"/>
    <x v="1"/>
    <x v="89"/>
    <x v="30"/>
    <x v="29"/>
    <x v="52"/>
    <x v="53"/>
    <x v="8"/>
    <x v="318"/>
    <x v="349"/>
    <x v="2"/>
    <x v="2"/>
    <x v="5"/>
  </r>
  <r>
    <x v="0"/>
    <x v="0"/>
    <x v="0"/>
    <x v="89"/>
    <x v="30"/>
    <x v="21"/>
    <x v="549"/>
    <x v="625"/>
    <x v="0"/>
    <x v="0"/>
    <x v="0"/>
    <x v="0"/>
    <x v="0"/>
    <x v="3"/>
  </r>
  <r>
    <x v="0"/>
    <x v="1"/>
    <x v="1"/>
    <x v="89"/>
    <x v="30"/>
    <x v="29"/>
    <x v="52"/>
    <x v="53"/>
    <x v="2"/>
    <x v="319"/>
    <x v="350"/>
    <x v="3"/>
    <x v="3"/>
    <x v="5"/>
  </r>
  <r>
    <x v="0"/>
    <x v="0"/>
    <x v="0"/>
    <x v="89"/>
    <x v="30"/>
    <x v="20"/>
    <x v="550"/>
    <x v="626"/>
    <x v="0"/>
    <x v="0"/>
    <x v="0"/>
    <x v="0"/>
    <x v="0"/>
    <x v="3"/>
  </r>
  <r>
    <x v="0"/>
    <x v="0"/>
    <x v="0"/>
    <x v="89"/>
    <x v="30"/>
    <x v="32"/>
    <x v="551"/>
    <x v="627"/>
    <x v="0"/>
    <x v="0"/>
    <x v="0"/>
    <x v="0"/>
    <x v="0"/>
    <x v="7"/>
  </r>
  <r>
    <x v="0"/>
    <x v="1"/>
    <x v="0"/>
    <x v="89"/>
    <x v="30"/>
    <x v="18"/>
    <x v="552"/>
    <x v="628"/>
    <x v="0"/>
    <x v="0"/>
    <x v="0"/>
    <x v="0"/>
    <x v="0"/>
    <x v="5"/>
  </r>
  <r>
    <x v="0"/>
    <x v="2"/>
    <x v="1"/>
    <x v="89"/>
    <x v="30"/>
    <x v="29"/>
    <x v="52"/>
    <x v="53"/>
    <x v="1"/>
    <x v="320"/>
    <x v="351"/>
    <x v="4"/>
    <x v="4"/>
    <x v="6"/>
  </r>
  <r>
    <x v="0"/>
    <x v="1"/>
    <x v="1"/>
    <x v="89"/>
    <x v="30"/>
    <x v="29"/>
    <x v="52"/>
    <x v="53"/>
    <x v="9"/>
    <x v="182"/>
    <x v="352"/>
    <x v="3"/>
    <x v="3"/>
    <x v="5"/>
  </r>
  <r>
    <x v="0"/>
    <x v="1"/>
    <x v="0"/>
    <x v="89"/>
    <x v="30"/>
    <x v="31"/>
    <x v="338"/>
    <x v="629"/>
    <x v="0"/>
    <x v="0"/>
    <x v="0"/>
    <x v="0"/>
    <x v="0"/>
    <x v="7"/>
  </r>
  <r>
    <x v="0"/>
    <x v="1"/>
    <x v="0"/>
    <x v="89"/>
    <x v="30"/>
    <x v="21"/>
    <x v="553"/>
    <x v="630"/>
    <x v="0"/>
    <x v="0"/>
    <x v="0"/>
    <x v="0"/>
    <x v="0"/>
    <x v="1"/>
  </r>
  <r>
    <x v="0"/>
    <x v="1"/>
    <x v="1"/>
    <x v="89"/>
    <x v="30"/>
    <x v="29"/>
    <x v="52"/>
    <x v="53"/>
    <x v="7"/>
    <x v="321"/>
    <x v="353"/>
    <x v="3"/>
    <x v="3"/>
    <x v="6"/>
  </r>
  <r>
    <x v="0"/>
    <x v="1"/>
    <x v="1"/>
    <x v="90"/>
    <x v="0"/>
    <x v="29"/>
    <x v="52"/>
    <x v="53"/>
    <x v="10"/>
    <x v="322"/>
    <x v="354"/>
    <x v="1"/>
    <x v="1"/>
    <x v="7"/>
  </r>
  <r>
    <x v="0"/>
    <x v="0"/>
    <x v="0"/>
    <x v="90"/>
    <x v="0"/>
    <x v="20"/>
    <x v="554"/>
    <x v="631"/>
    <x v="0"/>
    <x v="0"/>
    <x v="0"/>
    <x v="0"/>
    <x v="0"/>
    <x v="8"/>
  </r>
  <r>
    <x v="0"/>
    <x v="1"/>
    <x v="1"/>
    <x v="90"/>
    <x v="0"/>
    <x v="29"/>
    <x v="52"/>
    <x v="53"/>
    <x v="9"/>
    <x v="323"/>
    <x v="355"/>
    <x v="5"/>
    <x v="5"/>
    <x v="9"/>
  </r>
  <r>
    <x v="0"/>
    <x v="1"/>
    <x v="0"/>
    <x v="90"/>
    <x v="0"/>
    <x v="16"/>
    <x v="555"/>
    <x v="632"/>
    <x v="0"/>
    <x v="0"/>
    <x v="0"/>
    <x v="0"/>
    <x v="0"/>
    <x v="9"/>
  </r>
  <r>
    <x v="0"/>
    <x v="0"/>
    <x v="0"/>
    <x v="90"/>
    <x v="0"/>
    <x v="25"/>
    <x v="253"/>
    <x v="633"/>
    <x v="0"/>
    <x v="0"/>
    <x v="0"/>
    <x v="0"/>
    <x v="0"/>
    <x v="4"/>
  </r>
  <r>
    <x v="0"/>
    <x v="1"/>
    <x v="1"/>
    <x v="90"/>
    <x v="0"/>
    <x v="29"/>
    <x v="52"/>
    <x v="53"/>
    <x v="6"/>
    <x v="324"/>
    <x v="356"/>
    <x v="1"/>
    <x v="1"/>
    <x v="2"/>
  </r>
  <r>
    <x v="0"/>
    <x v="1"/>
    <x v="0"/>
    <x v="90"/>
    <x v="0"/>
    <x v="32"/>
    <x v="556"/>
    <x v="634"/>
    <x v="0"/>
    <x v="0"/>
    <x v="0"/>
    <x v="0"/>
    <x v="0"/>
    <x v="10"/>
  </r>
  <r>
    <x v="0"/>
    <x v="1"/>
    <x v="1"/>
    <x v="90"/>
    <x v="0"/>
    <x v="29"/>
    <x v="52"/>
    <x v="53"/>
    <x v="9"/>
    <x v="325"/>
    <x v="357"/>
    <x v="3"/>
    <x v="3"/>
    <x v="3"/>
  </r>
  <r>
    <x v="0"/>
    <x v="1"/>
    <x v="0"/>
    <x v="90"/>
    <x v="0"/>
    <x v="13"/>
    <x v="557"/>
    <x v="635"/>
    <x v="0"/>
    <x v="0"/>
    <x v="0"/>
    <x v="0"/>
    <x v="0"/>
    <x v="7"/>
  </r>
  <r>
    <x v="0"/>
    <x v="0"/>
    <x v="1"/>
    <x v="90"/>
    <x v="0"/>
    <x v="29"/>
    <x v="52"/>
    <x v="53"/>
    <x v="8"/>
    <x v="66"/>
    <x v="358"/>
    <x v="1"/>
    <x v="1"/>
    <x v="6"/>
  </r>
  <r>
    <x v="0"/>
    <x v="2"/>
    <x v="0"/>
    <x v="90"/>
    <x v="0"/>
    <x v="15"/>
    <x v="372"/>
    <x v="636"/>
    <x v="0"/>
    <x v="0"/>
    <x v="0"/>
    <x v="0"/>
    <x v="0"/>
    <x v="5"/>
  </r>
  <r>
    <x v="0"/>
    <x v="0"/>
    <x v="0"/>
    <x v="90"/>
    <x v="0"/>
    <x v="20"/>
    <x v="558"/>
    <x v="637"/>
    <x v="0"/>
    <x v="0"/>
    <x v="0"/>
    <x v="0"/>
    <x v="0"/>
    <x v="2"/>
  </r>
  <r>
    <x v="0"/>
    <x v="1"/>
    <x v="0"/>
    <x v="90"/>
    <x v="0"/>
    <x v="13"/>
    <x v="94"/>
    <x v="638"/>
    <x v="0"/>
    <x v="0"/>
    <x v="0"/>
    <x v="0"/>
    <x v="0"/>
    <x v="8"/>
  </r>
  <r>
    <x v="0"/>
    <x v="1"/>
    <x v="0"/>
    <x v="91"/>
    <x v="1"/>
    <x v="15"/>
    <x v="559"/>
    <x v="639"/>
    <x v="0"/>
    <x v="0"/>
    <x v="0"/>
    <x v="0"/>
    <x v="0"/>
    <x v="0"/>
  </r>
  <r>
    <x v="0"/>
    <x v="0"/>
    <x v="0"/>
    <x v="91"/>
    <x v="1"/>
    <x v="27"/>
    <x v="560"/>
    <x v="640"/>
    <x v="0"/>
    <x v="0"/>
    <x v="0"/>
    <x v="0"/>
    <x v="0"/>
    <x v="1"/>
  </r>
  <r>
    <x v="0"/>
    <x v="2"/>
    <x v="0"/>
    <x v="91"/>
    <x v="1"/>
    <x v="27"/>
    <x v="561"/>
    <x v="641"/>
    <x v="0"/>
    <x v="0"/>
    <x v="0"/>
    <x v="0"/>
    <x v="0"/>
    <x v="5"/>
  </r>
  <r>
    <x v="0"/>
    <x v="1"/>
    <x v="0"/>
    <x v="91"/>
    <x v="1"/>
    <x v="30"/>
    <x v="169"/>
    <x v="642"/>
    <x v="0"/>
    <x v="0"/>
    <x v="0"/>
    <x v="0"/>
    <x v="0"/>
    <x v="7"/>
  </r>
  <r>
    <x v="0"/>
    <x v="1"/>
    <x v="1"/>
    <x v="91"/>
    <x v="1"/>
    <x v="29"/>
    <x v="52"/>
    <x v="53"/>
    <x v="5"/>
    <x v="326"/>
    <x v="359"/>
    <x v="2"/>
    <x v="2"/>
    <x v="3"/>
  </r>
  <r>
    <x v="0"/>
    <x v="1"/>
    <x v="1"/>
    <x v="91"/>
    <x v="1"/>
    <x v="29"/>
    <x v="52"/>
    <x v="53"/>
    <x v="8"/>
    <x v="327"/>
    <x v="360"/>
    <x v="3"/>
    <x v="3"/>
    <x v="4"/>
  </r>
  <r>
    <x v="0"/>
    <x v="1"/>
    <x v="0"/>
    <x v="91"/>
    <x v="1"/>
    <x v="15"/>
    <x v="562"/>
    <x v="643"/>
    <x v="0"/>
    <x v="0"/>
    <x v="0"/>
    <x v="0"/>
    <x v="0"/>
    <x v="7"/>
  </r>
  <r>
    <x v="0"/>
    <x v="0"/>
    <x v="0"/>
    <x v="91"/>
    <x v="1"/>
    <x v="21"/>
    <x v="563"/>
    <x v="644"/>
    <x v="0"/>
    <x v="0"/>
    <x v="0"/>
    <x v="0"/>
    <x v="0"/>
    <x v="8"/>
  </r>
  <r>
    <x v="0"/>
    <x v="2"/>
    <x v="0"/>
    <x v="91"/>
    <x v="1"/>
    <x v="27"/>
    <x v="564"/>
    <x v="645"/>
    <x v="0"/>
    <x v="0"/>
    <x v="0"/>
    <x v="0"/>
    <x v="0"/>
    <x v="7"/>
  </r>
  <r>
    <x v="0"/>
    <x v="0"/>
    <x v="0"/>
    <x v="91"/>
    <x v="1"/>
    <x v="21"/>
    <x v="565"/>
    <x v="646"/>
    <x v="0"/>
    <x v="0"/>
    <x v="0"/>
    <x v="0"/>
    <x v="0"/>
    <x v="1"/>
  </r>
  <r>
    <x v="0"/>
    <x v="1"/>
    <x v="0"/>
    <x v="91"/>
    <x v="1"/>
    <x v="28"/>
    <x v="566"/>
    <x v="647"/>
    <x v="0"/>
    <x v="0"/>
    <x v="0"/>
    <x v="0"/>
    <x v="0"/>
    <x v="5"/>
  </r>
  <r>
    <x v="0"/>
    <x v="2"/>
    <x v="1"/>
    <x v="91"/>
    <x v="1"/>
    <x v="29"/>
    <x v="52"/>
    <x v="53"/>
    <x v="2"/>
    <x v="328"/>
    <x v="361"/>
    <x v="1"/>
    <x v="1"/>
    <x v="7"/>
  </r>
  <r>
    <x v="0"/>
    <x v="1"/>
    <x v="1"/>
    <x v="91"/>
    <x v="1"/>
    <x v="29"/>
    <x v="52"/>
    <x v="53"/>
    <x v="9"/>
    <x v="329"/>
    <x v="362"/>
    <x v="4"/>
    <x v="4"/>
    <x v="0"/>
  </r>
  <r>
    <x v="0"/>
    <x v="0"/>
    <x v="1"/>
    <x v="92"/>
    <x v="2"/>
    <x v="29"/>
    <x v="52"/>
    <x v="53"/>
    <x v="11"/>
    <x v="330"/>
    <x v="363"/>
    <x v="4"/>
    <x v="4"/>
    <x v="7"/>
  </r>
  <r>
    <x v="0"/>
    <x v="1"/>
    <x v="0"/>
    <x v="92"/>
    <x v="2"/>
    <x v="32"/>
    <x v="567"/>
    <x v="648"/>
    <x v="0"/>
    <x v="0"/>
    <x v="0"/>
    <x v="0"/>
    <x v="0"/>
    <x v="4"/>
  </r>
  <r>
    <x v="0"/>
    <x v="2"/>
    <x v="1"/>
    <x v="92"/>
    <x v="2"/>
    <x v="29"/>
    <x v="52"/>
    <x v="53"/>
    <x v="9"/>
    <x v="331"/>
    <x v="364"/>
    <x v="4"/>
    <x v="4"/>
    <x v="3"/>
  </r>
  <r>
    <x v="0"/>
    <x v="1"/>
    <x v="0"/>
    <x v="92"/>
    <x v="2"/>
    <x v="28"/>
    <x v="568"/>
    <x v="649"/>
    <x v="0"/>
    <x v="0"/>
    <x v="0"/>
    <x v="0"/>
    <x v="0"/>
    <x v="7"/>
  </r>
  <r>
    <x v="0"/>
    <x v="1"/>
    <x v="1"/>
    <x v="92"/>
    <x v="2"/>
    <x v="29"/>
    <x v="52"/>
    <x v="53"/>
    <x v="3"/>
    <x v="332"/>
    <x v="365"/>
    <x v="1"/>
    <x v="1"/>
    <x v="10"/>
  </r>
  <r>
    <x v="0"/>
    <x v="1"/>
    <x v="1"/>
    <x v="92"/>
    <x v="2"/>
    <x v="29"/>
    <x v="52"/>
    <x v="53"/>
    <x v="10"/>
    <x v="333"/>
    <x v="366"/>
    <x v="2"/>
    <x v="2"/>
    <x v="7"/>
  </r>
  <r>
    <x v="0"/>
    <x v="1"/>
    <x v="1"/>
    <x v="92"/>
    <x v="2"/>
    <x v="29"/>
    <x v="52"/>
    <x v="53"/>
    <x v="2"/>
    <x v="334"/>
    <x v="367"/>
    <x v="4"/>
    <x v="4"/>
    <x v="3"/>
  </r>
  <r>
    <x v="0"/>
    <x v="1"/>
    <x v="0"/>
    <x v="93"/>
    <x v="3"/>
    <x v="30"/>
    <x v="163"/>
    <x v="650"/>
    <x v="0"/>
    <x v="0"/>
    <x v="0"/>
    <x v="0"/>
    <x v="0"/>
    <x v="9"/>
  </r>
  <r>
    <x v="0"/>
    <x v="0"/>
    <x v="0"/>
    <x v="93"/>
    <x v="3"/>
    <x v="31"/>
    <x v="569"/>
    <x v="651"/>
    <x v="0"/>
    <x v="0"/>
    <x v="0"/>
    <x v="0"/>
    <x v="0"/>
    <x v="8"/>
  </r>
  <r>
    <x v="0"/>
    <x v="1"/>
    <x v="1"/>
    <x v="93"/>
    <x v="3"/>
    <x v="29"/>
    <x v="52"/>
    <x v="53"/>
    <x v="6"/>
    <x v="335"/>
    <x v="368"/>
    <x v="4"/>
    <x v="4"/>
    <x v="6"/>
  </r>
  <r>
    <x v="0"/>
    <x v="0"/>
    <x v="1"/>
    <x v="93"/>
    <x v="3"/>
    <x v="29"/>
    <x v="52"/>
    <x v="53"/>
    <x v="8"/>
    <x v="336"/>
    <x v="369"/>
    <x v="2"/>
    <x v="2"/>
    <x v="2"/>
  </r>
  <r>
    <x v="0"/>
    <x v="2"/>
    <x v="0"/>
    <x v="93"/>
    <x v="3"/>
    <x v="27"/>
    <x v="75"/>
    <x v="652"/>
    <x v="0"/>
    <x v="0"/>
    <x v="0"/>
    <x v="0"/>
    <x v="0"/>
    <x v="0"/>
  </r>
  <r>
    <x v="0"/>
    <x v="2"/>
    <x v="0"/>
    <x v="93"/>
    <x v="3"/>
    <x v="11"/>
    <x v="570"/>
    <x v="653"/>
    <x v="0"/>
    <x v="0"/>
    <x v="0"/>
    <x v="0"/>
    <x v="0"/>
    <x v="1"/>
  </r>
  <r>
    <x v="0"/>
    <x v="1"/>
    <x v="1"/>
    <x v="93"/>
    <x v="3"/>
    <x v="29"/>
    <x v="52"/>
    <x v="53"/>
    <x v="3"/>
    <x v="337"/>
    <x v="370"/>
    <x v="2"/>
    <x v="2"/>
    <x v="10"/>
  </r>
  <r>
    <x v="0"/>
    <x v="1"/>
    <x v="0"/>
    <x v="93"/>
    <x v="3"/>
    <x v="10"/>
    <x v="571"/>
    <x v="654"/>
    <x v="0"/>
    <x v="0"/>
    <x v="0"/>
    <x v="0"/>
    <x v="0"/>
    <x v="10"/>
  </r>
  <r>
    <x v="0"/>
    <x v="2"/>
    <x v="0"/>
    <x v="93"/>
    <x v="3"/>
    <x v="15"/>
    <x v="421"/>
    <x v="655"/>
    <x v="0"/>
    <x v="0"/>
    <x v="0"/>
    <x v="0"/>
    <x v="0"/>
    <x v="1"/>
  </r>
  <r>
    <x v="0"/>
    <x v="1"/>
    <x v="1"/>
    <x v="93"/>
    <x v="3"/>
    <x v="29"/>
    <x v="52"/>
    <x v="53"/>
    <x v="8"/>
    <x v="338"/>
    <x v="371"/>
    <x v="1"/>
    <x v="1"/>
    <x v="3"/>
  </r>
  <r>
    <x v="0"/>
    <x v="0"/>
    <x v="0"/>
    <x v="93"/>
    <x v="3"/>
    <x v="21"/>
    <x v="572"/>
    <x v="656"/>
    <x v="0"/>
    <x v="0"/>
    <x v="0"/>
    <x v="0"/>
    <x v="0"/>
    <x v="8"/>
  </r>
  <r>
    <x v="0"/>
    <x v="0"/>
    <x v="0"/>
    <x v="93"/>
    <x v="3"/>
    <x v="31"/>
    <x v="573"/>
    <x v="657"/>
    <x v="0"/>
    <x v="0"/>
    <x v="0"/>
    <x v="0"/>
    <x v="0"/>
    <x v="2"/>
  </r>
  <r>
    <x v="0"/>
    <x v="2"/>
    <x v="0"/>
    <x v="93"/>
    <x v="3"/>
    <x v="24"/>
    <x v="574"/>
    <x v="658"/>
    <x v="0"/>
    <x v="0"/>
    <x v="0"/>
    <x v="0"/>
    <x v="0"/>
    <x v="4"/>
  </r>
  <r>
    <x v="0"/>
    <x v="1"/>
    <x v="1"/>
    <x v="94"/>
    <x v="4"/>
    <x v="29"/>
    <x v="52"/>
    <x v="53"/>
    <x v="6"/>
    <x v="28"/>
    <x v="372"/>
    <x v="4"/>
    <x v="4"/>
    <x v="3"/>
  </r>
  <r>
    <x v="0"/>
    <x v="1"/>
    <x v="1"/>
    <x v="94"/>
    <x v="4"/>
    <x v="29"/>
    <x v="52"/>
    <x v="53"/>
    <x v="8"/>
    <x v="108"/>
    <x v="373"/>
    <x v="4"/>
    <x v="4"/>
    <x v="8"/>
  </r>
  <r>
    <x v="0"/>
    <x v="1"/>
    <x v="0"/>
    <x v="94"/>
    <x v="4"/>
    <x v="32"/>
    <x v="575"/>
    <x v="659"/>
    <x v="0"/>
    <x v="0"/>
    <x v="0"/>
    <x v="0"/>
    <x v="0"/>
    <x v="2"/>
  </r>
  <r>
    <x v="0"/>
    <x v="2"/>
    <x v="0"/>
    <x v="94"/>
    <x v="4"/>
    <x v="11"/>
    <x v="576"/>
    <x v="660"/>
    <x v="0"/>
    <x v="0"/>
    <x v="0"/>
    <x v="0"/>
    <x v="0"/>
    <x v="5"/>
  </r>
  <r>
    <x v="0"/>
    <x v="2"/>
    <x v="1"/>
    <x v="94"/>
    <x v="4"/>
    <x v="29"/>
    <x v="52"/>
    <x v="53"/>
    <x v="7"/>
    <x v="339"/>
    <x v="374"/>
    <x v="5"/>
    <x v="5"/>
    <x v="2"/>
  </r>
  <r>
    <x v="0"/>
    <x v="2"/>
    <x v="1"/>
    <x v="94"/>
    <x v="4"/>
    <x v="29"/>
    <x v="52"/>
    <x v="53"/>
    <x v="2"/>
    <x v="340"/>
    <x v="375"/>
    <x v="1"/>
    <x v="1"/>
    <x v="5"/>
  </r>
  <r>
    <x v="0"/>
    <x v="2"/>
    <x v="0"/>
    <x v="94"/>
    <x v="4"/>
    <x v="23"/>
    <x v="460"/>
    <x v="661"/>
    <x v="0"/>
    <x v="0"/>
    <x v="0"/>
    <x v="0"/>
    <x v="0"/>
    <x v="10"/>
  </r>
  <r>
    <x v="0"/>
    <x v="2"/>
    <x v="1"/>
    <x v="94"/>
    <x v="4"/>
    <x v="29"/>
    <x v="52"/>
    <x v="53"/>
    <x v="7"/>
    <x v="341"/>
    <x v="376"/>
    <x v="1"/>
    <x v="1"/>
    <x v="4"/>
  </r>
  <r>
    <x v="0"/>
    <x v="1"/>
    <x v="1"/>
    <x v="94"/>
    <x v="4"/>
    <x v="29"/>
    <x v="52"/>
    <x v="53"/>
    <x v="2"/>
    <x v="134"/>
    <x v="377"/>
    <x v="3"/>
    <x v="3"/>
    <x v="9"/>
  </r>
  <r>
    <x v="0"/>
    <x v="1"/>
    <x v="0"/>
    <x v="94"/>
    <x v="4"/>
    <x v="22"/>
    <x v="315"/>
    <x v="343"/>
    <x v="0"/>
    <x v="0"/>
    <x v="0"/>
    <x v="0"/>
    <x v="0"/>
    <x v="7"/>
  </r>
  <r>
    <x v="0"/>
    <x v="0"/>
    <x v="1"/>
    <x v="94"/>
    <x v="4"/>
    <x v="29"/>
    <x v="52"/>
    <x v="53"/>
    <x v="7"/>
    <x v="135"/>
    <x v="378"/>
    <x v="3"/>
    <x v="3"/>
    <x v="6"/>
  </r>
  <r>
    <x v="0"/>
    <x v="2"/>
    <x v="0"/>
    <x v="94"/>
    <x v="4"/>
    <x v="25"/>
    <x v="577"/>
    <x v="662"/>
    <x v="0"/>
    <x v="0"/>
    <x v="0"/>
    <x v="0"/>
    <x v="0"/>
    <x v="5"/>
  </r>
  <r>
    <x v="0"/>
    <x v="1"/>
    <x v="0"/>
    <x v="95"/>
    <x v="5"/>
    <x v="26"/>
    <x v="578"/>
    <x v="663"/>
    <x v="0"/>
    <x v="0"/>
    <x v="0"/>
    <x v="0"/>
    <x v="0"/>
    <x v="9"/>
  </r>
  <r>
    <x v="0"/>
    <x v="1"/>
    <x v="1"/>
    <x v="95"/>
    <x v="5"/>
    <x v="29"/>
    <x v="52"/>
    <x v="53"/>
    <x v="8"/>
    <x v="342"/>
    <x v="379"/>
    <x v="2"/>
    <x v="2"/>
    <x v="1"/>
  </r>
  <r>
    <x v="0"/>
    <x v="2"/>
    <x v="0"/>
    <x v="95"/>
    <x v="5"/>
    <x v="13"/>
    <x v="579"/>
    <x v="664"/>
    <x v="0"/>
    <x v="0"/>
    <x v="0"/>
    <x v="0"/>
    <x v="0"/>
    <x v="10"/>
  </r>
  <r>
    <x v="0"/>
    <x v="1"/>
    <x v="1"/>
    <x v="95"/>
    <x v="5"/>
    <x v="29"/>
    <x v="52"/>
    <x v="53"/>
    <x v="3"/>
    <x v="120"/>
    <x v="380"/>
    <x v="3"/>
    <x v="3"/>
    <x v="3"/>
  </r>
  <r>
    <x v="0"/>
    <x v="2"/>
    <x v="0"/>
    <x v="95"/>
    <x v="5"/>
    <x v="31"/>
    <x v="580"/>
    <x v="665"/>
    <x v="0"/>
    <x v="0"/>
    <x v="0"/>
    <x v="0"/>
    <x v="0"/>
    <x v="1"/>
  </r>
  <r>
    <x v="0"/>
    <x v="1"/>
    <x v="0"/>
    <x v="95"/>
    <x v="5"/>
    <x v="18"/>
    <x v="581"/>
    <x v="666"/>
    <x v="0"/>
    <x v="0"/>
    <x v="0"/>
    <x v="0"/>
    <x v="0"/>
    <x v="9"/>
  </r>
  <r>
    <x v="0"/>
    <x v="1"/>
    <x v="0"/>
    <x v="96"/>
    <x v="6"/>
    <x v="15"/>
    <x v="582"/>
    <x v="667"/>
    <x v="0"/>
    <x v="0"/>
    <x v="0"/>
    <x v="0"/>
    <x v="0"/>
    <x v="5"/>
  </r>
  <r>
    <x v="0"/>
    <x v="0"/>
    <x v="1"/>
    <x v="96"/>
    <x v="6"/>
    <x v="29"/>
    <x v="52"/>
    <x v="53"/>
    <x v="5"/>
    <x v="343"/>
    <x v="381"/>
    <x v="1"/>
    <x v="1"/>
    <x v="2"/>
  </r>
  <r>
    <x v="0"/>
    <x v="2"/>
    <x v="1"/>
    <x v="96"/>
    <x v="6"/>
    <x v="29"/>
    <x v="52"/>
    <x v="53"/>
    <x v="5"/>
    <x v="205"/>
    <x v="382"/>
    <x v="4"/>
    <x v="4"/>
    <x v="8"/>
  </r>
  <r>
    <x v="0"/>
    <x v="2"/>
    <x v="1"/>
    <x v="96"/>
    <x v="6"/>
    <x v="29"/>
    <x v="52"/>
    <x v="53"/>
    <x v="2"/>
    <x v="344"/>
    <x v="383"/>
    <x v="5"/>
    <x v="5"/>
    <x v="10"/>
  </r>
  <r>
    <x v="0"/>
    <x v="2"/>
    <x v="1"/>
    <x v="96"/>
    <x v="6"/>
    <x v="29"/>
    <x v="52"/>
    <x v="53"/>
    <x v="1"/>
    <x v="345"/>
    <x v="384"/>
    <x v="5"/>
    <x v="5"/>
    <x v="5"/>
  </r>
  <r>
    <x v="0"/>
    <x v="1"/>
    <x v="1"/>
    <x v="96"/>
    <x v="6"/>
    <x v="29"/>
    <x v="52"/>
    <x v="53"/>
    <x v="2"/>
    <x v="346"/>
    <x v="385"/>
    <x v="5"/>
    <x v="5"/>
    <x v="3"/>
  </r>
  <r>
    <x v="0"/>
    <x v="2"/>
    <x v="0"/>
    <x v="96"/>
    <x v="6"/>
    <x v="16"/>
    <x v="583"/>
    <x v="668"/>
    <x v="0"/>
    <x v="0"/>
    <x v="0"/>
    <x v="0"/>
    <x v="0"/>
    <x v="0"/>
  </r>
  <r>
    <x v="0"/>
    <x v="0"/>
    <x v="1"/>
    <x v="96"/>
    <x v="6"/>
    <x v="29"/>
    <x v="52"/>
    <x v="53"/>
    <x v="10"/>
    <x v="347"/>
    <x v="386"/>
    <x v="1"/>
    <x v="1"/>
    <x v="9"/>
  </r>
  <r>
    <x v="0"/>
    <x v="1"/>
    <x v="0"/>
    <x v="96"/>
    <x v="6"/>
    <x v="25"/>
    <x v="584"/>
    <x v="669"/>
    <x v="0"/>
    <x v="0"/>
    <x v="0"/>
    <x v="0"/>
    <x v="0"/>
    <x v="3"/>
  </r>
  <r>
    <x v="0"/>
    <x v="0"/>
    <x v="0"/>
    <x v="96"/>
    <x v="6"/>
    <x v="22"/>
    <x v="585"/>
    <x v="670"/>
    <x v="0"/>
    <x v="0"/>
    <x v="0"/>
    <x v="0"/>
    <x v="0"/>
    <x v="7"/>
  </r>
  <r>
    <x v="0"/>
    <x v="0"/>
    <x v="1"/>
    <x v="96"/>
    <x v="6"/>
    <x v="29"/>
    <x v="52"/>
    <x v="53"/>
    <x v="1"/>
    <x v="348"/>
    <x v="387"/>
    <x v="4"/>
    <x v="4"/>
    <x v="4"/>
  </r>
  <r>
    <x v="0"/>
    <x v="0"/>
    <x v="1"/>
    <x v="96"/>
    <x v="6"/>
    <x v="29"/>
    <x v="52"/>
    <x v="53"/>
    <x v="2"/>
    <x v="349"/>
    <x v="388"/>
    <x v="2"/>
    <x v="2"/>
    <x v="0"/>
  </r>
  <r>
    <x v="0"/>
    <x v="0"/>
    <x v="0"/>
    <x v="96"/>
    <x v="6"/>
    <x v="24"/>
    <x v="586"/>
    <x v="671"/>
    <x v="0"/>
    <x v="0"/>
    <x v="0"/>
    <x v="0"/>
    <x v="0"/>
    <x v="2"/>
  </r>
  <r>
    <x v="0"/>
    <x v="1"/>
    <x v="0"/>
    <x v="97"/>
    <x v="7"/>
    <x v="28"/>
    <x v="587"/>
    <x v="672"/>
    <x v="0"/>
    <x v="0"/>
    <x v="0"/>
    <x v="0"/>
    <x v="0"/>
    <x v="4"/>
  </r>
  <r>
    <x v="0"/>
    <x v="1"/>
    <x v="1"/>
    <x v="97"/>
    <x v="7"/>
    <x v="29"/>
    <x v="52"/>
    <x v="53"/>
    <x v="5"/>
    <x v="350"/>
    <x v="389"/>
    <x v="5"/>
    <x v="5"/>
    <x v="4"/>
  </r>
  <r>
    <x v="0"/>
    <x v="2"/>
    <x v="0"/>
    <x v="97"/>
    <x v="7"/>
    <x v="14"/>
    <x v="588"/>
    <x v="673"/>
    <x v="0"/>
    <x v="0"/>
    <x v="0"/>
    <x v="0"/>
    <x v="0"/>
    <x v="6"/>
  </r>
  <r>
    <x v="0"/>
    <x v="2"/>
    <x v="0"/>
    <x v="97"/>
    <x v="7"/>
    <x v="20"/>
    <x v="589"/>
    <x v="674"/>
    <x v="0"/>
    <x v="0"/>
    <x v="0"/>
    <x v="0"/>
    <x v="0"/>
    <x v="7"/>
  </r>
  <r>
    <x v="0"/>
    <x v="2"/>
    <x v="1"/>
    <x v="97"/>
    <x v="7"/>
    <x v="29"/>
    <x v="52"/>
    <x v="53"/>
    <x v="6"/>
    <x v="351"/>
    <x v="390"/>
    <x v="1"/>
    <x v="1"/>
    <x v="4"/>
  </r>
  <r>
    <x v="0"/>
    <x v="1"/>
    <x v="0"/>
    <x v="97"/>
    <x v="7"/>
    <x v="27"/>
    <x v="590"/>
    <x v="675"/>
    <x v="0"/>
    <x v="0"/>
    <x v="0"/>
    <x v="0"/>
    <x v="0"/>
    <x v="3"/>
  </r>
  <r>
    <x v="0"/>
    <x v="2"/>
    <x v="1"/>
    <x v="97"/>
    <x v="7"/>
    <x v="29"/>
    <x v="52"/>
    <x v="53"/>
    <x v="8"/>
    <x v="352"/>
    <x v="391"/>
    <x v="4"/>
    <x v="4"/>
    <x v="9"/>
  </r>
  <r>
    <x v="0"/>
    <x v="1"/>
    <x v="0"/>
    <x v="97"/>
    <x v="7"/>
    <x v="27"/>
    <x v="421"/>
    <x v="676"/>
    <x v="0"/>
    <x v="0"/>
    <x v="0"/>
    <x v="0"/>
    <x v="0"/>
    <x v="7"/>
  </r>
  <r>
    <x v="0"/>
    <x v="0"/>
    <x v="1"/>
    <x v="97"/>
    <x v="7"/>
    <x v="29"/>
    <x v="52"/>
    <x v="53"/>
    <x v="10"/>
    <x v="353"/>
    <x v="392"/>
    <x v="5"/>
    <x v="5"/>
    <x v="9"/>
  </r>
  <r>
    <x v="0"/>
    <x v="0"/>
    <x v="0"/>
    <x v="97"/>
    <x v="7"/>
    <x v="22"/>
    <x v="591"/>
    <x v="677"/>
    <x v="0"/>
    <x v="0"/>
    <x v="0"/>
    <x v="0"/>
    <x v="0"/>
    <x v="4"/>
  </r>
  <r>
    <x v="0"/>
    <x v="2"/>
    <x v="1"/>
    <x v="97"/>
    <x v="7"/>
    <x v="29"/>
    <x v="52"/>
    <x v="53"/>
    <x v="1"/>
    <x v="354"/>
    <x v="393"/>
    <x v="3"/>
    <x v="3"/>
    <x v="6"/>
  </r>
  <r>
    <x v="0"/>
    <x v="1"/>
    <x v="0"/>
    <x v="97"/>
    <x v="7"/>
    <x v="16"/>
    <x v="592"/>
    <x v="678"/>
    <x v="0"/>
    <x v="0"/>
    <x v="0"/>
    <x v="0"/>
    <x v="0"/>
    <x v="8"/>
  </r>
  <r>
    <x v="0"/>
    <x v="1"/>
    <x v="0"/>
    <x v="97"/>
    <x v="7"/>
    <x v="24"/>
    <x v="593"/>
    <x v="679"/>
    <x v="0"/>
    <x v="0"/>
    <x v="0"/>
    <x v="0"/>
    <x v="0"/>
    <x v="8"/>
  </r>
  <r>
    <x v="0"/>
    <x v="2"/>
    <x v="1"/>
    <x v="97"/>
    <x v="7"/>
    <x v="29"/>
    <x v="52"/>
    <x v="53"/>
    <x v="6"/>
    <x v="355"/>
    <x v="394"/>
    <x v="1"/>
    <x v="1"/>
    <x v="0"/>
  </r>
  <r>
    <x v="0"/>
    <x v="0"/>
    <x v="1"/>
    <x v="98"/>
    <x v="8"/>
    <x v="29"/>
    <x v="52"/>
    <x v="53"/>
    <x v="6"/>
    <x v="356"/>
    <x v="395"/>
    <x v="5"/>
    <x v="5"/>
    <x v="2"/>
  </r>
  <r>
    <x v="0"/>
    <x v="2"/>
    <x v="1"/>
    <x v="98"/>
    <x v="8"/>
    <x v="29"/>
    <x v="52"/>
    <x v="53"/>
    <x v="7"/>
    <x v="357"/>
    <x v="396"/>
    <x v="4"/>
    <x v="4"/>
    <x v="5"/>
  </r>
  <r>
    <x v="0"/>
    <x v="2"/>
    <x v="0"/>
    <x v="98"/>
    <x v="8"/>
    <x v="11"/>
    <x v="594"/>
    <x v="680"/>
    <x v="0"/>
    <x v="0"/>
    <x v="0"/>
    <x v="0"/>
    <x v="0"/>
    <x v="0"/>
  </r>
  <r>
    <x v="0"/>
    <x v="2"/>
    <x v="1"/>
    <x v="98"/>
    <x v="8"/>
    <x v="29"/>
    <x v="52"/>
    <x v="53"/>
    <x v="3"/>
    <x v="217"/>
    <x v="397"/>
    <x v="1"/>
    <x v="1"/>
    <x v="10"/>
  </r>
  <r>
    <x v="0"/>
    <x v="1"/>
    <x v="0"/>
    <x v="98"/>
    <x v="8"/>
    <x v="27"/>
    <x v="595"/>
    <x v="681"/>
    <x v="0"/>
    <x v="0"/>
    <x v="0"/>
    <x v="0"/>
    <x v="0"/>
    <x v="0"/>
  </r>
  <r>
    <x v="0"/>
    <x v="0"/>
    <x v="0"/>
    <x v="98"/>
    <x v="8"/>
    <x v="21"/>
    <x v="507"/>
    <x v="682"/>
    <x v="0"/>
    <x v="0"/>
    <x v="0"/>
    <x v="0"/>
    <x v="0"/>
    <x v="8"/>
  </r>
  <r>
    <x v="0"/>
    <x v="2"/>
    <x v="1"/>
    <x v="98"/>
    <x v="8"/>
    <x v="29"/>
    <x v="52"/>
    <x v="53"/>
    <x v="8"/>
    <x v="358"/>
    <x v="398"/>
    <x v="5"/>
    <x v="5"/>
    <x v="9"/>
  </r>
  <r>
    <x v="0"/>
    <x v="0"/>
    <x v="0"/>
    <x v="98"/>
    <x v="8"/>
    <x v="24"/>
    <x v="596"/>
    <x v="683"/>
    <x v="0"/>
    <x v="0"/>
    <x v="0"/>
    <x v="0"/>
    <x v="0"/>
    <x v="7"/>
  </r>
  <r>
    <x v="0"/>
    <x v="1"/>
    <x v="1"/>
    <x v="98"/>
    <x v="8"/>
    <x v="29"/>
    <x v="52"/>
    <x v="53"/>
    <x v="1"/>
    <x v="359"/>
    <x v="399"/>
    <x v="3"/>
    <x v="3"/>
    <x v="7"/>
  </r>
  <r>
    <x v="0"/>
    <x v="2"/>
    <x v="1"/>
    <x v="98"/>
    <x v="8"/>
    <x v="29"/>
    <x v="52"/>
    <x v="53"/>
    <x v="4"/>
    <x v="360"/>
    <x v="400"/>
    <x v="4"/>
    <x v="4"/>
    <x v="1"/>
  </r>
  <r>
    <x v="0"/>
    <x v="1"/>
    <x v="0"/>
    <x v="98"/>
    <x v="8"/>
    <x v="31"/>
    <x v="597"/>
    <x v="684"/>
    <x v="0"/>
    <x v="0"/>
    <x v="0"/>
    <x v="0"/>
    <x v="0"/>
    <x v="8"/>
  </r>
  <r>
    <x v="0"/>
    <x v="0"/>
    <x v="1"/>
    <x v="98"/>
    <x v="8"/>
    <x v="29"/>
    <x v="52"/>
    <x v="53"/>
    <x v="2"/>
    <x v="361"/>
    <x v="401"/>
    <x v="3"/>
    <x v="3"/>
    <x v="8"/>
  </r>
  <r>
    <x v="0"/>
    <x v="1"/>
    <x v="1"/>
    <x v="98"/>
    <x v="8"/>
    <x v="29"/>
    <x v="52"/>
    <x v="53"/>
    <x v="5"/>
    <x v="362"/>
    <x v="402"/>
    <x v="4"/>
    <x v="4"/>
    <x v="9"/>
  </r>
  <r>
    <x v="0"/>
    <x v="0"/>
    <x v="0"/>
    <x v="99"/>
    <x v="9"/>
    <x v="13"/>
    <x v="435"/>
    <x v="486"/>
    <x v="0"/>
    <x v="0"/>
    <x v="0"/>
    <x v="0"/>
    <x v="0"/>
    <x v="4"/>
  </r>
  <r>
    <x v="0"/>
    <x v="0"/>
    <x v="0"/>
    <x v="99"/>
    <x v="9"/>
    <x v="15"/>
    <x v="505"/>
    <x v="685"/>
    <x v="0"/>
    <x v="0"/>
    <x v="0"/>
    <x v="0"/>
    <x v="0"/>
    <x v="10"/>
  </r>
  <r>
    <x v="0"/>
    <x v="2"/>
    <x v="0"/>
    <x v="99"/>
    <x v="9"/>
    <x v="30"/>
    <x v="598"/>
    <x v="686"/>
    <x v="0"/>
    <x v="0"/>
    <x v="0"/>
    <x v="0"/>
    <x v="0"/>
    <x v="7"/>
  </r>
  <r>
    <x v="0"/>
    <x v="0"/>
    <x v="0"/>
    <x v="99"/>
    <x v="9"/>
    <x v="16"/>
    <x v="599"/>
    <x v="687"/>
    <x v="0"/>
    <x v="0"/>
    <x v="0"/>
    <x v="0"/>
    <x v="0"/>
    <x v="0"/>
  </r>
  <r>
    <x v="0"/>
    <x v="1"/>
    <x v="1"/>
    <x v="99"/>
    <x v="9"/>
    <x v="29"/>
    <x v="52"/>
    <x v="53"/>
    <x v="5"/>
    <x v="363"/>
    <x v="403"/>
    <x v="3"/>
    <x v="3"/>
    <x v="8"/>
  </r>
  <r>
    <x v="0"/>
    <x v="0"/>
    <x v="1"/>
    <x v="99"/>
    <x v="9"/>
    <x v="29"/>
    <x v="52"/>
    <x v="53"/>
    <x v="1"/>
    <x v="364"/>
    <x v="404"/>
    <x v="4"/>
    <x v="4"/>
    <x v="1"/>
  </r>
  <r>
    <x v="0"/>
    <x v="1"/>
    <x v="0"/>
    <x v="100"/>
    <x v="10"/>
    <x v="31"/>
    <x v="599"/>
    <x v="688"/>
    <x v="0"/>
    <x v="0"/>
    <x v="0"/>
    <x v="0"/>
    <x v="0"/>
    <x v="5"/>
  </r>
  <r>
    <x v="0"/>
    <x v="2"/>
    <x v="0"/>
    <x v="100"/>
    <x v="10"/>
    <x v="32"/>
    <x v="286"/>
    <x v="689"/>
    <x v="0"/>
    <x v="0"/>
    <x v="0"/>
    <x v="0"/>
    <x v="0"/>
    <x v="2"/>
  </r>
  <r>
    <x v="0"/>
    <x v="0"/>
    <x v="1"/>
    <x v="100"/>
    <x v="10"/>
    <x v="29"/>
    <x v="52"/>
    <x v="53"/>
    <x v="2"/>
    <x v="365"/>
    <x v="405"/>
    <x v="1"/>
    <x v="1"/>
    <x v="6"/>
  </r>
  <r>
    <x v="0"/>
    <x v="0"/>
    <x v="0"/>
    <x v="100"/>
    <x v="10"/>
    <x v="15"/>
    <x v="600"/>
    <x v="690"/>
    <x v="0"/>
    <x v="0"/>
    <x v="0"/>
    <x v="0"/>
    <x v="0"/>
    <x v="6"/>
  </r>
  <r>
    <x v="0"/>
    <x v="2"/>
    <x v="0"/>
    <x v="100"/>
    <x v="10"/>
    <x v="22"/>
    <x v="250"/>
    <x v="691"/>
    <x v="0"/>
    <x v="0"/>
    <x v="0"/>
    <x v="0"/>
    <x v="0"/>
    <x v="6"/>
  </r>
  <r>
    <x v="0"/>
    <x v="2"/>
    <x v="0"/>
    <x v="100"/>
    <x v="10"/>
    <x v="13"/>
    <x v="511"/>
    <x v="692"/>
    <x v="0"/>
    <x v="0"/>
    <x v="0"/>
    <x v="0"/>
    <x v="0"/>
    <x v="4"/>
  </r>
  <r>
    <x v="0"/>
    <x v="0"/>
    <x v="1"/>
    <x v="100"/>
    <x v="10"/>
    <x v="29"/>
    <x v="52"/>
    <x v="53"/>
    <x v="7"/>
    <x v="366"/>
    <x v="406"/>
    <x v="1"/>
    <x v="1"/>
    <x v="8"/>
  </r>
  <r>
    <x v="0"/>
    <x v="0"/>
    <x v="0"/>
    <x v="100"/>
    <x v="10"/>
    <x v="15"/>
    <x v="601"/>
    <x v="693"/>
    <x v="0"/>
    <x v="0"/>
    <x v="0"/>
    <x v="0"/>
    <x v="0"/>
    <x v="0"/>
  </r>
  <r>
    <x v="0"/>
    <x v="0"/>
    <x v="1"/>
    <x v="100"/>
    <x v="10"/>
    <x v="29"/>
    <x v="52"/>
    <x v="53"/>
    <x v="6"/>
    <x v="367"/>
    <x v="407"/>
    <x v="2"/>
    <x v="2"/>
    <x v="0"/>
  </r>
  <r>
    <x v="0"/>
    <x v="2"/>
    <x v="0"/>
    <x v="100"/>
    <x v="10"/>
    <x v="32"/>
    <x v="492"/>
    <x v="694"/>
    <x v="0"/>
    <x v="0"/>
    <x v="0"/>
    <x v="0"/>
    <x v="0"/>
    <x v="1"/>
  </r>
  <r>
    <x v="0"/>
    <x v="1"/>
    <x v="0"/>
    <x v="100"/>
    <x v="10"/>
    <x v="10"/>
    <x v="602"/>
    <x v="695"/>
    <x v="0"/>
    <x v="0"/>
    <x v="0"/>
    <x v="0"/>
    <x v="0"/>
    <x v="6"/>
  </r>
  <r>
    <x v="0"/>
    <x v="0"/>
    <x v="1"/>
    <x v="100"/>
    <x v="10"/>
    <x v="29"/>
    <x v="52"/>
    <x v="53"/>
    <x v="9"/>
    <x v="368"/>
    <x v="408"/>
    <x v="5"/>
    <x v="5"/>
    <x v="8"/>
  </r>
  <r>
    <x v="0"/>
    <x v="2"/>
    <x v="0"/>
    <x v="101"/>
    <x v="11"/>
    <x v="19"/>
    <x v="603"/>
    <x v="696"/>
    <x v="0"/>
    <x v="0"/>
    <x v="0"/>
    <x v="0"/>
    <x v="0"/>
    <x v="4"/>
  </r>
  <r>
    <x v="0"/>
    <x v="1"/>
    <x v="0"/>
    <x v="101"/>
    <x v="11"/>
    <x v="25"/>
    <x v="604"/>
    <x v="697"/>
    <x v="0"/>
    <x v="0"/>
    <x v="0"/>
    <x v="0"/>
    <x v="0"/>
    <x v="5"/>
  </r>
  <r>
    <x v="0"/>
    <x v="2"/>
    <x v="0"/>
    <x v="101"/>
    <x v="11"/>
    <x v="26"/>
    <x v="605"/>
    <x v="698"/>
    <x v="0"/>
    <x v="0"/>
    <x v="0"/>
    <x v="0"/>
    <x v="0"/>
    <x v="3"/>
  </r>
  <r>
    <x v="0"/>
    <x v="2"/>
    <x v="1"/>
    <x v="101"/>
    <x v="11"/>
    <x v="29"/>
    <x v="52"/>
    <x v="53"/>
    <x v="11"/>
    <x v="369"/>
    <x v="409"/>
    <x v="2"/>
    <x v="2"/>
    <x v="0"/>
  </r>
  <r>
    <x v="0"/>
    <x v="1"/>
    <x v="0"/>
    <x v="101"/>
    <x v="11"/>
    <x v="30"/>
    <x v="606"/>
    <x v="699"/>
    <x v="0"/>
    <x v="0"/>
    <x v="0"/>
    <x v="0"/>
    <x v="0"/>
    <x v="4"/>
  </r>
  <r>
    <x v="0"/>
    <x v="2"/>
    <x v="0"/>
    <x v="101"/>
    <x v="11"/>
    <x v="10"/>
    <x v="607"/>
    <x v="700"/>
    <x v="0"/>
    <x v="0"/>
    <x v="0"/>
    <x v="0"/>
    <x v="0"/>
    <x v="1"/>
  </r>
  <r>
    <x v="0"/>
    <x v="0"/>
    <x v="1"/>
    <x v="101"/>
    <x v="11"/>
    <x v="29"/>
    <x v="52"/>
    <x v="53"/>
    <x v="3"/>
    <x v="277"/>
    <x v="410"/>
    <x v="5"/>
    <x v="5"/>
    <x v="7"/>
  </r>
  <r>
    <x v="0"/>
    <x v="2"/>
    <x v="1"/>
    <x v="102"/>
    <x v="12"/>
    <x v="29"/>
    <x v="52"/>
    <x v="53"/>
    <x v="11"/>
    <x v="370"/>
    <x v="411"/>
    <x v="2"/>
    <x v="2"/>
    <x v="10"/>
  </r>
  <r>
    <x v="0"/>
    <x v="0"/>
    <x v="1"/>
    <x v="102"/>
    <x v="12"/>
    <x v="29"/>
    <x v="52"/>
    <x v="53"/>
    <x v="8"/>
    <x v="371"/>
    <x v="412"/>
    <x v="3"/>
    <x v="3"/>
    <x v="0"/>
  </r>
  <r>
    <x v="0"/>
    <x v="0"/>
    <x v="0"/>
    <x v="102"/>
    <x v="12"/>
    <x v="15"/>
    <x v="608"/>
    <x v="701"/>
    <x v="0"/>
    <x v="0"/>
    <x v="0"/>
    <x v="0"/>
    <x v="0"/>
    <x v="9"/>
  </r>
  <r>
    <x v="0"/>
    <x v="1"/>
    <x v="0"/>
    <x v="102"/>
    <x v="12"/>
    <x v="11"/>
    <x v="609"/>
    <x v="702"/>
    <x v="0"/>
    <x v="0"/>
    <x v="0"/>
    <x v="0"/>
    <x v="0"/>
    <x v="4"/>
  </r>
  <r>
    <x v="0"/>
    <x v="2"/>
    <x v="0"/>
    <x v="102"/>
    <x v="12"/>
    <x v="15"/>
    <x v="610"/>
    <x v="703"/>
    <x v="0"/>
    <x v="0"/>
    <x v="0"/>
    <x v="0"/>
    <x v="0"/>
    <x v="10"/>
  </r>
  <r>
    <x v="0"/>
    <x v="1"/>
    <x v="0"/>
    <x v="102"/>
    <x v="12"/>
    <x v="20"/>
    <x v="611"/>
    <x v="704"/>
    <x v="0"/>
    <x v="0"/>
    <x v="0"/>
    <x v="0"/>
    <x v="0"/>
    <x v="2"/>
  </r>
  <r>
    <x v="0"/>
    <x v="2"/>
    <x v="0"/>
    <x v="102"/>
    <x v="12"/>
    <x v="23"/>
    <x v="612"/>
    <x v="705"/>
    <x v="0"/>
    <x v="0"/>
    <x v="0"/>
    <x v="0"/>
    <x v="0"/>
    <x v="6"/>
  </r>
  <r>
    <x v="0"/>
    <x v="2"/>
    <x v="1"/>
    <x v="102"/>
    <x v="12"/>
    <x v="29"/>
    <x v="52"/>
    <x v="53"/>
    <x v="4"/>
    <x v="58"/>
    <x v="413"/>
    <x v="3"/>
    <x v="3"/>
    <x v="10"/>
  </r>
  <r>
    <x v="0"/>
    <x v="0"/>
    <x v="1"/>
    <x v="103"/>
    <x v="13"/>
    <x v="29"/>
    <x v="52"/>
    <x v="53"/>
    <x v="2"/>
    <x v="372"/>
    <x v="414"/>
    <x v="4"/>
    <x v="4"/>
    <x v="1"/>
  </r>
  <r>
    <x v="0"/>
    <x v="0"/>
    <x v="1"/>
    <x v="103"/>
    <x v="13"/>
    <x v="29"/>
    <x v="52"/>
    <x v="53"/>
    <x v="4"/>
    <x v="373"/>
    <x v="415"/>
    <x v="1"/>
    <x v="1"/>
    <x v="8"/>
  </r>
  <r>
    <x v="0"/>
    <x v="0"/>
    <x v="0"/>
    <x v="103"/>
    <x v="13"/>
    <x v="12"/>
    <x v="613"/>
    <x v="706"/>
    <x v="0"/>
    <x v="0"/>
    <x v="0"/>
    <x v="0"/>
    <x v="0"/>
    <x v="2"/>
  </r>
  <r>
    <x v="0"/>
    <x v="2"/>
    <x v="0"/>
    <x v="103"/>
    <x v="13"/>
    <x v="25"/>
    <x v="614"/>
    <x v="707"/>
    <x v="0"/>
    <x v="0"/>
    <x v="0"/>
    <x v="0"/>
    <x v="0"/>
    <x v="7"/>
  </r>
  <r>
    <x v="0"/>
    <x v="1"/>
    <x v="1"/>
    <x v="103"/>
    <x v="13"/>
    <x v="29"/>
    <x v="52"/>
    <x v="53"/>
    <x v="5"/>
    <x v="25"/>
    <x v="416"/>
    <x v="5"/>
    <x v="5"/>
    <x v="6"/>
  </r>
  <r>
    <x v="0"/>
    <x v="0"/>
    <x v="1"/>
    <x v="103"/>
    <x v="13"/>
    <x v="29"/>
    <x v="52"/>
    <x v="53"/>
    <x v="10"/>
    <x v="374"/>
    <x v="417"/>
    <x v="3"/>
    <x v="3"/>
    <x v="9"/>
  </r>
  <r>
    <x v="0"/>
    <x v="0"/>
    <x v="1"/>
    <x v="103"/>
    <x v="13"/>
    <x v="29"/>
    <x v="52"/>
    <x v="53"/>
    <x v="6"/>
    <x v="375"/>
    <x v="418"/>
    <x v="3"/>
    <x v="3"/>
    <x v="0"/>
  </r>
  <r>
    <x v="0"/>
    <x v="0"/>
    <x v="1"/>
    <x v="103"/>
    <x v="13"/>
    <x v="29"/>
    <x v="52"/>
    <x v="53"/>
    <x v="5"/>
    <x v="376"/>
    <x v="419"/>
    <x v="3"/>
    <x v="3"/>
    <x v="3"/>
  </r>
  <r>
    <x v="0"/>
    <x v="1"/>
    <x v="1"/>
    <x v="103"/>
    <x v="13"/>
    <x v="29"/>
    <x v="52"/>
    <x v="53"/>
    <x v="3"/>
    <x v="377"/>
    <x v="420"/>
    <x v="1"/>
    <x v="1"/>
    <x v="10"/>
  </r>
  <r>
    <x v="0"/>
    <x v="0"/>
    <x v="0"/>
    <x v="103"/>
    <x v="13"/>
    <x v="24"/>
    <x v="457"/>
    <x v="708"/>
    <x v="0"/>
    <x v="0"/>
    <x v="0"/>
    <x v="0"/>
    <x v="0"/>
    <x v="6"/>
  </r>
  <r>
    <x v="0"/>
    <x v="0"/>
    <x v="0"/>
    <x v="103"/>
    <x v="13"/>
    <x v="32"/>
    <x v="615"/>
    <x v="709"/>
    <x v="0"/>
    <x v="0"/>
    <x v="0"/>
    <x v="0"/>
    <x v="0"/>
    <x v="1"/>
  </r>
  <r>
    <x v="0"/>
    <x v="1"/>
    <x v="0"/>
    <x v="104"/>
    <x v="14"/>
    <x v="11"/>
    <x v="231"/>
    <x v="710"/>
    <x v="0"/>
    <x v="0"/>
    <x v="0"/>
    <x v="0"/>
    <x v="0"/>
    <x v="6"/>
  </r>
  <r>
    <x v="0"/>
    <x v="0"/>
    <x v="1"/>
    <x v="104"/>
    <x v="14"/>
    <x v="29"/>
    <x v="52"/>
    <x v="53"/>
    <x v="1"/>
    <x v="378"/>
    <x v="421"/>
    <x v="2"/>
    <x v="2"/>
    <x v="1"/>
  </r>
  <r>
    <x v="0"/>
    <x v="1"/>
    <x v="0"/>
    <x v="104"/>
    <x v="14"/>
    <x v="10"/>
    <x v="616"/>
    <x v="711"/>
    <x v="0"/>
    <x v="0"/>
    <x v="0"/>
    <x v="0"/>
    <x v="0"/>
    <x v="1"/>
  </r>
  <r>
    <x v="0"/>
    <x v="1"/>
    <x v="0"/>
    <x v="104"/>
    <x v="14"/>
    <x v="22"/>
    <x v="617"/>
    <x v="712"/>
    <x v="0"/>
    <x v="0"/>
    <x v="0"/>
    <x v="0"/>
    <x v="0"/>
    <x v="10"/>
  </r>
  <r>
    <x v="0"/>
    <x v="0"/>
    <x v="1"/>
    <x v="104"/>
    <x v="14"/>
    <x v="29"/>
    <x v="52"/>
    <x v="53"/>
    <x v="5"/>
    <x v="379"/>
    <x v="422"/>
    <x v="3"/>
    <x v="3"/>
    <x v="6"/>
  </r>
  <r>
    <x v="0"/>
    <x v="2"/>
    <x v="0"/>
    <x v="104"/>
    <x v="14"/>
    <x v="26"/>
    <x v="618"/>
    <x v="713"/>
    <x v="0"/>
    <x v="0"/>
    <x v="0"/>
    <x v="0"/>
    <x v="0"/>
    <x v="5"/>
  </r>
  <r>
    <x v="0"/>
    <x v="0"/>
    <x v="0"/>
    <x v="104"/>
    <x v="14"/>
    <x v="32"/>
    <x v="619"/>
    <x v="714"/>
    <x v="0"/>
    <x v="0"/>
    <x v="0"/>
    <x v="0"/>
    <x v="0"/>
    <x v="0"/>
  </r>
  <r>
    <x v="0"/>
    <x v="0"/>
    <x v="1"/>
    <x v="104"/>
    <x v="14"/>
    <x v="29"/>
    <x v="52"/>
    <x v="53"/>
    <x v="6"/>
    <x v="380"/>
    <x v="423"/>
    <x v="2"/>
    <x v="2"/>
    <x v="6"/>
  </r>
  <r>
    <x v="0"/>
    <x v="1"/>
    <x v="0"/>
    <x v="104"/>
    <x v="14"/>
    <x v="13"/>
    <x v="620"/>
    <x v="715"/>
    <x v="0"/>
    <x v="0"/>
    <x v="0"/>
    <x v="0"/>
    <x v="0"/>
    <x v="0"/>
  </r>
  <r>
    <x v="0"/>
    <x v="0"/>
    <x v="0"/>
    <x v="104"/>
    <x v="14"/>
    <x v="19"/>
    <x v="621"/>
    <x v="716"/>
    <x v="0"/>
    <x v="0"/>
    <x v="0"/>
    <x v="0"/>
    <x v="0"/>
    <x v="2"/>
  </r>
  <r>
    <x v="0"/>
    <x v="1"/>
    <x v="0"/>
    <x v="104"/>
    <x v="14"/>
    <x v="15"/>
    <x v="622"/>
    <x v="717"/>
    <x v="0"/>
    <x v="0"/>
    <x v="0"/>
    <x v="0"/>
    <x v="0"/>
    <x v="0"/>
  </r>
  <r>
    <x v="0"/>
    <x v="1"/>
    <x v="0"/>
    <x v="104"/>
    <x v="14"/>
    <x v="24"/>
    <x v="623"/>
    <x v="718"/>
    <x v="0"/>
    <x v="0"/>
    <x v="0"/>
    <x v="0"/>
    <x v="0"/>
    <x v="8"/>
  </r>
  <r>
    <x v="0"/>
    <x v="1"/>
    <x v="0"/>
    <x v="104"/>
    <x v="14"/>
    <x v="30"/>
    <x v="624"/>
    <x v="719"/>
    <x v="0"/>
    <x v="0"/>
    <x v="0"/>
    <x v="0"/>
    <x v="0"/>
    <x v="1"/>
  </r>
  <r>
    <x v="0"/>
    <x v="1"/>
    <x v="0"/>
    <x v="105"/>
    <x v="15"/>
    <x v="18"/>
    <x v="625"/>
    <x v="720"/>
    <x v="0"/>
    <x v="0"/>
    <x v="0"/>
    <x v="0"/>
    <x v="0"/>
    <x v="6"/>
  </r>
  <r>
    <x v="0"/>
    <x v="0"/>
    <x v="0"/>
    <x v="105"/>
    <x v="15"/>
    <x v="11"/>
    <x v="626"/>
    <x v="721"/>
    <x v="0"/>
    <x v="0"/>
    <x v="0"/>
    <x v="0"/>
    <x v="0"/>
    <x v="2"/>
  </r>
  <r>
    <x v="0"/>
    <x v="1"/>
    <x v="0"/>
    <x v="105"/>
    <x v="15"/>
    <x v="18"/>
    <x v="627"/>
    <x v="722"/>
    <x v="0"/>
    <x v="0"/>
    <x v="0"/>
    <x v="0"/>
    <x v="0"/>
    <x v="7"/>
  </r>
  <r>
    <x v="0"/>
    <x v="0"/>
    <x v="0"/>
    <x v="105"/>
    <x v="15"/>
    <x v="26"/>
    <x v="628"/>
    <x v="723"/>
    <x v="0"/>
    <x v="0"/>
    <x v="0"/>
    <x v="0"/>
    <x v="0"/>
    <x v="6"/>
  </r>
  <r>
    <x v="0"/>
    <x v="1"/>
    <x v="0"/>
    <x v="105"/>
    <x v="15"/>
    <x v="23"/>
    <x v="514"/>
    <x v="724"/>
    <x v="0"/>
    <x v="0"/>
    <x v="0"/>
    <x v="0"/>
    <x v="0"/>
    <x v="6"/>
  </r>
  <r>
    <x v="0"/>
    <x v="2"/>
    <x v="1"/>
    <x v="105"/>
    <x v="15"/>
    <x v="29"/>
    <x v="52"/>
    <x v="53"/>
    <x v="6"/>
    <x v="381"/>
    <x v="424"/>
    <x v="2"/>
    <x v="2"/>
    <x v="1"/>
  </r>
  <r>
    <x v="0"/>
    <x v="2"/>
    <x v="1"/>
    <x v="105"/>
    <x v="15"/>
    <x v="29"/>
    <x v="52"/>
    <x v="53"/>
    <x v="3"/>
    <x v="382"/>
    <x v="425"/>
    <x v="5"/>
    <x v="5"/>
    <x v="2"/>
  </r>
  <r>
    <x v="0"/>
    <x v="2"/>
    <x v="0"/>
    <x v="105"/>
    <x v="15"/>
    <x v="20"/>
    <x v="629"/>
    <x v="725"/>
    <x v="0"/>
    <x v="0"/>
    <x v="0"/>
    <x v="0"/>
    <x v="0"/>
    <x v="1"/>
  </r>
  <r>
    <x v="0"/>
    <x v="2"/>
    <x v="1"/>
    <x v="105"/>
    <x v="15"/>
    <x v="29"/>
    <x v="52"/>
    <x v="53"/>
    <x v="5"/>
    <x v="383"/>
    <x v="426"/>
    <x v="3"/>
    <x v="3"/>
    <x v="9"/>
  </r>
  <r>
    <x v="0"/>
    <x v="2"/>
    <x v="0"/>
    <x v="106"/>
    <x v="16"/>
    <x v="30"/>
    <x v="630"/>
    <x v="726"/>
    <x v="0"/>
    <x v="0"/>
    <x v="0"/>
    <x v="0"/>
    <x v="0"/>
    <x v="9"/>
  </r>
  <r>
    <x v="0"/>
    <x v="0"/>
    <x v="0"/>
    <x v="106"/>
    <x v="16"/>
    <x v="14"/>
    <x v="631"/>
    <x v="727"/>
    <x v="0"/>
    <x v="0"/>
    <x v="0"/>
    <x v="0"/>
    <x v="0"/>
    <x v="0"/>
  </r>
  <r>
    <x v="0"/>
    <x v="1"/>
    <x v="0"/>
    <x v="106"/>
    <x v="16"/>
    <x v="23"/>
    <x v="632"/>
    <x v="728"/>
    <x v="0"/>
    <x v="0"/>
    <x v="0"/>
    <x v="0"/>
    <x v="0"/>
    <x v="3"/>
  </r>
  <r>
    <x v="0"/>
    <x v="2"/>
    <x v="0"/>
    <x v="106"/>
    <x v="16"/>
    <x v="28"/>
    <x v="633"/>
    <x v="729"/>
    <x v="0"/>
    <x v="0"/>
    <x v="0"/>
    <x v="0"/>
    <x v="0"/>
    <x v="6"/>
  </r>
  <r>
    <x v="0"/>
    <x v="2"/>
    <x v="0"/>
    <x v="106"/>
    <x v="16"/>
    <x v="21"/>
    <x v="413"/>
    <x v="730"/>
    <x v="0"/>
    <x v="0"/>
    <x v="0"/>
    <x v="0"/>
    <x v="0"/>
    <x v="2"/>
  </r>
  <r>
    <x v="0"/>
    <x v="0"/>
    <x v="0"/>
    <x v="106"/>
    <x v="16"/>
    <x v="24"/>
    <x v="253"/>
    <x v="731"/>
    <x v="0"/>
    <x v="0"/>
    <x v="0"/>
    <x v="0"/>
    <x v="0"/>
    <x v="6"/>
  </r>
  <r>
    <x v="0"/>
    <x v="1"/>
    <x v="1"/>
    <x v="106"/>
    <x v="16"/>
    <x v="29"/>
    <x v="52"/>
    <x v="53"/>
    <x v="7"/>
    <x v="384"/>
    <x v="427"/>
    <x v="2"/>
    <x v="2"/>
    <x v="1"/>
  </r>
  <r>
    <x v="0"/>
    <x v="2"/>
    <x v="1"/>
    <x v="106"/>
    <x v="16"/>
    <x v="29"/>
    <x v="52"/>
    <x v="53"/>
    <x v="8"/>
    <x v="385"/>
    <x v="428"/>
    <x v="4"/>
    <x v="4"/>
    <x v="0"/>
  </r>
  <r>
    <x v="0"/>
    <x v="2"/>
    <x v="0"/>
    <x v="106"/>
    <x v="16"/>
    <x v="28"/>
    <x v="634"/>
    <x v="732"/>
    <x v="0"/>
    <x v="0"/>
    <x v="0"/>
    <x v="0"/>
    <x v="0"/>
    <x v="5"/>
  </r>
  <r>
    <x v="0"/>
    <x v="0"/>
    <x v="0"/>
    <x v="106"/>
    <x v="16"/>
    <x v="31"/>
    <x v="635"/>
    <x v="733"/>
    <x v="0"/>
    <x v="0"/>
    <x v="0"/>
    <x v="0"/>
    <x v="0"/>
    <x v="8"/>
  </r>
  <r>
    <x v="0"/>
    <x v="2"/>
    <x v="0"/>
    <x v="106"/>
    <x v="16"/>
    <x v="30"/>
    <x v="636"/>
    <x v="734"/>
    <x v="0"/>
    <x v="0"/>
    <x v="0"/>
    <x v="0"/>
    <x v="0"/>
    <x v="0"/>
  </r>
  <r>
    <x v="0"/>
    <x v="2"/>
    <x v="0"/>
    <x v="106"/>
    <x v="16"/>
    <x v="11"/>
    <x v="637"/>
    <x v="735"/>
    <x v="0"/>
    <x v="0"/>
    <x v="0"/>
    <x v="0"/>
    <x v="0"/>
    <x v="6"/>
  </r>
  <r>
    <x v="0"/>
    <x v="1"/>
    <x v="0"/>
    <x v="106"/>
    <x v="16"/>
    <x v="24"/>
    <x v="192"/>
    <x v="736"/>
    <x v="0"/>
    <x v="0"/>
    <x v="0"/>
    <x v="0"/>
    <x v="0"/>
    <x v="5"/>
  </r>
  <r>
    <x v="0"/>
    <x v="2"/>
    <x v="1"/>
    <x v="107"/>
    <x v="17"/>
    <x v="29"/>
    <x v="52"/>
    <x v="53"/>
    <x v="10"/>
    <x v="386"/>
    <x v="429"/>
    <x v="2"/>
    <x v="2"/>
    <x v="3"/>
  </r>
  <r>
    <x v="0"/>
    <x v="2"/>
    <x v="0"/>
    <x v="107"/>
    <x v="17"/>
    <x v="22"/>
    <x v="638"/>
    <x v="737"/>
    <x v="0"/>
    <x v="0"/>
    <x v="0"/>
    <x v="0"/>
    <x v="0"/>
    <x v="5"/>
  </r>
  <r>
    <x v="0"/>
    <x v="0"/>
    <x v="0"/>
    <x v="107"/>
    <x v="17"/>
    <x v="11"/>
    <x v="639"/>
    <x v="738"/>
    <x v="0"/>
    <x v="0"/>
    <x v="0"/>
    <x v="0"/>
    <x v="0"/>
    <x v="2"/>
  </r>
  <r>
    <x v="0"/>
    <x v="2"/>
    <x v="0"/>
    <x v="107"/>
    <x v="17"/>
    <x v="11"/>
    <x v="640"/>
    <x v="739"/>
    <x v="0"/>
    <x v="0"/>
    <x v="0"/>
    <x v="0"/>
    <x v="0"/>
    <x v="10"/>
  </r>
  <r>
    <x v="0"/>
    <x v="2"/>
    <x v="0"/>
    <x v="107"/>
    <x v="17"/>
    <x v="10"/>
    <x v="103"/>
    <x v="740"/>
    <x v="0"/>
    <x v="0"/>
    <x v="0"/>
    <x v="0"/>
    <x v="0"/>
    <x v="9"/>
  </r>
  <r>
    <x v="0"/>
    <x v="0"/>
    <x v="1"/>
    <x v="107"/>
    <x v="17"/>
    <x v="29"/>
    <x v="52"/>
    <x v="53"/>
    <x v="4"/>
    <x v="387"/>
    <x v="430"/>
    <x v="4"/>
    <x v="4"/>
    <x v="0"/>
  </r>
  <r>
    <x v="0"/>
    <x v="2"/>
    <x v="0"/>
    <x v="107"/>
    <x v="17"/>
    <x v="19"/>
    <x v="641"/>
    <x v="741"/>
    <x v="0"/>
    <x v="0"/>
    <x v="0"/>
    <x v="0"/>
    <x v="0"/>
    <x v="5"/>
  </r>
  <r>
    <x v="0"/>
    <x v="1"/>
    <x v="0"/>
    <x v="107"/>
    <x v="17"/>
    <x v="30"/>
    <x v="642"/>
    <x v="742"/>
    <x v="0"/>
    <x v="0"/>
    <x v="0"/>
    <x v="0"/>
    <x v="0"/>
    <x v="6"/>
  </r>
  <r>
    <x v="0"/>
    <x v="2"/>
    <x v="1"/>
    <x v="107"/>
    <x v="17"/>
    <x v="29"/>
    <x v="52"/>
    <x v="53"/>
    <x v="9"/>
    <x v="388"/>
    <x v="431"/>
    <x v="1"/>
    <x v="1"/>
    <x v="2"/>
  </r>
  <r>
    <x v="0"/>
    <x v="1"/>
    <x v="0"/>
    <x v="107"/>
    <x v="17"/>
    <x v="12"/>
    <x v="444"/>
    <x v="743"/>
    <x v="0"/>
    <x v="0"/>
    <x v="0"/>
    <x v="0"/>
    <x v="0"/>
    <x v="1"/>
  </r>
  <r>
    <x v="0"/>
    <x v="0"/>
    <x v="0"/>
    <x v="107"/>
    <x v="17"/>
    <x v="21"/>
    <x v="643"/>
    <x v="744"/>
    <x v="0"/>
    <x v="0"/>
    <x v="0"/>
    <x v="0"/>
    <x v="0"/>
    <x v="3"/>
  </r>
  <r>
    <x v="0"/>
    <x v="2"/>
    <x v="1"/>
    <x v="107"/>
    <x v="17"/>
    <x v="29"/>
    <x v="52"/>
    <x v="53"/>
    <x v="3"/>
    <x v="389"/>
    <x v="432"/>
    <x v="5"/>
    <x v="5"/>
    <x v="3"/>
  </r>
  <r>
    <x v="0"/>
    <x v="2"/>
    <x v="1"/>
    <x v="107"/>
    <x v="17"/>
    <x v="29"/>
    <x v="52"/>
    <x v="53"/>
    <x v="11"/>
    <x v="390"/>
    <x v="433"/>
    <x v="3"/>
    <x v="3"/>
    <x v="0"/>
  </r>
  <r>
    <x v="0"/>
    <x v="2"/>
    <x v="0"/>
    <x v="107"/>
    <x v="17"/>
    <x v="15"/>
    <x v="644"/>
    <x v="745"/>
    <x v="0"/>
    <x v="0"/>
    <x v="0"/>
    <x v="0"/>
    <x v="0"/>
    <x v="2"/>
  </r>
  <r>
    <x v="0"/>
    <x v="1"/>
    <x v="1"/>
    <x v="108"/>
    <x v="18"/>
    <x v="29"/>
    <x v="52"/>
    <x v="53"/>
    <x v="3"/>
    <x v="391"/>
    <x v="434"/>
    <x v="1"/>
    <x v="1"/>
    <x v="1"/>
  </r>
  <r>
    <x v="0"/>
    <x v="1"/>
    <x v="0"/>
    <x v="108"/>
    <x v="18"/>
    <x v="28"/>
    <x v="645"/>
    <x v="746"/>
    <x v="0"/>
    <x v="0"/>
    <x v="0"/>
    <x v="0"/>
    <x v="0"/>
    <x v="1"/>
  </r>
  <r>
    <x v="0"/>
    <x v="1"/>
    <x v="1"/>
    <x v="108"/>
    <x v="18"/>
    <x v="29"/>
    <x v="52"/>
    <x v="53"/>
    <x v="1"/>
    <x v="392"/>
    <x v="435"/>
    <x v="3"/>
    <x v="3"/>
    <x v="4"/>
  </r>
  <r>
    <x v="0"/>
    <x v="0"/>
    <x v="1"/>
    <x v="108"/>
    <x v="18"/>
    <x v="29"/>
    <x v="52"/>
    <x v="53"/>
    <x v="6"/>
    <x v="393"/>
    <x v="436"/>
    <x v="4"/>
    <x v="4"/>
    <x v="5"/>
  </r>
  <r>
    <x v="0"/>
    <x v="1"/>
    <x v="1"/>
    <x v="108"/>
    <x v="18"/>
    <x v="29"/>
    <x v="52"/>
    <x v="53"/>
    <x v="3"/>
    <x v="394"/>
    <x v="437"/>
    <x v="4"/>
    <x v="4"/>
    <x v="6"/>
  </r>
  <r>
    <x v="0"/>
    <x v="1"/>
    <x v="0"/>
    <x v="108"/>
    <x v="18"/>
    <x v="10"/>
    <x v="262"/>
    <x v="747"/>
    <x v="0"/>
    <x v="0"/>
    <x v="0"/>
    <x v="0"/>
    <x v="0"/>
    <x v="3"/>
  </r>
  <r>
    <x v="0"/>
    <x v="1"/>
    <x v="0"/>
    <x v="108"/>
    <x v="18"/>
    <x v="30"/>
    <x v="646"/>
    <x v="748"/>
    <x v="0"/>
    <x v="0"/>
    <x v="0"/>
    <x v="0"/>
    <x v="0"/>
    <x v="8"/>
  </r>
  <r>
    <x v="0"/>
    <x v="1"/>
    <x v="1"/>
    <x v="108"/>
    <x v="18"/>
    <x v="29"/>
    <x v="52"/>
    <x v="53"/>
    <x v="3"/>
    <x v="395"/>
    <x v="438"/>
    <x v="4"/>
    <x v="4"/>
    <x v="2"/>
  </r>
  <r>
    <x v="0"/>
    <x v="1"/>
    <x v="1"/>
    <x v="108"/>
    <x v="18"/>
    <x v="29"/>
    <x v="52"/>
    <x v="53"/>
    <x v="5"/>
    <x v="396"/>
    <x v="439"/>
    <x v="1"/>
    <x v="1"/>
    <x v="5"/>
  </r>
  <r>
    <x v="0"/>
    <x v="1"/>
    <x v="0"/>
    <x v="108"/>
    <x v="18"/>
    <x v="20"/>
    <x v="647"/>
    <x v="749"/>
    <x v="0"/>
    <x v="0"/>
    <x v="0"/>
    <x v="0"/>
    <x v="0"/>
    <x v="2"/>
  </r>
  <r>
    <x v="0"/>
    <x v="0"/>
    <x v="1"/>
    <x v="108"/>
    <x v="18"/>
    <x v="29"/>
    <x v="52"/>
    <x v="53"/>
    <x v="8"/>
    <x v="397"/>
    <x v="440"/>
    <x v="3"/>
    <x v="3"/>
    <x v="3"/>
  </r>
  <r>
    <x v="0"/>
    <x v="1"/>
    <x v="0"/>
    <x v="108"/>
    <x v="18"/>
    <x v="20"/>
    <x v="648"/>
    <x v="750"/>
    <x v="0"/>
    <x v="0"/>
    <x v="0"/>
    <x v="0"/>
    <x v="0"/>
    <x v="6"/>
  </r>
  <r>
    <x v="0"/>
    <x v="2"/>
    <x v="0"/>
    <x v="108"/>
    <x v="18"/>
    <x v="32"/>
    <x v="649"/>
    <x v="751"/>
    <x v="0"/>
    <x v="0"/>
    <x v="0"/>
    <x v="0"/>
    <x v="0"/>
    <x v="1"/>
  </r>
  <r>
    <x v="0"/>
    <x v="0"/>
    <x v="0"/>
    <x v="109"/>
    <x v="19"/>
    <x v="22"/>
    <x v="650"/>
    <x v="752"/>
    <x v="0"/>
    <x v="0"/>
    <x v="0"/>
    <x v="0"/>
    <x v="0"/>
    <x v="7"/>
  </r>
  <r>
    <x v="0"/>
    <x v="2"/>
    <x v="1"/>
    <x v="109"/>
    <x v="19"/>
    <x v="29"/>
    <x v="52"/>
    <x v="53"/>
    <x v="4"/>
    <x v="398"/>
    <x v="441"/>
    <x v="1"/>
    <x v="1"/>
    <x v="10"/>
  </r>
  <r>
    <x v="0"/>
    <x v="1"/>
    <x v="1"/>
    <x v="109"/>
    <x v="19"/>
    <x v="29"/>
    <x v="52"/>
    <x v="53"/>
    <x v="11"/>
    <x v="399"/>
    <x v="442"/>
    <x v="2"/>
    <x v="2"/>
    <x v="9"/>
  </r>
  <r>
    <x v="0"/>
    <x v="0"/>
    <x v="1"/>
    <x v="109"/>
    <x v="19"/>
    <x v="29"/>
    <x v="52"/>
    <x v="53"/>
    <x v="4"/>
    <x v="400"/>
    <x v="443"/>
    <x v="3"/>
    <x v="3"/>
    <x v="4"/>
  </r>
  <r>
    <x v="0"/>
    <x v="1"/>
    <x v="0"/>
    <x v="109"/>
    <x v="19"/>
    <x v="11"/>
    <x v="604"/>
    <x v="753"/>
    <x v="0"/>
    <x v="0"/>
    <x v="0"/>
    <x v="0"/>
    <x v="0"/>
    <x v="6"/>
  </r>
  <r>
    <x v="0"/>
    <x v="0"/>
    <x v="1"/>
    <x v="109"/>
    <x v="19"/>
    <x v="29"/>
    <x v="52"/>
    <x v="53"/>
    <x v="6"/>
    <x v="401"/>
    <x v="444"/>
    <x v="5"/>
    <x v="5"/>
    <x v="8"/>
  </r>
  <r>
    <x v="0"/>
    <x v="1"/>
    <x v="0"/>
    <x v="109"/>
    <x v="19"/>
    <x v="11"/>
    <x v="651"/>
    <x v="754"/>
    <x v="0"/>
    <x v="0"/>
    <x v="0"/>
    <x v="0"/>
    <x v="0"/>
    <x v="7"/>
  </r>
  <r>
    <x v="0"/>
    <x v="2"/>
    <x v="0"/>
    <x v="109"/>
    <x v="19"/>
    <x v="14"/>
    <x v="652"/>
    <x v="755"/>
    <x v="0"/>
    <x v="0"/>
    <x v="0"/>
    <x v="0"/>
    <x v="0"/>
    <x v="4"/>
  </r>
  <r>
    <x v="0"/>
    <x v="1"/>
    <x v="0"/>
    <x v="109"/>
    <x v="19"/>
    <x v="21"/>
    <x v="653"/>
    <x v="756"/>
    <x v="0"/>
    <x v="0"/>
    <x v="0"/>
    <x v="0"/>
    <x v="0"/>
    <x v="3"/>
  </r>
  <r>
    <x v="0"/>
    <x v="2"/>
    <x v="1"/>
    <x v="109"/>
    <x v="19"/>
    <x v="29"/>
    <x v="52"/>
    <x v="53"/>
    <x v="11"/>
    <x v="402"/>
    <x v="445"/>
    <x v="5"/>
    <x v="5"/>
    <x v="10"/>
  </r>
  <r>
    <x v="0"/>
    <x v="1"/>
    <x v="0"/>
    <x v="109"/>
    <x v="19"/>
    <x v="28"/>
    <x v="654"/>
    <x v="757"/>
    <x v="0"/>
    <x v="0"/>
    <x v="0"/>
    <x v="0"/>
    <x v="0"/>
    <x v="6"/>
  </r>
  <r>
    <x v="0"/>
    <x v="0"/>
    <x v="1"/>
    <x v="109"/>
    <x v="19"/>
    <x v="29"/>
    <x v="52"/>
    <x v="53"/>
    <x v="5"/>
    <x v="403"/>
    <x v="446"/>
    <x v="5"/>
    <x v="5"/>
    <x v="5"/>
  </r>
  <r>
    <x v="0"/>
    <x v="1"/>
    <x v="0"/>
    <x v="109"/>
    <x v="19"/>
    <x v="20"/>
    <x v="655"/>
    <x v="758"/>
    <x v="0"/>
    <x v="0"/>
    <x v="0"/>
    <x v="0"/>
    <x v="0"/>
    <x v="10"/>
  </r>
  <r>
    <x v="0"/>
    <x v="2"/>
    <x v="1"/>
    <x v="109"/>
    <x v="19"/>
    <x v="29"/>
    <x v="52"/>
    <x v="53"/>
    <x v="8"/>
    <x v="386"/>
    <x v="447"/>
    <x v="5"/>
    <x v="5"/>
    <x v="2"/>
  </r>
  <r>
    <x v="0"/>
    <x v="2"/>
    <x v="0"/>
    <x v="109"/>
    <x v="19"/>
    <x v="12"/>
    <x v="656"/>
    <x v="759"/>
    <x v="0"/>
    <x v="0"/>
    <x v="0"/>
    <x v="0"/>
    <x v="0"/>
    <x v="7"/>
  </r>
  <r>
    <x v="0"/>
    <x v="0"/>
    <x v="0"/>
    <x v="109"/>
    <x v="19"/>
    <x v="20"/>
    <x v="461"/>
    <x v="760"/>
    <x v="0"/>
    <x v="0"/>
    <x v="0"/>
    <x v="0"/>
    <x v="0"/>
    <x v="2"/>
  </r>
  <r>
    <x v="0"/>
    <x v="1"/>
    <x v="1"/>
    <x v="109"/>
    <x v="19"/>
    <x v="29"/>
    <x v="52"/>
    <x v="53"/>
    <x v="1"/>
    <x v="404"/>
    <x v="448"/>
    <x v="4"/>
    <x v="4"/>
    <x v="8"/>
  </r>
  <r>
    <x v="0"/>
    <x v="0"/>
    <x v="0"/>
    <x v="109"/>
    <x v="19"/>
    <x v="12"/>
    <x v="657"/>
    <x v="761"/>
    <x v="0"/>
    <x v="0"/>
    <x v="0"/>
    <x v="0"/>
    <x v="0"/>
    <x v="5"/>
  </r>
  <r>
    <x v="0"/>
    <x v="2"/>
    <x v="0"/>
    <x v="110"/>
    <x v="20"/>
    <x v="15"/>
    <x v="658"/>
    <x v="762"/>
    <x v="0"/>
    <x v="0"/>
    <x v="0"/>
    <x v="0"/>
    <x v="0"/>
    <x v="1"/>
  </r>
  <r>
    <x v="0"/>
    <x v="0"/>
    <x v="0"/>
    <x v="110"/>
    <x v="20"/>
    <x v="18"/>
    <x v="659"/>
    <x v="763"/>
    <x v="0"/>
    <x v="0"/>
    <x v="0"/>
    <x v="0"/>
    <x v="0"/>
    <x v="7"/>
  </r>
  <r>
    <x v="0"/>
    <x v="1"/>
    <x v="0"/>
    <x v="110"/>
    <x v="20"/>
    <x v="21"/>
    <x v="660"/>
    <x v="764"/>
    <x v="0"/>
    <x v="0"/>
    <x v="0"/>
    <x v="0"/>
    <x v="0"/>
    <x v="8"/>
  </r>
  <r>
    <x v="0"/>
    <x v="0"/>
    <x v="0"/>
    <x v="110"/>
    <x v="20"/>
    <x v="10"/>
    <x v="661"/>
    <x v="104"/>
    <x v="0"/>
    <x v="0"/>
    <x v="0"/>
    <x v="0"/>
    <x v="0"/>
    <x v="10"/>
  </r>
  <r>
    <x v="0"/>
    <x v="0"/>
    <x v="0"/>
    <x v="110"/>
    <x v="20"/>
    <x v="32"/>
    <x v="662"/>
    <x v="765"/>
    <x v="0"/>
    <x v="0"/>
    <x v="0"/>
    <x v="0"/>
    <x v="0"/>
    <x v="7"/>
  </r>
  <r>
    <x v="0"/>
    <x v="1"/>
    <x v="0"/>
    <x v="110"/>
    <x v="20"/>
    <x v="18"/>
    <x v="162"/>
    <x v="766"/>
    <x v="0"/>
    <x v="0"/>
    <x v="0"/>
    <x v="0"/>
    <x v="0"/>
    <x v="8"/>
  </r>
  <r>
    <x v="0"/>
    <x v="1"/>
    <x v="0"/>
    <x v="110"/>
    <x v="20"/>
    <x v="22"/>
    <x v="663"/>
    <x v="767"/>
    <x v="0"/>
    <x v="0"/>
    <x v="0"/>
    <x v="0"/>
    <x v="0"/>
    <x v="7"/>
  </r>
  <r>
    <x v="0"/>
    <x v="1"/>
    <x v="1"/>
    <x v="110"/>
    <x v="20"/>
    <x v="29"/>
    <x v="52"/>
    <x v="53"/>
    <x v="5"/>
    <x v="405"/>
    <x v="449"/>
    <x v="3"/>
    <x v="3"/>
    <x v="4"/>
  </r>
  <r>
    <x v="0"/>
    <x v="0"/>
    <x v="1"/>
    <x v="110"/>
    <x v="20"/>
    <x v="29"/>
    <x v="52"/>
    <x v="53"/>
    <x v="6"/>
    <x v="406"/>
    <x v="450"/>
    <x v="1"/>
    <x v="1"/>
    <x v="3"/>
  </r>
  <r>
    <x v="0"/>
    <x v="0"/>
    <x v="0"/>
    <x v="110"/>
    <x v="20"/>
    <x v="27"/>
    <x v="401"/>
    <x v="768"/>
    <x v="0"/>
    <x v="0"/>
    <x v="0"/>
    <x v="0"/>
    <x v="0"/>
    <x v="8"/>
  </r>
  <r>
    <x v="0"/>
    <x v="1"/>
    <x v="0"/>
    <x v="111"/>
    <x v="21"/>
    <x v="23"/>
    <x v="664"/>
    <x v="769"/>
    <x v="0"/>
    <x v="0"/>
    <x v="0"/>
    <x v="0"/>
    <x v="0"/>
    <x v="8"/>
  </r>
  <r>
    <x v="0"/>
    <x v="1"/>
    <x v="0"/>
    <x v="111"/>
    <x v="21"/>
    <x v="10"/>
    <x v="665"/>
    <x v="770"/>
    <x v="0"/>
    <x v="0"/>
    <x v="0"/>
    <x v="0"/>
    <x v="0"/>
    <x v="8"/>
  </r>
  <r>
    <x v="0"/>
    <x v="1"/>
    <x v="0"/>
    <x v="111"/>
    <x v="21"/>
    <x v="26"/>
    <x v="666"/>
    <x v="771"/>
    <x v="0"/>
    <x v="0"/>
    <x v="0"/>
    <x v="0"/>
    <x v="0"/>
    <x v="8"/>
  </r>
  <r>
    <x v="0"/>
    <x v="1"/>
    <x v="0"/>
    <x v="111"/>
    <x v="21"/>
    <x v="26"/>
    <x v="667"/>
    <x v="772"/>
    <x v="0"/>
    <x v="0"/>
    <x v="0"/>
    <x v="0"/>
    <x v="0"/>
    <x v="0"/>
  </r>
  <r>
    <x v="0"/>
    <x v="1"/>
    <x v="0"/>
    <x v="111"/>
    <x v="21"/>
    <x v="19"/>
    <x v="76"/>
    <x v="773"/>
    <x v="0"/>
    <x v="0"/>
    <x v="0"/>
    <x v="0"/>
    <x v="0"/>
    <x v="0"/>
  </r>
  <r>
    <x v="0"/>
    <x v="0"/>
    <x v="1"/>
    <x v="111"/>
    <x v="21"/>
    <x v="29"/>
    <x v="52"/>
    <x v="53"/>
    <x v="3"/>
    <x v="407"/>
    <x v="451"/>
    <x v="4"/>
    <x v="4"/>
    <x v="1"/>
  </r>
  <r>
    <x v="0"/>
    <x v="0"/>
    <x v="1"/>
    <x v="111"/>
    <x v="21"/>
    <x v="29"/>
    <x v="52"/>
    <x v="53"/>
    <x v="7"/>
    <x v="408"/>
    <x v="452"/>
    <x v="2"/>
    <x v="2"/>
    <x v="7"/>
  </r>
  <r>
    <x v="0"/>
    <x v="0"/>
    <x v="1"/>
    <x v="112"/>
    <x v="22"/>
    <x v="29"/>
    <x v="52"/>
    <x v="53"/>
    <x v="5"/>
    <x v="409"/>
    <x v="453"/>
    <x v="5"/>
    <x v="5"/>
    <x v="2"/>
  </r>
  <r>
    <x v="0"/>
    <x v="1"/>
    <x v="1"/>
    <x v="112"/>
    <x v="22"/>
    <x v="29"/>
    <x v="52"/>
    <x v="53"/>
    <x v="11"/>
    <x v="410"/>
    <x v="454"/>
    <x v="4"/>
    <x v="4"/>
    <x v="3"/>
  </r>
  <r>
    <x v="0"/>
    <x v="2"/>
    <x v="0"/>
    <x v="112"/>
    <x v="22"/>
    <x v="23"/>
    <x v="663"/>
    <x v="774"/>
    <x v="0"/>
    <x v="0"/>
    <x v="0"/>
    <x v="0"/>
    <x v="0"/>
    <x v="0"/>
  </r>
  <r>
    <x v="0"/>
    <x v="0"/>
    <x v="0"/>
    <x v="112"/>
    <x v="22"/>
    <x v="10"/>
    <x v="668"/>
    <x v="775"/>
    <x v="0"/>
    <x v="0"/>
    <x v="0"/>
    <x v="0"/>
    <x v="0"/>
    <x v="1"/>
  </r>
  <r>
    <x v="0"/>
    <x v="2"/>
    <x v="0"/>
    <x v="112"/>
    <x v="22"/>
    <x v="22"/>
    <x v="669"/>
    <x v="776"/>
    <x v="0"/>
    <x v="0"/>
    <x v="0"/>
    <x v="0"/>
    <x v="0"/>
    <x v="9"/>
  </r>
  <r>
    <x v="0"/>
    <x v="1"/>
    <x v="0"/>
    <x v="112"/>
    <x v="22"/>
    <x v="21"/>
    <x v="670"/>
    <x v="777"/>
    <x v="0"/>
    <x v="0"/>
    <x v="0"/>
    <x v="0"/>
    <x v="0"/>
    <x v="6"/>
  </r>
  <r>
    <x v="0"/>
    <x v="0"/>
    <x v="0"/>
    <x v="112"/>
    <x v="22"/>
    <x v="14"/>
    <x v="671"/>
    <x v="778"/>
    <x v="0"/>
    <x v="0"/>
    <x v="0"/>
    <x v="0"/>
    <x v="0"/>
    <x v="6"/>
  </r>
  <r>
    <x v="0"/>
    <x v="0"/>
    <x v="1"/>
    <x v="112"/>
    <x v="22"/>
    <x v="29"/>
    <x v="52"/>
    <x v="53"/>
    <x v="8"/>
    <x v="411"/>
    <x v="455"/>
    <x v="1"/>
    <x v="1"/>
    <x v="1"/>
  </r>
  <r>
    <x v="0"/>
    <x v="1"/>
    <x v="1"/>
    <x v="112"/>
    <x v="22"/>
    <x v="29"/>
    <x v="52"/>
    <x v="53"/>
    <x v="8"/>
    <x v="412"/>
    <x v="456"/>
    <x v="3"/>
    <x v="3"/>
    <x v="7"/>
  </r>
  <r>
    <x v="0"/>
    <x v="2"/>
    <x v="1"/>
    <x v="113"/>
    <x v="23"/>
    <x v="29"/>
    <x v="52"/>
    <x v="53"/>
    <x v="8"/>
    <x v="126"/>
    <x v="457"/>
    <x v="3"/>
    <x v="3"/>
    <x v="1"/>
  </r>
  <r>
    <x v="0"/>
    <x v="2"/>
    <x v="0"/>
    <x v="113"/>
    <x v="23"/>
    <x v="32"/>
    <x v="672"/>
    <x v="779"/>
    <x v="0"/>
    <x v="0"/>
    <x v="0"/>
    <x v="0"/>
    <x v="0"/>
    <x v="4"/>
  </r>
  <r>
    <x v="0"/>
    <x v="2"/>
    <x v="1"/>
    <x v="113"/>
    <x v="23"/>
    <x v="29"/>
    <x v="52"/>
    <x v="53"/>
    <x v="3"/>
    <x v="58"/>
    <x v="458"/>
    <x v="3"/>
    <x v="3"/>
    <x v="5"/>
  </r>
  <r>
    <x v="0"/>
    <x v="0"/>
    <x v="0"/>
    <x v="113"/>
    <x v="23"/>
    <x v="32"/>
    <x v="673"/>
    <x v="780"/>
    <x v="0"/>
    <x v="0"/>
    <x v="0"/>
    <x v="0"/>
    <x v="0"/>
    <x v="7"/>
  </r>
  <r>
    <x v="0"/>
    <x v="2"/>
    <x v="1"/>
    <x v="113"/>
    <x v="23"/>
    <x v="29"/>
    <x v="52"/>
    <x v="53"/>
    <x v="7"/>
    <x v="258"/>
    <x v="459"/>
    <x v="5"/>
    <x v="5"/>
    <x v="9"/>
  </r>
  <r>
    <x v="0"/>
    <x v="1"/>
    <x v="1"/>
    <x v="113"/>
    <x v="23"/>
    <x v="29"/>
    <x v="52"/>
    <x v="53"/>
    <x v="11"/>
    <x v="413"/>
    <x v="460"/>
    <x v="1"/>
    <x v="1"/>
    <x v="4"/>
  </r>
  <r>
    <x v="0"/>
    <x v="1"/>
    <x v="0"/>
    <x v="113"/>
    <x v="23"/>
    <x v="14"/>
    <x v="674"/>
    <x v="781"/>
    <x v="0"/>
    <x v="0"/>
    <x v="0"/>
    <x v="0"/>
    <x v="0"/>
    <x v="6"/>
  </r>
  <r>
    <x v="0"/>
    <x v="1"/>
    <x v="0"/>
    <x v="113"/>
    <x v="23"/>
    <x v="13"/>
    <x v="650"/>
    <x v="782"/>
    <x v="0"/>
    <x v="0"/>
    <x v="0"/>
    <x v="0"/>
    <x v="0"/>
    <x v="3"/>
  </r>
  <r>
    <x v="0"/>
    <x v="1"/>
    <x v="0"/>
    <x v="114"/>
    <x v="24"/>
    <x v="20"/>
    <x v="675"/>
    <x v="783"/>
    <x v="0"/>
    <x v="0"/>
    <x v="0"/>
    <x v="0"/>
    <x v="0"/>
    <x v="1"/>
  </r>
  <r>
    <x v="0"/>
    <x v="1"/>
    <x v="0"/>
    <x v="114"/>
    <x v="24"/>
    <x v="27"/>
    <x v="676"/>
    <x v="784"/>
    <x v="0"/>
    <x v="0"/>
    <x v="0"/>
    <x v="0"/>
    <x v="0"/>
    <x v="7"/>
  </r>
  <r>
    <x v="0"/>
    <x v="1"/>
    <x v="0"/>
    <x v="114"/>
    <x v="24"/>
    <x v="24"/>
    <x v="533"/>
    <x v="785"/>
    <x v="0"/>
    <x v="0"/>
    <x v="0"/>
    <x v="0"/>
    <x v="0"/>
    <x v="4"/>
  </r>
  <r>
    <x v="0"/>
    <x v="0"/>
    <x v="0"/>
    <x v="114"/>
    <x v="24"/>
    <x v="31"/>
    <x v="677"/>
    <x v="786"/>
    <x v="0"/>
    <x v="0"/>
    <x v="0"/>
    <x v="0"/>
    <x v="0"/>
    <x v="6"/>
  </r>
  <r>
    <x v="0"/>
    <x v="1"/>
    <x v="1"/>
    <x v="114"/>
    <x v="24"/>
    <x v="29"/>
    <x v="52"/>
    <x v="53"/>
    <x v="5"/>
    <x v="414"/>
    <x v="461"/>
    <x v="5"/>
    <x v="5"/>
    <x v="4"/>
  </r>
  <r>
    <x v="0"/>
    <x v="2"/>
    <x v="0"/>
    <x v="114"/>
    <x v="24"/>
    <x v="16"/>
    <x v="139"/>
    <x v="147"/>
    <x v="0"/>
    <x v="0"/>
    <x v="0"/>
    <x v="0"/>
    <x v="0"/>
    <x v="6"/>
  </r>
  <r>
    <x v="0"/>
    <x v="1"/>
    <x v="0"/>
    <x v="114"/>
    <x v="24"/>
    <x v="22"/>
    <x v="678"/>
    <x v="787"/>
    <x v="0"/>
    <x v="0"/>
    <x v="0"/>
    <x v="0"/>
    <x v="0"/>
    <x v="1"/>
  </r>
  <r>
    <x v="0"/>
    <x v="2"/>
    <x v="0"/>
    <x v="114"/>
    <x v="24"/>
    <x v="24"/>
    <x v="432"/>
    <x v="788"/>
    <x v="0"/>
    <x v="0"/>
    <x v="0"/>
    <x v="0"/>
    <x v="0"/>
    <x v="5"/>
  </r>
  <r>
    <x v="0"/>
    <x v="2"/>
    <x v="0"/>
    <x v="114"/>
    <x v="24"/>
    <x v="16"/>
    <x v="679"/>
    <x v="789"/>
    <x v="0"/>
    <x v="0"/>
    <x v="0"/>
    <x v="0"/>
    <x v="0"/>
    <x v="10"/>
  </r>
  <r>
    <x v="0"/>
    <x v="2"/>
    <x v="0"/>
    <x v="114"/>
    <x v="24"/>
    <x v="16"/>
    <x v="680"/>
    <x v="790"/>
    <x v="0"/>
    <x v="0"/>
    <x v="0"/>
    <x v="0"/>
    <x v="0"/>
    <x v="1"/>
  </r>
  <r>
    <x v="0"/>
    <x v="2"/>
    <x v="0"/>
    <x v="114"/>
    <x v="24"/>
    <x v="26"/>
    <x v="681"/>
    <x v="791"/>
    <x v="0"/>
    <x v="0"/>
    <x v="0"/>
    <x v="0"/>
    <x v="0"/>
    <x v="5"/>
  </r>
  <r>
    <x v="0"/>
    <x v="2"/>
    <x v="0"/>
    <x v="114"/>
    <x v="24"/>
    <x v="32"/>
    <x v="682"/>
    <x v="792"/>
    <x v="0"/>
    <x v="0"/>
    <x v="0"/>
    <x v="0"/>
    <x v="0"/>
    <x v="5"/>
  </r>
  <r>
    <x v="0"/>
    <x v="1"/>
    <x v="0"/>
    <x v="114"/>
    <x v="24"/>
    <x v="23"/>
    <x v="683"/>
    <x v="793"/>
    <x v="0"/>
    <x v="0"/>
    <x v="0"/>
    <x v="0"/>
    <x v="0"/>
    <x v="10"/>
  </r>
  <r>
    <x v="0"/>
    <x v="1"/>
    <x v="0"/>
    <x v="114"/>
    <x v="24"/>
    <x v="32"/>
    <x v="684"/>
    <x v="794"/>
    <x v="0"/>
    <x v="0"/>
    <x v="0"/>
    <x v="0"/>
    <x v="0"/>
    <x v="1"/>
  </r>
  <r>
    <x v="0"/>
    <x v="1"/>
    <x v="0"/>
    <x v="114"/>
    <x v="24"/>
    <x v="15"/>
    <x v="402"/>
    <x v="795"/>
    <x v="0"/>
    <x v="0"/>
    <x v="0"/>
    <x v="0"/>
    <x v="0"/>
    <x v="3"/>
  </r>
  <r>
    <x v="0"/>
    <x v="0"/>
    <x v="1"/>
    <x v="114"/>
    <x v="24"/>
    <x v="29"/>
    <x v="52"/>
    <x v="53"/>
    <x v="11"/>
    <x v="415"/>
    <x v="462"/>
    <x v="3"/>
    <x v="3"/>
    <x v="7"/>
  </r>
  <r>
    <x v="0"/>
    <x v="2"/>
    <x v="1"/>
    <x v="115"/>
    <x v="25"/>
    <x v="29"/>
    <x v="52"/>
    <x v="53"/>
    <x v="2"/>
    <x v="416"/>
    <x v="463"/>
    <x v="3"/>
    <x v="3"/>
    <x v="6"/>
  </r>
  <r>
    <x v="0"/>
    <x v="0"/>
    <x v="0"/>
    <x v="115"/>
    <x v="25"/>
    <x v="32"/>
    <x v="556"/>
    <x v="634"/>
    <x v="0"/>
    <x v="0"/>
    <x v="0"/>
    <x v="0"/>
    <x v="0"/>
    <x v="3"/>
  </r>
  <r>
    <x v="0"/>
    <x v="0"/>
    <x v="1"/>
    <x v="115"/>
    <x v="25"/>
    <x v="29"/>
    <x v="52"/>
    <x v="53"/>
    <x v="10"/>
    <x v="417"/>
    <x v="464"/>
    <x v="2"/>
    <x v="2"/>
    <x v="1"/>
  </r>
  <r>
    <x v="0"/>
    <x v="1"/>
    <x v="0"/>
    <x v="115"/>
    <x v="25"/>
    <x v="23"/>
    <x v="685"/>
    <x v="796"/>
    <x v="0"/>
    <x v="0"/>
    <x v="0"/>
    <x v="0"/>
    <x v="0"/>
    <x v="7"/>
  </r>
  <r>
    <x v="0"/>
    <x v="0"/>
    <x v="1"/>
    <x v="115"/>
    <x v="25"/>
    <x v="29"/>
    <x v="52"/>
    <x v="53"/>
    <x v="1"/>
    <x v="418"/>
    <x v="465"/>
    <x v="5"/>
    <x v="5"/>
    <x v="6"/>
  </r>
  <r>
    <x v="0"/>
    <x v="2"/>
    <x v="1"/>
    <x v="115"/>
    <x v="25"/>
    <x v="29"/>
    <x v="52"/>
    <x v="53"/>
    <x v="2"/>
    <x v="419"/>
    <x v="466"/>
    <x v="1"/>
    <x v="1"/>
    <x v="2"/>
  </r>
  <r>
    <x v="0"/>
    <x v="1"/>
    <x v="0"/>
    <x v="115"/>
    <x v="25"/>
    <x v="21"/>
    <x v="686"/>
    <x v="797"/>
    <x v="0"/>
    <x v="0"/>
    <x v="0"/>
    <x v="0"/>
    <x v="0"/>
    <x v="3"/>
  </r>
  <r>
    <x v="0"/>
    <x v="2"/>
    <x v="1"/>
    <x v="115"/>
    <x v="25"/>
    <x v="29"/>
    <x v="52"/>
    <x v="53"/>
    <x v="5"/>
    <x v="420"/>
    <x v="467"/>
    <x v="4"/>
    <x v="4"/>
    <x v="10"/>
  </r>
  <r>
    <x v="0"/>
    <x v="0"/>
    <x v="1"/>
    <x v="115"/>
    <x v="25"/>
    <x v="29"/>
    <x v="52"/>
    <x v="53"/>
    <x v="10"/>
    <x v="421"/>
    <x v="468"/>
    <x v="2"/>
    <x v="2"/>
    <x v="6"/>
  </r>
  <r>
    <x v="0"/>
    <x v="2"/>
    <x v="0"/>
    <x v="115"/>
    <x v="25"/>
    <x v="11"/>
    <x v="687"/>
    <x v="798"/>
    <x v="0"/>
    <x v="0"/>
    <x v="0"/>
    <x v="0"/>
    <x v="0"/>
    <x v="1"/>
  </r>
  <r>
    <x v="0"/>
    <x v="2"/>
    <x v="0"/>
    <x v="115"/>
    <x v="25"/>
    <x v="19"/>
    <x v="688"/>
    <x v="799"/>
    <x v="0"/>
    <x v="0"/>
    <x v="0"/>
    <x v="0"/>
    <x v="0"/>
    <x v="1"/>
  </r>
  <r>
    <x v="0"/>
    <x v="1"/>
    <x v="0"/>
    <x v="115"/>
    <x v="25"/>
    <x v="21"/>
    <x v="91"/>
    <x v="800"/>
    <x v="0"/>
    <x v="0"/>
    <x v="0"/>
    <x v="0"/>
    <x v="0"/>
    <x v="2"/>
  </r>
  <r>
    <x v="0"/>
    <x v="0"/>
    <x v="0"/>
    <x v="115"/>
    <x v="25"/>
    <x v="24"/>
    <x v="398"/>
    <x v="801"/>
    <x v="0"/>
    <x v="0"/>
    <x v="0"/>
    <x v="0"/>
    <x v="0"/>
    <x v="0"/>
  </r>
  <r>
    <x v="0"/>
    <x v="2"/>
    <x v="1"/>
    <x v="116"/>
    <x v="26"/>
    <x v="29"/>
    <x v="52"/>
    <x v="53"/>
    <x v="8"/>
    <x v="422"/>
    <x v="469"/>
    <x v="1"/>
    <x v="1"/>
    <x v="1"/>
  </r>
  <r>
    <x v="0"/>
    <x v="2"/>
    <x v="0"/>
    <x v="116"/>
    <x v="26"/>
    <x v="30"/>
    <x v="689"/>
    <x v="802"/>
    <x v="0"/>
    <x v="0"/>
    <x v="0"/>
    <x v="0"/>
    <x v="0"/>
    <x v="4"/>
  </r>
  <r>
    <x v="0"/>
    <x v="1"/>
    <x v="1"/>
    <x v="116"/>
    <x v="26"/>
    <x v="29"/>
    <x v="52"/>
    <x v="53"/>
    <x v="10"/>
    <x v="423"/>
    <x v="470"/>
    <x v="1"/>
    <x v="1"/>
    <x v="4"/>
  </r>
  <r>
    <x v="0"/>
    <x v="1"/>
    <x v="0"/>
    <x v="116"/>
    <x v="26"/>
    <x v="12"/>
    <x v="598"/>
    <x v="803"/>
    <x v="0"/>
    <x v="0"/>
    <x v="0"/>
    <x v="0"/>
    <x v="0"/>
    <x v="10"/>
  </r>
  <r>
    <x v="0"/>
    <x v="1"/>
    <x v="0"/>
    <x v="116"/>
    <x v="26"/>
    <x v="22"/>
    <x v="690"/>
    <x v="804"/>
    <x v="0"/>
    <x v="0"/>
    <x v="0"/>
    <x v="0"/>
    <x v="0"/>
    <x v="9"/>
  </r>
  <r>
    <x v="0"/>
    <x v="0"/>
    <x v="0"/>
    <x v="116"/>
    <x v="26"/>
    <x v="22"/>
    <x v="691"/>
    <x v="805"/>
    <x v="0"/>
    <x v="0"/>
    <x v="0"/>
    <x v="0"/>
    <x v="0"/>
    <x v="7"/>
  </r>
  <r>
    <x v="0"/>
    <x v="2"/>
    <x v="0"/>
    <x v="116"/>
    <x v="26"/>
    <x v="22"/>
    <x v="692"/>
    <x v="806"/>
    <x v="0"/>
    <x v="0"/>
    <x v="0"/>
    <x v="0"/>
    <x v="0"/>
    <x v="0"/>
  </r>
  <r>
    <x v="0"/>
    <x v="0"/>
    <x v="1"/>
    <x v="116"/>
    <x v="26"/>
    <x v="29"/>
    <x v="52"/>
    <x v="53"/>
    <x v="3"/>
    <x v="424"/>
    <x v="471"/>
    <x v="3"/>
    <x v="3"/>
    <x v="9"/>
  </r>
  <r>
    <x v="0"/>
    <x v="1"/>
    <x v="0"/>
    <x v="116"/>
    <x v="26"/>
    <x v="23"/>
    <x v="693"/>
    <x v="807"/>
    <x v="0"/>
    <x v="0"/>
    <x v="0"/>
    <x v="0"/>
    <x v="0"/>
    <x v="3"/>
  </r>
  <r>
    <x v="0"/>
    <x v="1"/>
    <x v="0"/>
    <x v="116"/>
    <x v="26"/>
    <x v="32"/>
    <x v="652"/>
    <x v="808"/>
    <x v="0"/>
    <x v="0"/>
    <x v="0"/>
    <x v="0"/>
    <x v="0"/>
    <x v="0"/>
  </r>
  <r>
    <x v="0"/>
    <x v="1"/>
    <x v="1"/>
    <x v="117"/>
    <x v="27"/>
    <x v="29"/>
    <x v="52"/>
    <x v="53"/>
    <x v="5"/>
    <x v="425"/>
    <x v="472"/>
    <x v="3"/>
    <x v="3"/>
    <x v="9"/>
  </r>
  <r>
    <x v="0"/>
    <x v="0"/>
    <x v="0"/>
    <x v="117"/>
    <x v="27"/>
    <x v="31"/>
    <x v="18"/>
    <x v="809"/>
    <x v="0"/>
    <x v="0"/>
    <x v="0"/>
    <x v="0"/>
    <x v="0"/>
    <x v="9"/>
  </r>
  <r>
    <x v="0"/>
    <x v="2"/>
    <x v="1"/>
    <x v="117"/>
    <x v="27"/>
    <x v="29"/>
    <x v="52"/>
    <x v="53"/>
    <x v="5"/>
    <x v="426"/>
    <x v="473"/>
    <x v="3"/>
    <x v="3"/>
    <x v="2"/>
  </r>
  <r>
    <x v="0"/>
    <x v="1"/>
    <x v="0"/>
    <x v="117"/>
    <x v="27"/>
    <x v="20"/>
    <x v="694"/>
    <x v="810"/>
    <x v="0"/>
    <x v="0"/>
    <x v="0"/>
    <x v="0"/>
    <x v="0"/>
    <x v="9"/>
  </r>
  <r>
    <x v="0"/>
    <x v="0"/>
    <x v="0"/>
    <x v="117"/>
    <x v="27"/>
    <x v="22"/>
    <x v="508"/>
    <x v="811"/>
    <x v="0"/>
    <x v="0"/>
    <x v="0"/>
    <x v="0"/>
    <x v="0"/>
    <x v="10"/>
  </r>
  <r>
    <x v="0"/>
    <x v="1"/>
    <x v="0"/>
    <x v="117"/>
    <x v="27"/>
    <x v="14"/>
    <x v="543"/>
    <x v="812"/>
    <x v="0"/>
    <x v="0"/>
    <x v="0"/>
    <x v="0"/>
    <x v="0"/>
    <x v="5"/>
  </r>
  <r>
    <x v="0"/>
    <x v="0"/>
    <x v="0"/>
    <x v="117"/>
    <x v="27"/>
    <x v="22"/>
    <x v="695"/>
    <x v="813"/>
    <x v="0"/>
    <x v="0"/>
    <x v="0"/>
    <x v="0"/>
    <x v="0"/>
    <x v="5"/>
  </r>
  <r>
    <x v="0"/>
    <x v="1"/>
    <x v="1"/>
    <x v="117"/>
    <x v="27"/>
    <x v="29"/>
    <x v="52"/>
    <x v="53"/>
    <x v="3"/>
    <x v="427"/>
    <x v="474"/>
    <x v="2"/>
    <x v="2"/>
    <x v="8"/>
  </r>
  <r>
    <x v="0"/>
    <x v="0"/>
    <x v="0"/>
    <x v="117"/>
    <x v="27"/>
    <x v="25"/>
    <x v="696"/>
    <x v="814"/>
    <x v="0"/>
    <x v="0"/>
    <x v="0"/>
    <x v="0"/>
    <x v="0"/>
    <x v="10"/>
  </r>
  <r>
    <x v="0"/>
    <x v="0"/>
    <x v="0"/>
    <x v="117"/>
    <x v="27"/>
    <x v="26"/>
    <x v="697"/>
    <x v="815"/>
    <x v="0"/>
    <x v="0"/>
    <x v="0"/>
    <x v="0"/>
    <x v="0"/>
    <x v="8"/>
  </r>
  <r>
    <x v="0"/>
    <x v="0"/>
    <x v="1"/>
    <x v="117"/>
    <x v="27"/>
    <x v="29"/>
    <x v="52"/>
    <x v="53"/>
    <x v="5"/>
    <x v="428"/>
    <x v="475"/>
    <x v="2"/>
    <x v="2"/>
    <x v="3"/>
  </r>
  <r>
    <x v="0"/>
    <x v="1"/>
    <x v="0"/>
    <x v="117"/>
    <x v="27"/>
    <x v="19"/>
    <x v="698"/>
    <x v="816"/>
    <x v="0"/>
    <x v="0"/>
    <x v="0"/>
    <x v="0"/>
    <x v="0"/>
    <x v="5"/>
  </r>
  <r>
    <x v="0"/>
    <x v="2"/>
    <x v="1"/>
    <x v="117"/>
    <x v="27"/>
    <x v="29"/>
    <x v="52"/>
    <x v="53"/>
    <x v="7"/>
    <x v="253"/>
    <x v="476"/>
    <x v="2"/>
    <x v="2"/>
    <x v="0"/>
  </r>
  <r>
    <x v="0"/>
    <x v="1"/>
    <x v="1"/>
    <x v="117"/>
    <x v="27"/>
    <x v="29"/>
    <x v="52"/>
    <x v="53"/>
    <x v="3"/>
    <x v="103"/>
    <x v="107"/>
    <x v="3"/>
    <x v="3"/>
    <x v="1"/>
  </r>
  <r>
    <x v="0"/>
    <x v="0"/>
    <x v="0"/>
    <x v="117"/>
    <x v="27"/>
    <x v="32"/>
    <x v="699"/>
    <x v="817"/>
    <x v="0"/>
    <x v="0"/>
    <x v="0"/>
    <x v="0"/>
    <x v="0"/>
    <x v="7"/>
  </r>
  <r>
    <x v="0"/>
    <x v="2"/>
    <x v="1"/>
    <x v="118"/>
    <x v="28"/>
    <x v="29"/>
    <x v="52"/>
    <x v="53"/>
    <x v="2"/>
    <x v="429"/>
    <x v="477"/>
    <x v="3"/>
    <x v="3"/>
    <x v="10"/>
  </r>
  <r>
    <x v="0"/>
    <x v="1"/>
    <x v="0"/>
    <x v="118"/>
    <x v="28"/>
    <x v="23"/>
    <x v="173"/>
    <x v="818"/>
    <x v="0"/>
    <x v="0"/>
    <x v="0"/>
    <x v="0"/>
    <x v="0"/>
    <x v="3"/>
  </r>
  <r>
    <x v="0"/>
    <x v="1"/>
    <x v="0"/>
    <x v="118"/>
    <x v="28"/>
    <x v="12"/>
    <x v="138"/>
    <x v="819"/>
    <x v="0"/>
    <x v="0"/>
    <x v="0"/>
    <x v="0"/>
    <x v="0"/>
    <x v="4"/>
  </r>
  <r>
    <x v="0"/>
    <x v="0"/>
    <x v="1"/>
    <x v="118"/>
    <x v="28"/>
    <x v="29"/>
    <x v="52"/>
    <x v="53"/>
    <x v="7"/>
    <x v="430"/>
    <x v="478"/>
    <x v="5"/>
    <x v="5"/>
    <x v="0"/>
  </r>
  <r>
    <x v="0"/>
    <x v="2"/>
    <x v="0"/>
    <x v="118"/>
    <x v="28"/>
    <x v="23"/>
    <x v="1"/>
    <x v="820"/>
    <x v="0"/>
    <x v="0"/>
    <x v="0"/>
    <x v="0"/>
    <x v="0"/>
    <x v="3"/>
  </r>
  <r>
    <x v="0"/>
    <x v="2"/>
    <x v="0"/>
    <x v="118"/>
    <x v="28"/>
    <x v="27"/>
    <x v="700"/>
    <x v="821"/>
    <x v="0"/>
    <x v="0"/>
    <x v="0"/>
    <x v="0"/>
    <x v="0"/>
    <x v="5"/>
  </r>
  <r>
    <x v="0"/>
    <x v="2"/>
    <x v="0"/>
    <x v="118"/>
    <x v="28"/>
    <x v="14"/>
    <x v="701"/>
    <x v="822"/>
    <x v="0"/>
    <x v="0"/>
    <x v="0"/>
    <x v="0"/>
    <x v="0"/>
    <x v="8"/>
  </r>
  <r>
    <x v="0"/>
    <x v="2"/>
    <x v="0"/>
    <x v="118"/>
    <x v="28"/>
    <x v="10"/>
    <x v="702"/>
    <x v="823"/>
    <x v="0"/>
    <x v="0"/>
    <x v="0"/>
    <x v="0"/>
    <x v="0"/>
    <x v="4"/>
  </r>
  <r>
    <x v="0"/>
    <x v="0"/>
    <x v="0"/>
    <x v="118"/>
    <x v="28"/>
    <x v="21"/>
    <x v="703"/>
    <x v="824"/>
    <x v="0"/>
    <x v="0"/>
    <x v="0"/>
    <x v="0"/>
    <x v="0"/>
    <x v="1"/>
  </r>
  <r>
    <x v="0"/>
    <x v="2"/>
    <x v="1"/>
    <x v="118"/>
    <x v="28"/>
    <x v="29"/>
    <x v="52"/>
    <x v="53"/>
    <x v="8"/>
    <x v="301"/>
    <x v="479"/>
    <x v="3"/>
    <x v="3"/>
    <x v="2"/>
  </r>
  <r>
    <x v="0"/>
    <x v="0"/>
    <x v="0"/>
    <x v="118"/>
    <x v="28"/>
    <x v="15"/>
    <x v="704"/>
    <x v="825"/>
    <x v="0"/>
    <x v="0"/>
    <x v="0"/>
    <x v="0"/>
    <x v="0"/>
    <x v="4"/>
  </r>
  <r>
    <x v="0"/>
    <x v="0"/>
    <x v="1"/>
    <x v="119"/>
    <x v="29"/>
    <x v="29"/>
    <x v="52"/>
    <x v="53"/>
    <x v="2"/>
    <x v="431"/>
    <x v="480"/>
    <x v="4"/>
    <x v="4"/>
    <x v="0"/>
  </r>
  <r>
    <x v="0"/>
    <x v="2"/>
    <x v="0"/>
    <x v="119"/>
    <x v="29"/>
    <x v="12"/>
    <x v="705"/>
    <x v="705"/>
    <x v="0"/>
    <x v="0"/>
    <x v="0"/>
    <x v="0"/>
    <x v="0"/>
    <x v="6"/>
  </r>
  <r>
    <x v="0"/>
    <x v="1"/>
    <x v="0"/>
    <x v="119"/>
    <x v="29"/>
    <x v="15"/>
    <x v="706"/>
    <x v="826"/>
    <x v="0"/>
    <x v="0"/>
    <x v="0"/>
    <x v="0"/>
    <x v="0"/>
    <x v="3"/>
  </r>
  <r>
    <x v="0"/>
    <x v="2"/>
    <x v="0"/>
    <x v="119"/>
    <x v="29"/>
    <x v="19"/>
    <x v="707"/>
    <x v="827"/>
    <x v="0"/>
    <x v="0"/>
    <x v="0"/>
    <x v="0"/>
    <x v="0"/>
    <x v="8"/>
  </r>
  <r>
    <x v="0"/>
    <x v="0"/>
    <x v="0"/>
    <x v="119"/>
    <x v="29"/>
    <x v="11"/>
    <x v="339"/>
    <x v="828"/>
    <x v="0"/>
    <x v="0"/>
    <x v="0"/>
    <x v="0"/>
    <x v="0"/>
    <x v="3"/>
  </r>
  <r>
    <x v="0"/>
    <x v="1"/>
    <x v="0"/>
    <x v="119"/>
    <x v="29"/>
    <x v="18"/>
    <x v="0"/>
    <x v="829"/>
    <x v="0"/>
    <x v="0"/>
    <x v="0"/>
    <x v="0"/>
    <x v="0"/>
    <x v="2"/>
  </r>
  <r>
    <x v="0"/>
    <x v="2"/>
    <x v="0"/>
    <x v="119"/>
    <x v="29"/>
    <x v="27"/>
    <x v="708"/>
    <x v="830"/>
    <x v="0"/>
    <x v="0"/>
    <x v="0"/>
    <x v="0"/>
    <x v="0"/>
    <x v="2"/>
  </r>
  <r>
    <x v="0"/>
    <x v="1"/>
    <x v="1"/>
    <x v="119"/>
    <x v="29"/>
    <x v="29"/>
    <x v="52"/>
    <x v="53"/>
    <x v="11"/>
    <x v="432"/>
    <x v="481"/>
    <x v="3"/>
    <x v="3"/>
    <x v="5"/>
  </r>
  <r>
    <x v="0"/>
    <x v="1"/>
    <x v="0"/>
    <x v="119"/>
    <x v="29"/>
    <x v="13"/>
    <x v="709"/>
    <x v="831"/>
    <x v="0"/>
    <x v="0"/>
    <x v="0"/>
    <x v="0"/>
    <x v="0"/>
    <x v="9"/>
  </r>
  <r>
    <x v="0"/>
    <x v="0"/>
    <x v="0"/>
    <x v="119"/>
    <x v="29"/>
    <x v="13"/>
    <x v="710"/>
    <x v="832"/>
    <x v="0"/>
    <x v="0"/>
    <x v="0"/>
    <x v="0"/>
    <x v="0"/>
    <x v="7"/>
  </r>
  <r>
    <x v="0"/>
    <x v="2"/>
    <x v="1"/>
    <x v="119"/>
    <x v="29"/>
    <x v="29"/>
    <x v="52"/>
    <x v="53"/>
    <x v="2"/>
    <x v="433"/>
    <x v="482"/>
    <x v="5"/>
    <x v="5"/>
    <x v="9"/>
  </r>
  <r>
    <x v="0"/>
    <x v="0"/>
    <x v="0"/>
    <x v="119"/>
    <x v="29"/>
    <x v="22"/>
    <x v="711"/>
    <x v="833"/>
    <x v="0"/>
    <x v="0"/>
    <x v="0"/>
    <x v="0"/>
    <x v="0"/>
    <x v="6"/>
  </r>
  <r>
    <x v="0"/>
    <x v="2"/>
    <x v="0"/>
    <x v="119"/>
    <x v="29"/>
    <x v="31"/>
    <x v="489"/>
    <x v="551"/>
    <x v="0"/>
    <x v="0"/>
    <x v="0"/>
    <x v="0"/>
    <x v="0"/>
    <x v="9"/>
  </r>
  <r>
    <x v="0"/>
    <x v="0"/>
    <x v="0"/>
    <x v="120"/>
    <x v="0"/>
    <x v="23"/>
    <x v="419"/>
    <x v="834"/>
    <x v="0"/>
    <x v="0"/>
    <x v="0"/>
    <x v="0"/>
    <x v="0"/>
    <x v="1"/>
  </r>
  <r>
    <x v="0"/>
    <x v="1"/>
    <x v="0"/>
    <x v="120"/>
    <x v="0"/>
    <x v="27"/>
    <x v="712"/>
    <x v="835"/>
    <x v="0"/>
    <x v="0"/>
    <x v="0"/>
    <x v="0"/>
    <x v="0"/>
    <x v="10"/>
  </r>
  <r>
    <x v="0"/>
    <x v="1"/>
    <x v="0"/>
    <x v="120"/>
    <x v="0"/>
    <x v="13"/>
    <x v="17"/>
    <x v="836"/>
    <x v="0"/>
    <x v="0"/>
    <x v="0"/>
    <x v="0"/>
    <x v="0"/>
    <x v="9"/>
  </r>
  <r>
    <x v="0"/>
    <x v="2"/>
    <x v="0"/>
    <x v="120"/>
    <x v="0"/>
    <x v="26"/>
    <x v="713"/>
    <x v="837"/>
    <x v="0"/>
    <x v="0"/>
    <x v="0"/>
    <x v="0"/>
    <x v="0"/>
    <x v="7"/>
  </r>
  <r>
    <x v="0"/>
    <x v="1"/>
    <x v="0"/>
    <x v="120"/>
    <x v="0"/>
    <x v="20"/>
    <x v="714"/>
    <x v="838"/>
    <x v="0"/>
    <x v="0"/>
    <x v="0"/>
    <x v="0"/>
    <x v="0"/>
    <x v="4"/>
  </r>
  <r>
    <x v="0"/>
    <x v="1"/>
    <x v="1"/>
    <x v="120"/>
    <x v="0"/>
    <x v="29"/>
    <x v="52"/>
    <x v="53"/>
    <x v="3"/>
    <x v="434"/>
    <x v="483"/>
    <x v="5"/>
    <x v="5"/>
    <x v="3"/>
  </r>
  <r>
    <x v="0"/>
    <x v="1"/>
    <x v="1"/>
    <x v="120"/>
    <x v="0"/>
    <x v="29"/>
    <x v="52"/>
    <x v="53"/>
    <x v="5"/>
    <x v="435"/>
    <x v="484"/>
    <x v="2"/>
    <x v="2"/>
    <x v="6"/>
  </r>
  <r>
    <x v="0"/>
    <x v="0"/>
    <x v="0"/>
    <x v="120"/>
    <x v="0"/>
    <x v="32"/>
    <x v="715"/>
    <x v="839"/>
    <x v="0"/>
    <x v="0"/>
    <x v="0"/>
    <x v="0"/>
    <x v="0"/>
    <x v="10"/>
  </r>
  <r>
    <x v="0"/>
    <x v="0"/>
    <x v="0"/>
    <x v="120"/>
    <x v="0"/>
    <x v="31"/>
    <x v="650"/>
    <x v="840"/>
    <x v="0"/>
    <x v="0"/>
    <x v="0"/>
    <x v="0"/>
    <x v="0"/>
    <x v="4"/>
  </r>
  <r>
    <x v="0"/>
    <x v="0"/>
    <x v="0"/>
    <x v="120"/>
    <x v="0"/>
    <x v="19"/>
    <x v="716"/>
    <x v="841"/>
    <x v="0"/>
    <x v="0"/>
    <x v="0"/>
    <x v="0"/>
    <x v="0"/>
    <x v="2"/>
  </r>
  <r>
    <x v="0"/>
    <x v="0"/>
    <x v="1"/>
    <x v="120"/>
    <x v="0"/>
    <x v="29"/>
    <x v="52"/>
    <x v="53"/>
    <x v="2"/>
    <x v="403"/>
    <x v="485"/>
    <x v="2"/>
    <x v="2"/>
    <x v="8"/>
  </r>
  <r>
    <x v="0"/>
    <x v="2"/>
    <x v="0"/>
    <x v="120"/>
    <x v="0"/>
    <x v="23"/>
    <x v="717"/>
    <x v="842"/>
    <x v="0"/>
    <x v="0"/>
    <x v="0"/>
    <x v="0"/>
    <x v="0"/>
    <x v="2"/>
  </r>
  <r>
    <x v="0"/>
    <x v="1"/>
    <x v="0"/>
    <x v="120"/>
    <x v="0"/>
    <x v="19"/>
    <x v="718"/>
    <x v="843"/>
    <x v="0"/>
    <x v="0"/>
    <x v="0"/>
    <x v="0"/>
    <x v="0"/>
    <x v="4"/>
  </r>
  <r>
    <x v="0"/>
    <x v="0"/>
    <x v="1"/>
    <x v="121"/>
    <x v="1"/>
    <x v="29"/>
    <x v="52"/>
    <x v="53"/>
    <x v="6"/>
    <x v="436"/>
    <x v="486"/>
    <x v="3"/>
    <x v="3"/>
    <x v="7"/>
  </r>
  <r>
    <x v="0"/>
    <x v="1"/>
    <x v="0"/>
    <x v="121"/>
    <x v="1"/>
    <x v="20"/>
    <x v="719"/>
    <x v="844"/>
    <x v="0"/>
    <x v="0"/>
    <x v="0"/>
    <x v="0"/>
    <x v="0"/>
    <x v="0"/>
  </r>
  <r>
    <x v="0"/>
    <x v="2"/>
    <x v="0"/>
    <x v="121"/>
    <x v="1"/>
    <x v="24"/>
    <x v="720"/>
    <x v="845"/>
    <x v="0"/>
    <x v="0"/>
    <x v="0"/>
    <x v="0"/>
    <x v="0"/>
    <x v="0"/>
  </r>
  <r>
    <x v="0"/>
    <x v="0"/>
    <x v="0"/>
    <x v="121"/>
    <x v="1"/>
    <x v="25"/>
    <x v="721"/>
    <x v="846"/>
    <x v="0"/>
    <x v="0"/>
    <x v="0"/>
    <x v="0"/>
    <x v="0"/>
    <x v="7"/>
  </r>
  <r>
    <x v="0"/>
    <x v="0"/>
    <x v="0"/>
    <x v="121"/>
    <x v="1"/>
    <x v="15"/>
    <x v="722"/>
    <x v="847"/>
    <x v="0"/>
    <x v="0"/>
    <x v="0"/>
    <x v="0"/>
    <x v="0"/>
    <x v="7"/>
  </r>
  <r>
    <x v="0"/>
    <x v="0"/>
    <x v="0"/>
    <x v="121"/>
    <x v="1"/>
    <x v="19"/>
    <x v="648"/>
    <x v="848"/>
    <x v="0"/>
    <x v="0"/>
    <x v="0"/>
    <x v="0"/>
    <x v="0"/>
    <x v="4"/>
  </r>
  <r>
    <x v="0"/>
    <x v="1"/>
    <x v="0"/>
    <x v="121"/>
    <x v="1"/>
    <x v="10"/>
    <x v="723"/>
    <x v="849"/>
    <x v="0"/>
    <x v="0"/>
    <x v="0"/>
    <x v="0"/>
    <x v="0"/>
    <x v="2"/>
  </r>
  <r>
    <x v="0"/>
    <x v="2"/>
    <x v="0"/>
    <x v="121"/>
    <x v="1"/>
    <x v="19"/>
    <x v="301"/>
    <x v="850"/>
    <x v="0"/>
    <x v="0"/>
    <x v="0"/>
    <x v="0"/>
    <x v="0"/>
    <x v="8"/>
  </r>
  <r>
    <x v="0"/>
    <x v="2"/>
    <x v="0"/>
    <x v="121"/>
    <x v="1"/>
    <x v="15"/>
    <x v="37"/>
    <x v="851"/>
    <x v="0"/>
    <x v="0"/>
    <x v="0"/>
    <x v="0"/>
    <x v="0"/>
    <x v="3"/>
  </r>
  <r>
    <x v="0"/>
    <x v="2"/>
    <x v="1"/>
    <x v="122"/>
    <x v="2"/>
    <x v="29"/>
    <x v="52"/>
    <x v="53"/>
    <x v="9"/>
    <x v="437"/>
    <x v="487"/>
    <x v="3"/>
    <x v="3"/>
    <x v="8"/>
  </r>
  <r>
    <x v="0"/>
    <x v="1"/>
    <x v="1"/>
    <x v="122"/>
    <x v="2"/>
    <x v="29"/>
    <x v="52"/>
    <x v="53"/>
    <x v="4"/>
    <x v="438"/>
    <x v="488"/>
    <x v="1"/>
    <x v="1"/>
    <x v="0"/>
  </r>
  <r>
    <x v="0"/>
    <x v="1"/>
    <x v="0"/>
    <x v="122"/>
    <x v="2"/>
    <x v="28"/>
    <x v="387"/>
    <x v="852"/>
    <x v="0"/>
    <x v="0"/>
    <x v="0"/>
    <x v="0"/>
    <x v="0"/>
    <x v="4"/>
  </r>
  <r>
    <x v="0"/>
    <x v="2"/>
    <x v="1"/>
    <x v="122"/>
    <x v="2"/>
    <x v="29"/>
    <x v="52"/>
    <x v="53"/>
    <x v="11"/>
    <x v="439"/>
    <x v="489"/>
    <x v="4"/>
    <x v="4"/>
    <x v="10"/>
  </r>
  <r>
    <x v="0"/>
    <x v="1"/>
    <x v="1"/>
    <x v="122"/>
    <x v="2"/>
    <x v="29"/>
    <x v="52"/>
    <x v="53"/>
    <x v="8"/>
    <x v="440"/>
    <x v="490"/>
    <x v="5"/>
    <x v="5"/>
    <x v="4"/>
  </r>
  <r>
    <x v="0"/>
    <x v="2"/>
    <x v="0"/>
    <x v="122"/>
    <x v="2"/>
    <x v="10"/>
    <x v="655"/>
    <x v="853"/>
    <x v="0"/>
    <x v="0"/>
    <x v="0"/>
    <x v="0"/>
    <x v="0"/>
    <x v="9"/>
  </r>
  <r>
    <x v="0"/>
    <x v="1"/>
    <x v="0"/>
    <x v="122"/>
    <x v="2"/>
    <x v="31"/>
    <x v="724"/>
    <x v="854"/>
    <x v="0"/>
    <x v="0"/>
    <x v="0"/>
    <x v="0"/>
    <x v="0"/>
    <x v="2"/>
  </r>
  <r>
    <x v="0"/>
    <x v="1"/>
    <x v="0"/>
    <x v="122"/>
    <x v="2"/>
    <x v="11"/>
    <x v="725"/>
    <x v="855"/>
    <x v="0"/>
    <x v="0"/>
    <x v="0"/>
    <x v="0"/>
    <x v="0"/>
    <x v="10"/>
  </r>
  <r>
    <x v="0"/>
    <x v="1"/>
    <x v="1"/>
    <x v="122"/>
    <x v="2"/>
    <x v="29"/>
    <x v="52"/>
    <x v="53"/>
    <x v="5"/>
    <x v="203"/>
    <x v="491"/>
    <x v="3"/>
    <x v="3"/>
    <x v="2"/>
  </r>
  <r>
    <x v="0"/>
    <x v="2"/>
    <x v="0"/>
    <x v="122"/>
    <x v="2"/>
    <x v="28"/>
    <x v="726"/>
    <x v="856"/>
    <x v="0"/>
    <x v="0"/>
    <x v="0"/>
    <x v="0"/>
    <x v="0"/>
    <x v="6"/>
  </r>
  <r>
    <x v="0"/>
    <x v="1"/>
    <x v="0"/>
    <x v="123"/>
    <x v="3"/>
    <x v="18"/>
    <x v="81"/>
    <x v="857"/>
    <x v="0"/>
    <x v="0"/>
    <x v="0"/>
    <x v="0"/>
    <x v="0"/>
    <x v="10"/>
  </r>
  <r>
    <x v="0"/>
    <x v="0"/>
    <x v="1"/>
    <x v="123"/>
    <x v="3"/>
    <x v="29"/>
    <x v="52"/>
    <x v="53"/>
    <x v="10"/>
    <x v="441"/>
    <x v="492"/>
    <x v="1"/>
    <x v="1"/>
    <x v="8"/>
  </r>
  <r>
    <x v="0"/>
    <x v="0"/>
    <x v="0"/>
    <x v="123"/>
    <x v="3"/>
    <x v="18"/>
    <x v="727"/>
    <x v="858"/>
    <x v="0"/>
    <x v="0"/>
    <x v="0"/>
    <x v="0"/>
    <x v="0"/>
    <x v="7"/>
  </r>
  <r>
    <x v="0"/>
    <x v="1"/>
    <x v="0"/>
    <x v="123"/>
    <x v="3"/>
    <x v="18"/>
    <x v="492"/>
    <x v="859"/>
    <x v="0"/>
    <x v="0"/>
    <x v="0"/>
    <x v="0"/>
    <x v="0"/>
    <x v="5"/>
  </r>
  <r>
    <x v="0"/>
    <x v="2"/>
    <x v="1"/>
    <x v="123"/>
    <x v="3"/>
    <x v="29"/>
    <x v="52"/>
    <x v="53"/>
    <x v="4"/>
    <x v="442"/>
    <x v="493"/>
    <x v="4"/>
    <x v="4"/>
    <x v="6"/>
  </r>
  <r>
    <x v="0"/>
    <x v="2"/>
    <x v="1"/>
    <x v="123"/>
    <x v="3"/>
    <x v="29"/>
    <x v="52"/>
    <x v="53"/>
    <x v="7"/>
    <x v="443"/>
    <x v="494"/>
    <x v="3"/>
    <x v="3"/>
    <x v="1"/>
  </r>
  <r>
    <x v="0"/>
    <x v="0"/>
    <x v="1"/>
    <x v="123"/>
    <x v="3"/>
    <x v="29"/>
    <x v="52"/>
    <x v="53"/>
    <x v="8"/>
    <x v="16"/>
    <x v="495"/>
    <x v="3"/>
    <x v="3"/>
    <x v="9"/>
  </r>
  <r>
    <x v="0"/>
    <x v="2"/>
    <x v="0"/>
    <x v="123"/>
    <x v="3"/>
    <x v="30"/>
    <x v="367"/>
    <x v="860"/>
    <x v="0"/>
    <x v="0"/>
    <x v="0"/>
    <x v="0"/>
    <x v="0"/>
    <x v="5"/>
  </r>
  <r>
    <x v="0"/>
    <x v="0"/>
    <x v="0"/>
    <x v="123"/>
    <x v="3"/>
    <x v="16"/>
    <x v="728"/>
    <x v="861"/>
    <x v="0"/>
    <x v="0"/>
    <x v="0"/>
    <x v="0"/>
    <x v="0"/>
    <x v="2"/>
  </r>
  <r>
    <x v="0"/>
    <x v="1"/>
    <x v="1"/>
    <x v="124"/>
    <x v="4"/>
    <x v="29"/>
    <x v="52"/>
    <x v="53"/>
    <x v="6"/>
    <x v="444"/>
    <x v="496"/>
    <x v="5"/>
    <x v="5"/>
    <x v="7"/>
  </r>
  <r>
    <x v="0"/>
    <x v="0"/>
    <x v="0"/>
    <x v="124"/>
    <x v="4"/>
    <x v="19"/>
    <x v="681"/>
    <x v="862"/>
    <x v="0"/>
    <x v="0"/>
    <x v="0"/>
    <x v="0"/>
    <x v="0"/>
    <x v="4"/>
  </r>
  <r>
    <x v="0"/>
    <x v="0"/>
    <x v="1"/>
    <x v="124"/>
    <x v="4"/>
    <x v="29"/>
    <x v="52"/>
    <x v="53"/>
    <x v="6"/>
    <x v="445"/>
    <x v="497"/>
    <x v="1"/>
    <x v="1"/>
    <x v="8"/>
  </r>
  <r>
    <x v="0"/>
    <x v="0"/>
    <x v="1"/>
    <x v="124"/>
    <x v="4"/>
    <x v="29"/>
    <x v="52"/>
    <x v="53"/>
    <x v="6"/>
    <x v="446"/>
    <x v="498"/>
    <x v="1"/>
    <x v="1"/>
    <x v="10"/>
  </r>
  <r>
    <x v="0"/>
    <x v="0"/>
    <x v="0"/>
    <x v="124"/>
    <x v="4"/>
    <x v="32"/>
    <x v="112"/>
    <x v="863"/>
    <x v="0"/>
    <x v="0"/>
    <x v="0"/>
    <x v="0"/>
    <x v="0"/>
    <x v="6"/>
  </r>
  <r>
    <x v="0"/>
    <x v="0"/>
    <x v="1"/>
    <x v="124"/>
    <x v="4"/>
    <x v="29"/>
    <x v="52"/>
    <x v="53"/>
    <x v="4"/>
    <x v="447"/>
    <x v="499"/>
    <x v="4"/>
    <x v="4"/>
    <x v="6"/>
  </r>
  <r>
    <x v="0"/>
    <x v="1"/>
    <x v="0"/>
    <x v="124"/>
    <x v="4"/>
    <x v="22"/>
    <x v="518"/>
    <x v="864"/>
    <x v="0"/>
    <x v="0"/>
    <x v="0"/>
    <x v="0"/>
    <x v="0"/>
    <x v="0"/>
  </r>
  <r>
    <x v="0"/>
    <x v="2"/>
    <x v="0"/>
    <x v="124"/>
    <x v="4"/>
    <x v="12"/>
    <x v="729"/>
    <x v="865"/>
    <x v="0"/>
    <x v="0"/>
    <x v="0"/>
    <x v="0"/>
    <x v="0"/>
    <x v="10"/>
  </r>
  <r>
    <x v="0"/>
    <x v="1"/>
    <x v="0"/>
    <x v="124"/>
    <x v="4"/>
    <x v="32"/>
    <x v="730"/>
    <x v="866"/>
    <x v="0"/>
    <x v="0"/>
    <x v="0"/>
    <x v="0"/>
    <x v="0"/>
    <x v="8"/>
  </r>
  <r>
    <x v="0"/>
    <x v="0"/>
    <x v="1"/>
    <x v="124"/>
    <x v="4"/>
    <x v="29"/>
    <x v="52"/>
    <x v="53"/>
    <x v="3"/>
    <x v="448"/>
    <x v="500"/>
    <x v="2"/>
    <x v="2"/>
    <x v="4"/>
  </r>
  <r>
    <x v="0"/>
    <x v="1"/>
    <x v="1"/>
    <x v="124"/>
    <x v="4"/>
    <x v="29"/>
    <x v="52"/>
    <x v="53"/>
    <x v="10"/>
    <x v="449"/>
    <x v="501"/>
    <x v="2"/>
    <x v="2"/>
    <x v="8"/>
  </r>
  <r>
    <x v="0"/>
    <x v="2"/>
    <x v="1"/>
    <x v="125"/>
    <x v="5"/>
    <x v="29"/>
    <x v="52"/>
    <x v="53"/>
    <x v="3"/>
    <x v="450"/>
    <x v="502"/>
    <x v="2"/>
    <x v="2"/>
    <x v="4"/>
  </r>
  <r>
    <x v="0"/>
    <x v="0"/>
    <x v="0"/>
    <x v="125"/>
    <x v="5"/>
    <x v="19"/>
    <x v="662"/>
    <x v="867"/>
    <x v="0"/>
    <x v="0"/>
    <x v="0"/>
    <x v="0"/>
    <x v="0"/>
    <x v="10"/>
  </r>
  <r>
    <x v="0"/>
    <x v="1"/>
    <x v="0"/>
    <x v="125"/>
    <x v="5"/>
    <x v="15"/>
    <x v="731"/>
    <x v="868"/>
    <x v="0"/>
    <x v="0"/>
    <x v="0"/>
    <x v="0"/>
    <x v="0"/>
    <x v="0"/>
  </r>
  <r>
    <x v="0"/>
    <x v="2"/>
    <x v="1"/>
    <x v="125"/>
    <x v="5"/>
    <x v="29"/>
    <x v="52"/>
    <x v="53"/>
    <x v="3"/>
    <x v="408"/>
    <x v="503"/>
    <x v="2"/>
    <x v="2"/>
    <x v="2"/>
  </r>
  <r>
    <x v="0"/>
    <x v="0"/>
    <x v="0"/>
    <x v="125"/>
    <x v="5"/>
    <x v="24"/>
    <x v="732"/>
    <x v="869"/>
    <x v="0"/>
    <x v="0"/>
    <x v="0"/>
    <x v="0"/>
    <x v="0"/>
    <x v="7"/>
  </r>
  <r>
    <x v="0"/>
    <x v="1"/>
    <x v="0"/>
    <x v="125"/>
    <x v="5"/>
    <x v="30"/>
    <x v="416"/>
    <x v="870"/>
    <x v="0"/>
    <x v="0"/>
    <x v="0"/>
    <x v="0"/>
    <x v="0"/>
    <x v="7"/>
  </r>
  <r>
    <x v="0"/>
    <x v="2"/>
    <x v="0"/>
    <x v="125"/>
    <x v="5"/>
    <x v="23"/>
    <x v="678"/>
    <x v="871"/>
    <x v="0"/>
    <x v="0"/>
    <x v="0"/>
    <x v="0"/>
    <x v="0"/>
    <x v="8"/>
  </r>
  <r>
    <x v="0"/>
    <x v="2"/>
    <x v="1"/>
    <x v="125"/>
    <x v="5"/>
    <x v="29"/>
    <x v="52"/>
    <x v="53"/>
    <x v="3"/>
    <x v="451"/>
    <x v="504"/>
    <x v="1"/>
    <x v="1"/>
    <x v="5"/>
  </r>
  <r>
    <x v="0"/>
    <x v="1"/>
    <x v="0"/>
    <x v="125"/>
    <x v="5"/>
    <x v="24"/>
    <x v="733"/>
    <x v="872"/>
    <x v="0"/>
    <x v="0"/>
    <x v="0"/>
    <x v="0"/>
    <x v="0"/>
    <x v="8"/>
  </r>
  <r>
    <x v="0"/>
    <x v="2"/>
    <x v="0"/>
    <x v="125"/>
    <x v="5"/>
    <x v="11"/>
    <x v="734"/>
    <x v="873"/>
    <x v="0"/>
    <x v="0"/>
    <x v="0"/>
    <x v="0"/>
    <x v="0"/>
    <x v="3"/>
  </r>
  <r>
    <x v="0"/>
    <x v="1"/>
    <x v="1"/>
    <x v="125"/>
    <x v="5"/>
    <x v="29"/>
    <x v="52"/>
    <x v="53"/>
    <x v="4"/>
    <x v="452"/>
    <x v="505"/>
    <x v="2"/>
    <x v="2"/>
    <x v="10"/>
  </r>
  <r>
    <x v="0"/>
    <x v="1"/>
    <x v="0"/>
    <x v="126"/>
    <x v="6"/>
    <x v="11"/>
    <x v="735"/>
    <x v="874"/>
    <x v="0"/>
    <x v="0"/>
    <x v="0"/>
    <x v="0"/>
    <x v="0"/>
    <x v="8"/>
  </r>
  <r>
    <x v="0"/>
    <x v="1"/>
    <x v="0"/>
    <x v="126"/>
    <x v="6"/>
    <x v="20"/>
    <x v="736"/>
    <x v="875"/>
    <x v="0"/>
    <x v="0"/>
    <x v="0"/>
    <x v="0"/>
    <x v="0"/>
    <x v="9"/>
  </r>
  <r>
    <x v="0"/>
    <x v="1"/>
    <x v="1"/>
    <x v="126"/>
    <x v="6"/>
    <x v="29"/>
    <x v="52"/>
    <x v="53"/>
    <x v="4"/>
    <x v="453"/>
    <x v="506"/>
    <x v="3"/>
    <x v="3"/>
    <x v="0"/>
  </r>
  <r>
    <x v="0"/>
    <x v="2"/>
    <x v="0"/>
    <x v="126"/>
    <x v="6"/>
    <x v="20"/>
    <x v="737"/>
    <x v="876"/>
    <x v="0"/>
    <x v="0"/>
    <x v="0"/>
    <x v="0"/>
    <x v="0"/>
    <x v="2"/>
  </r>
  <r>
    <x v="0"/>
    <x v="0"/>
    <x v="0"/>
    <x v="126"/>
    <x v="6"/>
    <x v="11"/>
    <x v="336"/>
    <x v="877"/>
    <x v="0"/>
    <x v="0"/>
    <x v="0"/>
    <x v="0"/>
    <x v="0"/>
    <x v="10"/>
  </r>
  <r>
    <x v="0"/>
    <x v="0"/>
    <x v="0"/>
    <x v="126"/>
    <x v="6"/>
    <x v="26"/>
    <x v="738"/>
    <x v="878"/>
    <x v="0"/>
    <x v="0"/>
    <x v="0"/>
    <x v="0"/>
    <x v="0"/>
    <x v="4"/>
  </r>
  <r>
    <x v="0"/>
    <x v="1"/>
    <x v="0"/>
    <x v="126"/>
    <x v="6"/>
    <x v="13"/>
    <x v="739"/>
    <x v="879"/>
    <x v="0"/>
    <x v="0"/>
    <x v="0"/>
    <x v="0"/>
    <x v="0"/>
    <x v="6"/>
  </r>
  <r>
    <x v="0"/>
    <x v="2"/>
    <x v="0"/>
    <x v="126"/>
    <x v="6"/>
    <x v="28"/>
    <x v="740"/>
    <x v="880"/>
    <x v="0"/>
    <x v="0"/>
    <x v="0"/>
    <x v="0"/>
    <x v="0"/>
    <x v="10"/>
  </r>
  <r>
    <x v="0"/>
    <x v="1"/>
    <x v="1"/>
    <x v="126"/>
    <x v="6"/>
    <x v="29"/>
    <x v="52"/>
    <x v="53"/>
    <x v="5"/>
    <x v="454"/>
    <x v="507"/>
    <x v="1"/>
    <x v="1"/>
    <x v="8"/>
  </r>
  <r>
    <x v="0"/>
    <x v="0"/>
    <x v="0"/>
    <x v="127"/>
    <x v="7"/>
    <x v="22"/>
    <x v="741"/>
    <x v="881"/>
    <x v="0"/>
    <x v="0"/>
    <x v="0"/>
    <x v="0"/>
    <x v="0"/>
    <x v="6"/>
  </r>
  <r>
    <x v="0"/>
    <x v="2"/>
    <x v="1"/>
    <x v="127"/>
    <x v="7"/>
    <x v="29"/>
    <x v="52"/>
    <x v="53"/>
    <x v="2"/>
    <x v="63"/>
    <x v="508"/>
    <x v="5"/>
    <x v="5"/>
    <x v="6"/>
  </r>
  <r>
    <x v="0"/>
    <x v="1"/>
    <x v="0"/>
    <x v="127"/>
    <x v="7"/>
    <x v="24"/>
    <x v="742"/>
    <x v="882"/>
    <x v="0"/>
    <x v="0"/>
    <x v="0"/>
    <x v="0"/>
    <x v="0"/>
    <x v="7"/>
  </r>
  <r>
    <x v="0"/>
    <x v="0"/>
    <x v="0"/>
    <x v="127"/>
    <x v="7"/>
    <x v="14"/>
    <x v="743"/>
    <x v="883"/>
    <x v="0"/>
    <x v="0"/>
    <x v="0"/>
    <x v="0"/>
    <x v="0"/>
    <x v="0"/>
  </r>
  <r>
    <x v="0"/>
    <x v="2"/>
    <x v="1"/>
    <x v="127"/>
    <x v="7"/>
    <x v="29"/>
    <x v="52"/>
    <x v="53"/>
    <x v="8"/>
    <x v="455"/>
    <x v="509"/>
    <x v="3"/>
    <x v="3"/>
    <x v="5"/>
  </r>
  <r>
    <x v="0"/>
    <x v="2"/>
    <x v="0"/>
    <x v="127"/>
    <x v="7"/>
    <x v="18"/>
    <x v="744"/>
    <x v="884"/>
    <x v="0"/>
    <x v="0"/>
    <x v="0"/>
    <x v="0"/>
    <x v="0"/>
    <x v="4"/>
  </r>
  <r>
    <x v="0"/>
    <x v="1"/>
    <x v="0"/>
    <x v="128"/>
    <x v="8"/>
    <x v="23"/>
    <x v="745"/>
    <x v="885"/>
    <x v="0"/>
    <x v="0"/>
    <x v="0"/>
    <x v="0"/>
    <x v="0"/>
    <x v="5"/>
  </r>
  <r>
    <x v="0"/>
    <x v="2"/>
    <x v="0"/>
    <x v="128"/>
    <x v="8"/>
    <x v="31"/>
    <x v="629"/>
    <x v="886"/>
    <x v="0"/>
    <x v="0"/>
    <x v="0"/>
    <x v="0"/>
    <x v="0"/>
    <x v="3"/>
  </r>
  <r>
    <x v="0"/>
    <x v="1"/>
    <x v="0"/>
    <x v="128"/>
    <x v="8"/>
    <x v="16"/>
    <x v="746"/>
    <x v="887"/>
    <x v="0"/>
    <x v="0"/>
    <x v="0"/>
    <x v="0"/>
    <x v="0"/>
    <x v="3"/>
  </r>
  <r>
    <x v="0"/>
    <x v="2"/>
    <x v="0"/>
    <x v="128"/>
    <x v="8"/>
    <x v="32"/>
    <x v="747"/>
    <x v="888"/>
    <x v="0"/>
    <x v="0"/>
    <x v="0"/>
    <x v="0"/>
    <x v="0"/>
    <x v="10"/>
  </r>
  <r>
    <x v="0"/>
    <x v="2"/>
    <x v="0"/>
    <x v="128"/>
    <x v="8"/>
    <x v="10"/>
    <x v="748"/>
    <x v="889"/>
    <x v="0"/>
    <x v="0"/>
    <x v="0"/>
    <x v="0"/>
    <x v="0"/>
    <x v="2"/>
  </r>
  <r>
    <x v="0"/>
    <x v="1"/>
    <x v="0"/>
    <x v="128"/>
    <x v="8"/>
    <x v="18"/>
    <x v="749"/>
    <x v="890"/>
    <x v="0"/>
    <x v="0"/>
    <x v="0"/>
    <x v="0"/>
    <x v="0"/>
    <x v="4"/>
  </r>
  <r>
    <x v="0"/>
    <x v="1"/>
    <x v="1"/>
    <x v="128"/>
    <x v="8"/>
    <x v="29"/>
    <x v="52"/>
    <x v="53"/>
    <x v="9"/>
    <x v="456"/>
    <x v="510"/>
    <x v="5"/>
    <x v="5"/>
    <x v="7"/>
  </r>
  <r>
    <x v="0"/>
    <x v="1"/>
    <x v="0"/>
    <x v="128"/>
    <x v="8"/>
    <x v="10"/>
    <x v="750"/>
    <x v="891"/>
    <x v="0"/>
    <x v="0"/>
    <x v="0"/>
    <x v="0"/>
    <x v="0"/>
    <x v="4"/>
  </r>
  <r>
    <x v="0"/>
    <x v="2"/>
    <x v="1"/>
    <x v="128"/>
    <x v="8"/>
    <x v="29"/>
    <x v="52"/>
    <x v="53"/>
    <x v="7"/>
    <x v="457"/>
    <x v="511"/>
    <x v="1"/>
    <x v="1"/>
    <x v="10"/>
  </r>
  <r>
    <x v="0"/>
    <x v="1"/>
    <x v="0"/>
    <x v="128"/>
    <x v="8"/>
    <x v="13"/>
    <x v="751"/>
    <x v="892"/>
    <x v="0"/>
    <x v="0"/>
    <x v="0"/>
    <x v="0"/>
    <x v="0"/>
    <x v="6"/>
  </r>
  <r>
    <x v="0"/>
    <x v="2"/>
    <x v="1"/>
    <x v="128"/>
    <x v="8"/>
    <x v="29"/>
    <x v="52"/>
    <x v="53"/>
    <x v="3"/>
    <x v="334"/>
    <x v="512"/>
    <x v="4"/>
    <x v="4"/>
    <x v="10"/>
  </r>
  <r>
    <x v="0"/>
    <x v="2"/>
    <x v="0"/>
    <x v="128"/>
    <x v="8"/>
    <x v="25"/>
    <x v="752"/>
    <x v="893"/>
    <x v="0"/>
    <x v="0"/>
    <x v="0"/>
    <x v="0"/>
    <x v="0"/>
    <x v="3"/>
  </r>
  <r>
    <x v="0"/>
    <x v="2"/>
    <x v="0"/>
    <x v="128"/>
    <x v="8"/>
    <x v="26"/>
    <x v="753"/>
    <x v="894"/>
    <x v="0"/>
    <x v="0"/>
    <x v="0"/>
    <x v="0"/>
    <x v="0"/>
    <x v="5"/>
  </r>
  <r>
    <x v="0"/>
    <x v="0"/>
    <x v="0"/>
    <x v="128"/>
    <x v="8"/>
    <x v="18"/>
    <x v="754"/>
    <x v="895"/>
    <x v="0"/>
    <x v="0"/>
    <x v="0"/>
    <x v="0"/>
    <x v="0"/>
    <x v="7"/>
  </r>
  <r>
    <x v="0"/>
    <x v="2"/>
    <x v="0"/>
    <x v="129"/>
    <x v="9"/>
    <x v="15"/>
    <x v="266"/>
    <x v="896"/>
    <x v="0"/>
    <x v="0"/>
    <x v="0"/>
    <x v="0"/>
    <x v="0"/>
    <x v="3"/>
  </r>
  <r>
    <x v="0"/>
    <x v="0"/>
    <x v="0"/>
    <x v="129"/>
    <x v="9"/>
    <x v="24"/>
    <x v="557"/>
    <x v="897"/>
    <x v="0"/>
    <x v="0"/>
    <x v="0"/>
    <x v="0"/>
    <x v="0"/>
    <x v="4"/>
  </r>
  <r>
    <x v="0"/>
    <x v="1"/>
    <x v="0"/>
    <x v="129"/>
    <x v="9"/>
    <x v="14"/>
    <x v="755"/>
    <x v="898"/>
    <x v="0"/>
    <x v="0"/>
    <x v="0"/>
    <x v="0"/>
    <x v="0"/>
    <x v="3"/>
  </r>
  <r>
    <x v="0"/>
    <x v="2"/>
    <x v="1"/>
    <x v="129"/>
    <x v="9"/>
    <x v="29"/>
    <x v="52"/>
    <x v="53"/>
    <x v="10"/>
    <x v="458"/>
    <x v="513"/>
    <x v="4"/>
    <x v="4"/>
    <x v="8"/>
  </r>
  <r>
    <x v="0"/>
    <x v="1"/>
    <x v="0"/>
    <x v="129"/>
    <x v="9"/>
    <x v="18"/>
    <x v="756"/>
    <x v="899"/>
    <x v="0"/>
    <x v="0"/>
    <x v="0"/>
    <x v="0"/>
    <x v="0"/>
    <x v="10"/>
  </r>
  <r>
    <x v="0"/>
    <x v="0"/>
    <x v="1"/>
    <x v="129"/>
    <x v="9"/>
    <x v="29"/>
    <x v="52"/>
    <x v="53"/>
    <x v="4"/>
    <x v="459"/>
    <x v="514"/>
    <x v="3"/>
    <x v="3"/>
    <x v="3"/>
  </r>
  <r>
    <x v="0"/>
    <x v="0"/>
    <x v="1"/>
    <x v="129"/>
    <x v="9"/>
    <x v="29"/>
    <x v="52"/>
    <x v="53"/>
    <x v="4"/>
    <x v="460"/>
    <x v="515"/>
    <x v="2"/>
    <x v="2"/>
    <x v="10"/>
  </r>
  <r>
    <x v="0"/>
    <x v="1"/>
    <x v="0"/>
    <x v="129"/>
    <x v="9"/>
    <x v="18"/>
    <x v="611"/>
    <x v="900"/>
    <x v="0"/>
    <x v="0"/>
    <x v="0"/>
    <x v="0"/>
    <x v="0"/>
    <x v="4"/>
  </r>
  <r>
    <x v="0"/>
    <x v="1"/>
    <x v="1"/>
    <x v="129"/>
    <x v="9"/>
    <x v="29"/>
    <x v="52"/>
    <x v="53"/>
    <x v="2"/>
    <x v="461"/>
    <x v="516"/>
    <x v="4"/>
    <x v="4"/>
    <x v="6"/>
  </r>
  <r>
    <x v="0"/>
    <x v="0"/>
    <x v="0"/>
    <x v="129"/>
    <x v="9"/>
    <x v="18"/>
    <x v="205"/>
    <x v="901"/>
    <x v="0"/>
    <x v="0"/>
    <x v="0"/>
    <x v="0"/>
    <x v="0"/>
    <x v="3"/>
  </r>
  <r>
    <x v="0"/>
    <x v="0"/>
    <x v="1"/>
    <x v="129"/>
    <x v="9"/>
    <x v="29"/>
    <x v="52"/>
    <x v="53"/>
    <x v="8"/>
    <x v="462"/>
    <x v="517"/>
    <x v="3"/>
    <x v="3"/>
    <x v="6"/>
  </r>
  <r>
    <x v="0"/>
    <x v="1"/>
    <x v="1"/>
    <x v="129"/>
    <x v="9"/>
    <x v="29"/>
    <x v="52"/>
    <x v="53"/>
    <x v="1"/>
    <x v="463"/>
    <x v="518"/>
    <x v="3"/>
    <x v="3"/>
    <x v="8"/>
  </r>
  <r>
    <x v="0"/>
    <x v="0"/>
    <x v="0"/>
    <x v="129"/>
    <x v="9"/>
    <x v="27"/>
    <x v="757"/>
    <x v="902"/>
    <x v="0"/>
    <x v="0"/>
    <x v="0"/>
    <x v="0"/>
    <x v="0"/>
    <x v="6"/>
  </r>
  <r>
    <x v="0"/>
    <x v="2"/>
    <x v="1"/>
    <x v="129"/>
    <x v="9"/>
    <x v="29"/>
    <x v="52"/>
    <x v="53"/>
    <x v="4"/>
    <x v="464"/>
    <x v="519"/>
    <x v="2"/>
    <x v="2"/>
    <x v="5"/>
  </r>
  <r>
    <x v="0"/>
    <x v="2"/>
    <x v="0"/>
    <x v="129"/>
    <x v="9"/>
    <x v="27"/>
    <x v="654"/>
    <x v="903"/>
    <x v="0"/>
    <x v="0"/>
    <x v="0"/>
    <x v="0"/>
    <x v="0"/>
    <x v="5"/>
  </r>
  <r>
    <x v="0"/>
    <x v="0"/>
    <x v="1"/>
    <x v="130"/>
    <x v="10"/>
    <x v="29"/>
    <x v="52"/>
    <x v="53"/>
    <x v="2"/>
    <x v="465"/>
    <x v="520"/>
    <x v="1"/>
    <x v="1"/>
    <x v="10"/>
  </r>
  <r>
    <x v="0"/>
    <x v="2"/>
    <x v="1"/>
    <x v="130"/>
    <x v="10"/>
    <x v="29"/>
    <x v="52"/>
    <x v="53"/>
    <x v="8"/>
    <x v="465"/>
    <x v="521"/>
    <x v="1"/>
    <x v="1"/>
    <x v="4"/>
  </r>
  <r>
    <x v="0"/>
    <x v="0"/>
    <x v="0"/>
    <x v="130"/>
    <x v="10"/>
    <x v="28"/>
    <x v="758"/>
    <x v="904"/>
    <x v="0"/>
    <x v="0"/>
    <x v="0"/>
    <x v="0"/>
    <x v="0"/>
    <x v="5"/>
  </r>
  <r>
    <x v="0"/>
    <x v="0"/>
    <x v="1"/>
    <x v="130"/>
    <x v="10"/>
    <x v="29"/>
    <x v="52"/>
    <x v="53"/>
    <x v="7"/>
    <x v="466"/>
    <x v="522"/>
    <x v="4"/>
    <x v="4"/>
    <x v="6"/>
  </r>
  <r>
    <x v="0"/>
    <x v="2"/>
    <x v="0"/>
    <x v="130"/>
    <x v="10"/>
    <x v="21"/>
    <x v="759"/>
    <x v="905"/>
    <x v="0"/>
    <x v="0"/>
    <x v="0"/>
    <x v="0"/>
    <x v="0"/>
    <x v="2"/>
  </r>
  <r>
    <x v="0"/>
    <x v="1"/>
    <x v="0"/>
    <x v="130"/>
    <x v="10"/>
    <x v="16"/>
    <x v="436"/>
    <x v="906"/>
    <x v="0"/>
    <x v="0"/>
    <x v="0"/>
    <x v="0"/>
    <x v="0"/>
    <x v="6"/>
  </r>
  <r>
    <x v="0"/>
    <x v="2"/>
    <x v="1"/>
    <x v="130"/>
    <x v="10"/>
    <x v="29"/>
    <x v="52"/>
    <x v="53"/>
    <x v="2"/>
    <x v="467"/>
    <x v="523"/>
    <x v="1"/>
    <x v="1"/>
    <x v="8"/>
  </r>
  <r>
    <x v="0"/>
    <x v="1"/>
    <x v="1"/>
    <x v="130"/>
    <x v="10"/>
    <x v="29"/>
    <x v="52"/>
    <x v="53"/>
    <x v="5"/>
    <x v="294"/>
    <x v="524"/>
    <x v="3"/>
    <x v="3"/>
    <x v="1"/>
  </r>
  <r>
    <x v="0"/>
    <x v="1"/>
    <x v="1"/>
    <x v="130"/>
    <x v="10"/>
    <x v="29"/>
    <x v="52"/>
    <x v="53"/>
    <x v="4"/>
    <x v="468"/>
    <x v="525"/>
    <x v="2"/>
    <x v="2"/>
    <x v="2"/>
  </r>
  <r>
    <x v="0"/>
    <x v="0"/>
    <x v="1"/>
    <x v="130"/>
    <x v="10"/>
    <x v="29"/>
    <x v="52"/>
    <x v="53"/>
    <x v="3"/>
    <x v="334"/>
    <x v="512"/>
    <x v="4"/>
    <x v="4"/>
    <x v="7"/>
  </r>
  <r>
    <x v="0"/>
    <x v="2"/>
    <x v="0"/>
    <x v="130"/>
    <x v="10"/>
    <x v="11"/>
    <x v="760"/>
    <x v="907"/>
    <x v="0"/>
    <x v="0"/>
    <x v="0"/>
    <x v="0"/>
    <x v="0"/>
    <x v="1"/>
  </r>
  <r>
    <x v="0"/>
    <x v="1"/>
    <x v="1"/>
    <x v="130"/>
    <x v="10"/>
    <x v="29"/>
    <x v="52"/>
    <x v="53"/>
    <x v="9"/>
    <x v="469"/>
    <x v="526"/>
    <x v="4"/>
    <x v="4"/>
    <x v="8"/>
  </r>
  <r>
    <x v="0"/>
    <x v="1"/>
    <x v="1"/>
    <x v="130"/>
    <x v="10"/>
    <x v="29"/>
    <x v="52"/>
    <x v="53"/>
    <x v="10"/>
    <x v="470"/>
    <x v="527"/>
    <x v="1"/>
    <x v="1"/>
    <x v="9"/>
  </r>
  <r>
    <x v="0"/>
    <x v="0"/>
    <x v="1"/>
    <x v="131"/>
    <x v="11"/>
    <x v="29"/>
    <x v="52"/>
    <x v="53"/>
    <x v="4"/>
    <x v="71"/>
    <x v="528"/>
    <x v="3"/>
    <x v="3"/>
    <x v="0"/>
  </r>
  <r>
    <x v="0"/>
    <x v="1"/>
    <x v="0"/>
    <x v="131"/>
    <x v="11"/>
    <x v="25"/>
    <x v="761"/>
    <x v="908"/>
    <x v="0"/>
    <x v="0"/>
    <x v="0"/>
    <x v="0"/>
    <x v="0"/>
    <x v="0"/>
  </r>
  <r>
    <x v="0"/>
    <x v="0"/>
    <x v="1"/>
    <x v="131"/>
    <x v="11"/>
    <x v="29"/>
    <x v="52"/>
    <x v="53"/>
    <x v="4"/>
    <x v="133"/>
    <x v="529"/>
    <x v="3"/>
    <x v="3"/>
    <x v="0"/>
  </r>
  <r>
    <x v="0"/>
    <x v="1"/>
    <x v="0"/>
    <x v="131"/>
    <x v="11"/>
    <x v="16"/>
    <x v="762"/>
    <x v="909"/>
    <x v="0"/>
    <x v="0"/>
    <x v="0"/>
    <x v="0"/>
    <x v="0"/>
    <x v="0"/>
  </r>
  <r>
    <x v="0"/>
    <x v="1"/>
    <x v="1"/>
    <x v="131"/>
    <x v="11"/>
    <x v="29"/>
    <x v="52"/>
    <x v="53"/>
    <x v="9"/>
    <x v="471"/>
    <x v="530"/>
    <x v="5"/>
    <x v="5"/>
    <x v="6"/>
  </r>
  <r>
    <x v="0"/>
    <x v="0"/>
    <x v="1"/>
    <x v="131"/>
    <x v="11"/>
    <x v="29"/>
    <x v="52"/>
    <x v="53"/>
    <x v="1"/>
    <x v="293"/>
    <x v="531"/>
    <x v="2"/>
    <x v="2"/>
    <x v="9"/>
  </r>
  <r>
    <x v="0"/>
    <x v="1"/>
    <x v="1"/>
    <x v="131"/>
    <x v="11"/>
    <x v="29"/>
    <x v="52"/>
    <x v="53"/>
    <x v="4"/>
    <x v="472"/>
    <x v="532"/>
    <x v="2"/>
    <x v="2"/>
    <x v="7"/>
  </r>
  <r>
    <x v="0"/>
    <x v="1"/>
    <x v="1"/>
    <x v="131"/>
    <x v="11"/>
    <x v="29"/>
    <x v="52"/>
    <x v="53"/>
    <x v="1"/>
    <x v="189"/>
    <x v="533"/>
    <x v="2"/>
    <x v="2"/>
    <x v="3"/>
  </r>
  <r>
    <x v="0"/>
    <x v="1"/>
    <x v="0"/>
    <x v="132"/>
    <x v="12"/>
    <x v="12"/>
    <x v="438"/>
    <x v="910"/>
    <x v="0"/>
    <x v="0"/>
    <x v="0"/>
    <x v="0"/>
    <x v="0"/>
    <x v="4"/>
  </r>
  <r>
    <x v="0"/>
    <x v="0"/>
    <x v="0"/>
    <x v="132"/>
    <x v="12"/>
    <x v="22"/>
    <x v="763"/>
    <x v="911"/>
    <x v="0"/>
    <x v="0"/>
    <x v="0"/>
    <x v="0"/>
    <x v="0"/>
    <x v="7"/>
  </r>
  <r>
    <x v="0"/>
    <x v="0"/>
    <x v="1"/>
    <x v="132"/>
    <x v="12"/>
    <x v="29"/>
    <x v="52"/>
    <x v="53"/>
    <x v="10"/>
    <x v="251"/>
    <x v="534"/>
    <x v="5"/>
    <x v="5"/>
    <x v="7"/>
  </r>
  <r>
    <x v="0"/>
    <x v="0"/>
    <x v="1"/>
    <x v="132"/>
    <x v="12"/>
    <x v="29"/>
    <x v="52"/>
    <x v="53"/>
    <x v="6"/>
    <x v="184"/>
    <x v="535"/>
    <x v="3"/>
    <x v="3"/>
    <x v="9"/>
  </r>
  <r>
    <x v="0"/>
    <x v="1"/>
    <x v="1"/>
    <x v="132"/>
    <x v="12"/>
    <x v="29"/>
    <x v="52"/>
    <x v="53"/>
    <x v="3"/>
    <x v="130"/>
    <x v="536"/>
    <x v="3"/>
    <x v="3"/>
    <x v="6"/>
  </r>
  <r>
    <x v="0"/>
    <x v="1"/>
    <x v="0"/>
    <x v="132"/>
    <x v="12"/>
    <x v="28"/>
    <x v="764"/>
    <x v="912"/>
    <x v="0"/>
    <x v="0"/>
    <x v="0"/>
    <x v="0"/>
    <x v="0"/>
    <x v="9"/>
  </r>
  <r>
    <x v="0"/>
    <x v="1"/>
    <x v="0"/>
    <x v="132"/>
    <x v="12"/>
    <x v="22"/>
    <x v="765"/>
    <x v="913"/>
    <x v="0"/>
    <x v="0"/>
    <x v="0"/>
    <x v="0"/>
    <x v="0"/>
    <x v="7"/>
  </r>
  <r>
    <x v="0"/>
    <x v="0"/>
    <x v="1"/>
    <x v="132"/>
    <x v="12"/>
    <x v="29"/>
    <x v="52"/>
    <x v="53"/>
    <x v="4"/>
    <x v="220"/>
    <x v="537"/>
    <x v="1"/>
    <x v="1"/>
    <x v="4"/>
  </r>
  <r>
    <x v="0"/>
    <x v="0"/>
    <x v="0"/>
    <x v="132"/>
    <x v="12"/>
    <x v="13"/>
    <x v="766"/>
    <x v="914"/>
    <x v="0"/>
    <x v="0"/>
    <x v="0"/>
    <x v="0"/>
    <x v="0"/>
    <x v="8"/>
  </r>
  <r>
    <x v="0"/>
    <x v="2"/>
    <x v="0"/>
    <x v="132"/>
    <x v="12"/>
    <x v="31"/>
    <x v="767"/>
    <x v="915"/>
    <x v="0"/>
    <x v="0"/>
    <x v="0"/>
    <x v="0"/>
    <x v="0"/>
    <x v="2"/>
  </r>
  <r>
    <x v="0"/>
    <x v="2"/>
    <x v="0"/>
    <x v="132"/>
    <x v="12"/>
    <x v="28"/>
    <x v="589"/>
    <x v="916"/>
    <x v="0"/>
    <x v="0"/>
    <x v="0"/>
    <x v="0"/>
    <x v="0"/>
    <x v="7"/>
  </r>
  <r>
    <x v="0"/>
    <x v="1"/>
    <x v="1"/>
    <x v="132"/>
    <x v="12"/>
    <x v="29"/>
    <x v="52"/>
    <x v="53"/>
    <x v="9"/>
    <x v="473"/>
    <x v="538"/>
    <x v="4"/>
    <x v="4"/>
    <x v="8"/>
  </r>
  <r>
    <x v="0"/>
    <x v="0"/>
    <x v="0"/>
    <x v="132"/>
    <x v="12"/>
    <x v="13"/>
    <x v="377"/>
    <x v="917"/>
    <x v="0"/>
    <x v="0"/>
    <x v="0"/>
    <x v="0"/>
    <x v="0"/>
    <x v="4"/>
  </r>
  <r>
    <x v="0"/>
    <x v="1"/>
    <x v="0"/>
    <x v="132"/>
    <x v="12"/>
    <x v="31"/>
    <x v="768"/>
    <x v="918"/>
    <x v="0"/>
    <x v="0"/>
    <x v="0"/>
    <x v="0"/>
    <x v="0"/>
    <x v="1"/>
  </r>
  <r>
    <x v="0"/>
    <x v="1"/>
    <x v="0"/>
    <x v="132"/>
    <x v="12"/>
    <x v="10"/>
    <x v="569"/>
    <x v="919"/>
    <x v="0"/>
    <x v="0"/>
    <x v="0"/>
    <x v="0"/>
    <x v="0"/>
    <x v="3"/>
  </r>
  <r>
    <x v="0"/>
    <x v="2"/>
    <x v="0"/>
    <x v="133"/>
    <x v="13"/>
    <x v="31"/>
    <x v="323"/>
    <x v="920"/>
    <x v="0"/>
    <x v="0"/>
    <x v="0"/>
    <x v="0"/>
    <x v="0"/>
    <x v="6"/>
  </r>
  <r>
    <x v="0"/>
    <x v="0"/>
    <x v="1"/>
    <x v="133"/>
    <x v="13"/>
    <x v="29"/>
    <x v="52"/>
    <x v="53"/>
    <x v="1"/>
    <x v="474"/>
    <x v="539"/>
    <x v="4"/>
    <x v="4"/>
    <x v="8"/>
  </r>
  <r>
    <x v="0"/>
    <x v="1"/>
    <x v="0"/>
    <x v="133"/>
    <x v="13"/>
    <x v="23"/>
    <x v="769"/>
    <x v="921"/>
    <x v="0"/>
    <x v="0"/>
    <x v="0"/>
    <x v="0"/>
    <x v="0"/>
    <x v="0"/>
  </r>
  <r>
    <x v="0"/>
    <x v="2"/>
    <x v="0"/>
    <x v="133"/>
    <x v="13"/>
    <x v="14"/>
    <x v="157"/>
    <x v="922"/>
    <x v="0"/>
    <x v="0"/>
    <x v="0"/>
    <x v="0"/>
    <x v="0"/>
    <x v="1"/>
  </r>
  <r>
    <x v="0"/>
    <x v="2"/>
    <x v="0"/>
    <x v="133"/>
    <x v="13"/>
    <x v="27"/>
    <x v="654"/>
    <x v="903"/>
    <x v="0"/>
    <x v="0"/>
    <x v="0"/>
    <x v="0"/>
    <x v="0"/>
    <x v="3"/>
  </r>
  <r>
    <x v="0"/>
    <x v="1"/>
    <x v="0"/>
    <x v="133"/>
    <x v="13"/>
    <x v="20"/>
    <x v="770"/>
    <x v="923"/>
    <x v="0"/>
    <x v="0"/>
    <x v="0"/>
    <x v="0"/>
    <x v="0"/>
    <x v="8"/>
  </r>
  <r>
    <x v="0"/>
    <x v="1"/>
    <x v="1"/>
    <x v="133"/>
    <x v="13"/>
    <x v="29"/>
    <x v="52"/>
    <x v="53"/>
    <x v="2"/>
    <x v="475"/>
    <x v="540"/>
    <x v="5"/>
    <x v="5"/>
    <x v="0"/>
  </r>
  <r>
    <x v="0"/>
    <x v="1"/>
    <x v="0"/>
    <x v="133"/>
    <x v="13"/>
    <x v="18"/>
    <x v="533"/>
    <x v="924"/>
    <x v="0"/>
    <x v="0"/>
    <x v="0"/>
    <x v="0"/>
    <x v="0"/>
    <x v="2"/>
  </r>
  <r>
    <x v="0"/>
    <x v="2"/>
    <x v="0"/>
    <x v="133"/>
    <x v="13"/>
    <x v="12"/>
    <x v="144"/>
    <x v="925"/>
    <x v="0"/>
    <x v="0"/>
    <x v="0"/>
    <x v="0"/>
    <x v="0"/>
    <x v="3"/>
  </r>
  <r>
    <x v="0"/>
    <x v="1"/>
    <x v="0"/>
    <x v="133"/>
    <x v="13"/>
    <x v="11"/>
    <x v="771"/>
    <x v="926"/>
    <x v="0"/>
    <x v="0"/>
    <x v="0"/>
    <x v="0"/>
    <x v="0"/>
    <x v="3"/>
  </r>
  <r>
    <x v="0"/>
    <x v="0"/>
    <x v="0"/>
    <x v="134"/>
    <x v="14"/>
    <x v="32"/>
    <x v="772"/>
    <x v="927"/>
    <x v="0"/>
    <x v="0"/>
    <x v="0"/>
    <x v="0"/>
    <x v="0"/>
    <x v="6"/>
  </r>
  <r>
    <x v="0"/>
    <x v="1"/>
    <x v="0"/>
    <x v="134"/>
    <x v="14"/>
    <x v="16"/>
    <x v="773"/>
    <x v="928"/>
    <x v="0"/>
    <x v="0"/>
    <x v="0"/>
    <x v="0"/>
    <x v="0"/>
    <x v="10"/>
  </r>
  <r>
    <x v="0"/>
    <x v="1"/>
    <x v="0"/>
    <x v="134"/>
    <x v="14"/>
    <x v="30"/>
    <x v="774"/>
    <x v="929"/>
    <x v="0"/>
    <x v="0"/>
    <x v="0"/>
    <x v="0"/>
    <x v="0"/>
    <x v="8"/>
  </r>
  <r>
    <x v="0"/>
    <x v="0"/>
    <x v="1"/>
    <x v="134"/>
    <x v="14"/>
    <x v="29"/>
    <x v="52"/>
    <x v="53"/>
    <x v="3"/>
    <x v="29"/>
    <x v="541"/>
    <x v="4"/>
    <x v="4"/>
    <x v="5"/>
  </r>
  <r>
    <x v="0"/>
    <x v="2"/>
    <x v="1"/>
    <x v="134"/>
    <x v="14"/>
    <x v="29"/>
    <x v="52"/>
    <x v="53"/>
    <x v="6"/>
    <x v="476"/>
    <x v="542"/>
    <x v="3"/>
    <x v="3"/>
    <x v="9"/>
  </r>
  <r>
    <x v="0"/>
    <x v="0"/>
    <x v="1"/>
    <x v="134"/>
    <x v="14"/>
    <x v="29"/>
    <x v="52"/>
    <x v="53"/>
    <x v="1"/>
    <x v="477"/>
    <x v="543"/>
    <x v="1"/>
    <x v="1"/>
    <x v="9"/>
  </r>
  <r>
    <x v="0"/>
    <x v="0"/>
    <x v="1"/>
    <x v="134"/>
    <x v="14"/>
    <x v="29"/>
    <x v="52"/>
    <x v="53"/>
    <x v="7"/>
    <x v="478"/>
    <x v="544"/>
    <x v="3"/>
    <x v="3"/>
    <x v="1"/>
  </r>
  <r>
    <x v="0"/>
    <x v="2"/>
    <x v="0"/>
    <x v="134"/>
    <x v="14"/>
    <x v="19"/>
    <x v="775"/>
    <x v="930"/>
    <x v="0"/>
    <x v="0"/>
    <x v="0"/>
    <x v="0"/>
    <x v="0"/>
    <x v="4"/>
  </r>
  <r>
    <x v="0"/>
    <x v="2"/>
    <x v="0"/>
    <x v="135"/>
    <x v="15"/>
    <x v="14"/>
    <x v="776"/>
    <x v="931"/>
    <x v="0"/>
    <x v="0"/>
    <x v="0"/>
    <x v="0"/>
    <x v="0"/>
    <x v="5"/>
  </r>
  <r>
    <x v="0"/>
    <x v="1"/>
    <x v="1"/>
    <x v="135"/>
    <x v="15"/>
    <x v="29"/>
    <x v="52"/>
    <x v="53"/>
    <x v="6"/>
    <x v="479"/>
    <x v="545"/>
    <x v="3"/>
    <x v="3"/>
    <x v="7"/>
  </r>
  <r>
    <x v="0"/>
    <x v="1"/>
    <x v="0"/>
    <x v="135"/>
    <x v="15"/>
    <x v="31"/>
    <x v="777"/>
    <x v="932"/>
    <x v="0"/>
    <x v="0"/>
    <x v="0"/>
    <x v="0"/>
    <x v="0"/>
    <x v="2"/>
  </r>
  <r>
    <x v="0"/>
    <x v="2"/>
    <x v="0"/>
    <x v="135"/>
    <x v="15"/>
    <x v="11"/>
    <x v="778"/>
    <x v="933"/>
    <x v="0"/>
    <x v="0"/>
    <x v="0"/>
    <x v="0"/>
    <x v="0"/>
    <x v="8"/>
  </r>
  <r>
    <x v="0"/>
    <x v="2"/>
    <x v="1"/>
    <x v="135"/>
    <x v="15"/>
    <x v="29"/>
    <x v="52"/>
    <x v="53"/>
    <x v="9"/>
    <x v="480"/>
    <x v="546"/>
    <x v="5"/>
    <x v="5"/>
    <x v="0"/>
  </r>
  <r>
    <x v="0"/>
    <x v="1"/>
    <x v="0"/>
    <x v="135"/>
    <x v="15"/>
    <x v="21"/>
    <x v="779"/>
    <x v="934"/>
    <x v="0"/>
    <x v="0"/>
    <x v="0"/>
    <x v="0"/>
    <x v="0"/>
    <x v="9"/>
  </r>
  <r>
    <x v="0"/>
    <x v="2"/>
    <x v="0"/>
    <x v="135"/>
    <x v="15"/>
    <x v="18"/>
    <x v="780"/>
    <x v="935"/>
    <x v="0"/>
    <x v="0"/>
    <x v="0"/>
    <x v="0"/>
    <x v="0"/>
    <x v="5"/>
  </r>
  <r>
    <x v="0"/>
    <x v="2"/>
    <x v="0"/>
    <x v="135"/>
    <x v="15"/>
    <x v="13"/>
    <x v="626"/>
    <x v="936"/>
    <x v="0"/>
    <x v="0"/>
    <x v="0"/>
    <x v="0"/>
    <x v="0"/>
    <x v="2"/>
  </r>
  <r>
    <x v="0"/>
    <x v="2"/>
    <x v="0"/>
    <x v="135"/>
    <x v="15"/>
    <x v="15"/>
    <x v="781"/>
    <x v="937"/>
    <x v="0"/>
    <x v="0"/>
    <x v="0"/>
    <x v="0"/>
    <x v="0"/>
    <x v="1"/>
  </r>
  <r>
    <x v="0"/>
    <x v="1"/>
    <x v="0"/>
    <x v="135"/>
    <x v="15"/>
    <x v="26"/>
    <x v="782"/>
    <x v="938"/>
    <x v="0"/>
    <x v="0"/>
    <x v="0"/>
    <x v="0"/>
    <x v="0"/>
    <x v="3"/>
  </r>
  <r>
    <x v="0"/>
    <x v="1"/>
    <x v="1"/>
    <x v="135"/>
    <x v="15"/>
    <x v="29"/>
    <x v="52"/>
    <x v="53"/>
    <x v="8"/>
    <x v="481"/>
    <x v="547"/>
    <x v="3"/>
    <x v="3"/>
    <x v="6"/>
  </r>
  <r>
    <x v="0"/>
    <x v="1"/>
    <x v="0"/>
    <x v="135"/>
    <x v="15"/>
    <x v="12"/>
    <x v="530"/>
    <x v="939"/>
    <x v="0"/>
    <x v="0"/>
    <x v="0"/>
    <x v="0"/>
    <x v="0"/>
    <x v="3"/>
  </r>
  <r>
    <x v="0"/>
    <x v="2"/>
    <x v="0"/>
    <x v="135"/>
    <x v="15"/>
    <x v="13"/>
    <x v="53"/>
    <x v="940"/>
    <x v="0"/>
    <x v="0"/>
    <x v="0"/>
    <x v="0"/>
    <x v="0"/>
    <x v="6"/>
  </r>
  <r>
    <x v="0"/>
    <x v="1"/>
    <x v="0"/>
    <x v="135"/>
    <x v="15"/>
    <x v="27"/>
    <x v="776"/>
    <x v="941"/>
    <x v="0"/>
    <x v="0"/>
    <x v="0"/>
    <x v="0"/>
    <x v="0"/>
    <x v="1"/>
  </r>
  <r>
    <x v="0"/>
    <x v="2"/>
    <x v="1"/>
    <x v="135"/>
    <x v="15"/>
    <x v="29"/>
    <x v="52"/>
    <x v="53"/>
    <x v="9"/>
    <x v="482"/>
    <x v="548"/>
    <x v="5"/>
    <x v="5"/>
    <x v="1"/>
  </r>
  <r>
    <x v="0"/>
    <x v="0"/>
    <x v="1"/>
    <x v="135"/>
    <x v="15"/>
    <x v="29"/>
    <x v="52"/>
    <x v="53"/>
    <x v="1"/>
    <x v="483"/>
    <x v="549"/>
    <x v="4"/>
    <x v="4"/>
    <x v="10"/>
  </r>
  <r>
    <x v="0"/>
    <x v="0"/>
    <x v="0"/>
    <x v="135"/>
    <x v="15"/>
    <x v="30"/>
    <x v="783"/>
    <x v="942"/>
    <x v="0"/>
    <x v="0"/>
    <x v="0"/>
    <x v="0"/>
    <x v="0"/>
    <x v="4"/>
  </r>
  <r>
    <x v="0"/>
    <x v="2"/>
    <x v="0"/>
    <x v="135"/>
    <x v="15"/>
    <x v="31"/>
    <x v="279"/>
    <x v="943"/>
    <x v="0"/>
    <x v="0"/>
    <x v="0"/>
    <x v="0"/>
    <x v="0"/>
    <x v="2"/>
  </r>
  <r>
    <x v="0"/>
    <x v="2"/>
    <x v="1"/>
    <x v="136"/>
    <x v="16"/>
    <x v="29"/>
    <x v="52"/>
    <x v="53"/>
    <x v="7"/>
    <x v="484"/>
    <x v="550"/>
    <x v="5"/>
    <x v="5"/>
    <x v="6"/>
  </r>
  <r>
    <x v="0"/>
    <x v="0"/>
    <x v="0"/>
    <x v="136"/>
    <x v="16"/>
    <x v="31"/>
    <x v="784"/>
    <x v="944"/>
    <x v="0"/>
    <x v="0"/>
    <x v="0"/>
    <x v="0"/>
    <x v="0"/>
    <x v="3"/>
  </r>
  <r>
    <x v="0"/>
    <x v="0"/>
    <x v="1"/>
    <x v="136"/>
    <x v="16"/>
    <x v="29"/>
    <x v="52"/>
    <x v="53"/>
    <x v="11"/>
    <x v="485"/>
    <x v="551"/>
    <x v="4"/>
    <x v="4"/>
    <x v="2"/>
  </r>
  <r>
    <x v="0"/>
    <x v="1"/>
    <x v="0"/>
    <x v="136"/>
    <x v="16"/>
    <x v="12"/>
    <x v="785"/>
    <x v="945"/>
    <x v="0"/>
    <x v="0"/>
    <x v="0"/>
    <x v="0"/>
    <x v="0"/>
    <x v="5"/>
  </r>
  <r>
    <x v="0"/>
    <x v="2"/>
    <x v="0"/>
    <x v="136"/>
    <x v="16"/>
    <x v="13"/>
    <x v="771"/>
    <x v="946"/>
    <x v="0"/>
    <x v="0"/>
    <x v="0"/>
    <x v="0"/>
    <x v="0"/>
    <x v="2"/>
  </r>
  <r>
    <x v="0"/>
    <x v="2"/>
    <x v="0"/>
    <x v="136"/>
    <x v="16"/>
    <x v="15"/>
    <x v="710"/>
    <x v="947"/>
    <x v="0"/>
    <x v="0"/>
    <x v="0"/>
    <x v="0"/>
    <x v="0"/>
    <x v="0"/>
  </r>
  <r>
    <x v="0"/>
    <x v="1"/>
    <x v="0"/>
    <x v="136"/>
    <x v="16"/>
    <x v="28"/>
    <x v="786"/>
    <x v="948"/>
    <x v="0"/>
    <x v="0"/>
    <x v="0"/>
    <x v="0"/>
    <x v="0"/>
    <x v="3"/>
  </r>
  <r>
    <x v="0"/>
    <x v="1"/>
    <x v="1"/>
    <x v="136"/>
    <x v="16"/>
    <x v="29"/>
    <x v="52"/>
    <x v="53"/>
    <x v="7"/>
    <x v="282"/>
    <x v="552"/>
    <x v="5"/>
    <x v="5"/>
    <x v="3"/>
  </r>
  <r>
    <x v="0"/>
    <x v="2"/>
    <x v="1"/>
    <x v="136"/>
    <x v="16"/>
    <x v="29"/>
    <x v="52"/>
    <x v="53"/>
    <x v="1"/>
    <x v="486"/>
    <x v="553"/>
    <x v="5"/>
    <x v="5"/>
    <x v="7"/>
  </r>
  <r>
    <x v="0"/>
    <x v="1"/>
    <x v="1"/>
    <x v="136"/>
    <x v="16"/>
    <x v="29"/>
    <x v="52"/>
    <x v="53"/>
    <x v="5"/>
    <x v="487"/>
    <x v="554"/>
    <x v="2"/>
    <x v="2"/>
    <x v="9"/>
  </r>
  <r>
    <x v="0"/>
    <x v="0"/>
    <x v="1"/>
    <x v="136"/>
    <x v="16"/>
    <x v="29"/>
    <x v="52"/>
    <x v="53"/>
    <x v="2"/>
    <x v="488"/>
    <x v="555"/>
    <x v="1"/>
    <x v="1"/>
    <x v="10"/>
  </r>
  <r>
    <x v="0"/>
    <x v="1"/>
    <x v="0"/>
    <x v="136"/>
    <x v="16"/>
    <x v="25"/>
    <x v="228"/>
    <x v="949"/>
    <x v="0"/>
    <x v="0"/>
    <x v="0"/>
    <x v="0"/>
    <x v="0"/>
    <x v="1"/>
  </r>
  <r>
    <x v="0"/>
    <x v="1"/>
    <x v="0"/>
    <x v="136"/>
    <x v="16"/>
    <x v="14"/>
    <x v="787"/>
    <x v="950"/>
    <x v="0"/>
    <x v="0"/>
    <x v="0"/>
    <x v="0"/>
    <x v="0"/>
    <x v="1"/>
  </r>
  <r>
    <x v="0"/>
    <x v="2"/>
    <x v="0"/>
    <x v="136"/>
    <x v="16"/>
    <x v="10"/>
    <x v="788"/>
    <x v="951"/>
    <x v="0"/>
    <x v="0"/>
    <x v="0"/>
    <x v="0"/>
    <x v="0"/>
    <x v="7"/>
  </r>
  <r>
    <x v="0"/>
    <x v="1"/>
    <x v="1"/>
    <x v="137"/>
    <x v="17"/>
    <x v="29"/>
    <x v="52"/>
    <x v="53"/>
    <x v="8"/>
    <x v="257"/>
    <x v="556"/>
    <x v="1"/>
    <x v="1"/>
    <x v="8"/>
  </r>
  <r>
    <x v="0"/>
    <x v="1"/>
    <x v="0"/>
    <x v="137"/>
    <x v="17"/>
    <x v="12"/>
    <x v="542"/>
    <x v="75"/>
    <x v="0"/>
    <x v="0"/>
    <x v="0"/>
    <x v="0"/>
    <x v="0"/>
    <x v="2"/>
  </r>
  <r>
    <x v="0"/>
    <x v="2"/>
    <x v="0"/>
    <x v="137"/>
    <x v="17"/>
    <x v="25"/>
    <x v="789"/>
    <x v="952"/>
    <x v="0"/>
    <x v="0"/>
    <x v="0"/>
    <x v="0"/>
    <x v="0"/>
    <x v="3"/>
  </r>
  <r>
    <x v="0"/>
    <x v="1"/>
    <x v="0"/>
    <x v="137"/>
    <x v="17"/>
    <x v="18"/>
    <x v="790"/>
    <x v="953"/>
    <x v="0"/>
    <x v="0"/>
    <x v="0"/>
    <x v="0"/>
    <x v="0"/>
    <x v="4"/>
  </r>
  <r>
    <x v="0"/>
    <x v="1"/>
    <x v="1"/>
    <x v="137"/>
    <x v="17"/>
    <x v="29"/>
    <x v="52"/>
    <x v="53"/>
    <x v="1"/>
    <x v="291"/>
    <x v="557"/>
    <x v="3"/>
    <x v="3"/>
    <x v="10"/>
  </r>
  <r>
    <x v="0"/>
    <x v="2"/>
    <x v="0"/>
    <x v="137"/>
    <x v="17"/>
    <x v="13"/>
    <x v="168"/>
    <x v="954"/>
    <x v="0"/>
    <x v="0"/>
    <x v="0"/>
    <x v="0"/>
    <x v="0"/>
    <x v="6"/>
  </r>
  <r>
    <x v="0"/>
    <x v="0"/>
    <x v="0"/>
    <x v="137"/>
    <x v="17"/>
    <x v="31"/>
    <x v="745"/>
    <x v="955"/>
    <x v="0"/>
    <x v="0"/>
    <x v="0"/>
    <x v="0"/>
    <x v="0"/>
    <x v="10"/>
  </r>
  <r>
    <x v="0"/>
    <x v="0"/>
    <x v="1"/>
    <x v="137"/>
    <x v="17"/>
    <x v="29"/>
    <x v="52"/>
    <x v="53"/>
    <x v="2"/>
    <x v="489"/>
    <x v="558"/>
    <x v="3"/>
    <x v="3"/>
    <x v="3"/>
  </r>
  <r>
    <x v="0"/>
    <x v="0"/>
    <x v="0"/>
    <x v="137"/>
    <x v="17"/>
    <x v="21"/>
    <x v="791"/>
    <x v="956"/>
    <x v="0"/>
    <x v="0"/>
    <x v="0"/>
    <x v="0"/>
    <x v="0"/>
    <x v="0"/>
  </r>
  <r>
    <x v="0"/>
    <x v="0"/>
    <x v="1"/>
    <x v="137"/>
    <x v="17"/>
    <x v="29"/>
    <x v="52"/>
    <x v="53"/>
    <x v="3"/>
    <x v="490"/>
    <x v="559"/>
    <x v="2"/>
    <x v="2"/>
    <x v="0"/>
  </r>
  <r>
    <x v="0"/>
    <x v="2"/>
    <x v="0"/>
    <x v="138"/>
    <x v="18"/>
    <x v="18"/>
    <x v="792"/>
    <x v="957"/>
    <x v="0"/>
    <x v="0"/>
    <x v="0"/>
    <x v="0"/>
    <x v="0"/>
    <x v="7"/>
  </r>
  <r>
    <x v="0"/>
    <x v="0"/>
    <x v="0"/>
    <x v="138"/>
    <x v="18"/>
    <x v="23"/>
    <x v="793"/>
    <x v="958"/>
    <x v="0"/>
    <x v="0"/>
    <x v="0"/>
    <x v="0"/>
    <x v="0"/>
    <x v="7"/>
  </r>
  <r>
    <x v="0"/>
    <x v="1"/>
    <x v="1"/>
    <x v="138"/>
    <x v="18"/>
    <x v="29"/>
    <x v="52"/>
    <x v="53"/>
    <x v="8"/>
    <x v="491"/>
    <x v="560"/>
    <x v="1"/>
    <x v="1"/>
    <x v="8"/>
  </r>
  <r>
    <x v="0"/>
    <x v="1"/>
    <x v="0"/>
    <x v="138"/>
    <x v="18"/>
    <x v="22"/>
    <x v="265"/>
    <x v="429"/>
    <x v="0"/>
    <x v="0"/>
    <x v="0"/>
    <x v="0"/>
    <x v="0"/>
    <x v="6"/>
  </r>
  <r>
    <x v="0"/>
    <x v="1"/>
    <x v="0"/>
    <x v="138"/>
    <x v="18"/>
    <x v="16"/>
    <x v="794"/>
    <x v="959"/>
    <x v="0"/>
    <x v="0"/>
    <x v="0"/>
    <x v="0"/>
    <x v="0"/>
    <x v="3"/>
  </r>
  <r>
    <x v="0"/>
    <x v="2"/>
    <x v="0"/>
    <x v="138"/>
    <x v="18"/>
    <x v="22"/>
    <x v="674"/>
    <x v="960"/>
    <x v="0"/>
    <x v="0"/>
    <x v="0"/>
    <x v="0"/>
    <x v="0"/>
    <x v="9"/>
  </r>
  <r>
    <x v="0"/>
    <x v="2"/>
    <x v="1"/>
    <x v="138"/>
    <x v="18"/>
    <x v="29"/>
    <x v="52"/>
    <x v="53"/>
    <x v="10"/>
    <x v="492"/>
    <x v="561"/>
    <x v="3"/>
    <x v="3"/>
    <x v="0"/>
  </r>
  <r>
    <x v="0"/>
    <x v="2"/>
    <x v="0"/>
    <x v="139"/>
    <x v="19"/>
    <x v="18"/>
    <x v="371"/>
    <x v="961"/>
    <x v="0"/>
    <x v="0"/>
    <x v="0"/>
    <x v="0"/>
    <x v="0"/>
    <x v="3"/>
  </r>
  <r>
    <x v="0"/>
    <x v="1"/>
    <x v="1"/>
    <x v="139"/>
    <x v="19"/>
    <x v="29"/>
    <x v="52"/>
    <x v="53"/>
    <x v="1"/>
    <x v="493"/>
    <x v="562"/>
    <x v="2"/>
    <x v="2"/>
    <x v="1"/>
  </r>
  <r>
    <x v="0"/>
    <x v="1"/>
    <x v="0"/>
    <x v="139"/>
    <x v="19"/>
    <x v="23"/>
    <x v="162"/>
    <x v="170"/>
    <x v="0"/>
    <x v="0"/>
    <x v="0"/>
    <x v="0"/>
    <x v="0"/>
    <x v="2"/>
  </r>
  <r>
    <x v="0"/>
    <x v="1"/>
    <x v="0"/>
    <x v="139"/>
    <x v="19"/>
    <x v="27"/>
    <x v="669"/>
    <x v="962"/>
    <x v="0"/>
    <x v="0"/>
    <x v="0"/>
    <x v="0"/>
    <x v="0"/>
    <x v="0"/>
  </r>
  <r>
    <x v="0"/>
    <x v="2"/>
    <x v="0"/>
    <x v="139"/>
    <x v="19"/>
    <x v="23"/>
    <x v="795"/>
    <x v="963"/>
    <x v="0"/>
    <x v="0"/>
    <x v="0"/>
    <x v="0"/>
    <x v="0"/>
    <x v="4"/>
  </r>
  <r>
    <x v="0"/>
    <x v="0"/>
    <x v="0"/>
    <x v="139"/>
    <x v="19"/>
    <x v="21"/>
    <x v="796"/>
    <x v="964"/>
    <x v="0"/>
    <x v="0"/>
    <x v="0"/>
    <x v="0"/>
    <x v="0"/>
    <x v="7"/>
  </r>
  <r>
    <x v="0"/>
    <x v="0"/>
    <x v="0"/>
    <x v="139"/>
    <x v="19"/>
    <x v="16"/>
    <x v="797"/>
    <x v="965"/>
    <x v="0"/>
    <x v="0"/>
    <x v="0"/>
    <x v="0"/>
    <x v="0"/>
    <x v="8"/>
  </r>
  <r>
    <x v="0"/>
    <x v="0"/>
    <x v="0"/>
    <x v="139"/>
    <x v="19"/>
    <x v="15"/>
    <x v="798"/>
    <x v="966"/>
    <x v="0"/>
    <x v="0"/>
    <x v="0"/>
    <x v="0"/>
    <x v="0"/>
    <x v="7"/>
  </r>
  <r>
    <x v="0"/>
    <x v="0"/>
    <x v="1"/>
    <x v="139"/>
    <x v="19"/>
    <x v="29"/>
    <x v="52"/>
    <x v="53"/>
    <x v="2"/>
    <x v="494"/>
    <x v="563"/>
    <x v="1"/>
    <x v="1"/>
    <x v="5"/>
  </r>
  <r>
    <x v="0"/>
    <x v="2"/>
    <x v="1"/>
    <x v="139"/>
    <x v="19"/>
    <x v="29"/>
    <x v="52"/>
    <x v="53"/>
    <x v="4"/>
    <x v="495"/>
    <x v="564"/>
    <x v="1"/>
    <x v="1"/>
    <x v="8"/>
  </r>
  <r>
    <x v="0"/>
    <x v="0"/>
    <x v="0"/>
    <x v="139"/>
    <x v="19"/>
    <x v="11"/>
    <x v="799"/>
    <x v="967"/>
    <x v="0"/>
    <x v="0"/>
    <x v="0"/>
    <x v="0"/>
    <x v="0"/>
    <x v="1"/>
  </r>
  <r>
    <x v="0"/>
    <x v="0"/>
    <x v="1"/>
    <x v="139"/>
    <x v="19"/>
    <x v="29"/>
    <x v="52"/>
    <x v="53"/>
    <x v="11"/>
    <x v="489"/>
    <x v="565"/>
    <x v="3"/>
    <x v="3"/>
    <x v="0"/>
  </r>
  <r>
    <x v="0"/>
    <x v="2"/>
    <x v="0"/>
    <x v="139"/>
    <x v="19"/>
    <x v="30"/>
    <x v="578"/>
    <x v="968"/>
    <x v="0"/>
    <x v="0"/>
    <x v="0"/>
    <x v="0"/>
    <x v="0"/>
    <x v="7"/>
  </r>
  <r>
    <x v="0"/>
    <x v="2"/>
    <x v="1"/>
    <x v="139"/>
    <x v="19"/>
    <x v="29"/>
    <x v="52"/>
    <x v="53"/>
    <x v="6"/>
    <x v="496"/>
    <x v="566"/>
    <x v="5"/>
    <x v="5"/>
    <x v="5"/>
  </r>
  <r>
    <x v="0"/>
    <x v="1"/>
    <x v="0"/>
    <x v="139"/>
    <x v="19"/>
    <x v="14"/>
    <x v="776"/>
    <x v="931"/>
    <x v="0"/>
    <x v="0"/>
    <x v="0"/>
    <x v="0"/>
    <x v="0"/>
    <x v="5"/>
  </r>
  <r>
    <x v="0"/>
    <x v="1"/>
    <x v="0"/>
    <x v="140"/>
    <x v="20"/>
    <x v="11"/>
    <x v="500"/>
    <x v="969"/>
    <x v="0"/>
    <x v="0"/>
    <x v="0"/>
    <x v="0"/>
    <x v="0"/>
    <x v="8"/>
  </r>
  <r>
    <x v="0"/>
    <x v="2"/>
    <x v="1"/>
    <x v="140"/>
    <x v="20"/>
    <x v="29"/>
    <x v="52"/>
    <x v="53"/>
    <x v="2"/>
    <x v="497"/>
    <x v="567"/>
    <x v="2"/>
    <x v="2"/>
    <x v="2"/>
  </r>
  <r>
    <x v="0"/>
    <x v="2"/>
    <x v="0"/>
    <x v="140"/>
    <x v="20"/>
    <x v="32"/>
    <x v="758"/>
    <x v="970"/>
    <x v="0"/>
    <x v="0"/>
    <x v="0"/>
    <x v="0"/>
    <x v="0"/>
    <x v="2"/>
  </r>
  <r>
    <x v="0"/>
    <x v="1"/>
    <x v="0"/>
    <x v="140"/>
    <x v="20"/>
    <x v="20"/>
    <x v="800"/>
    <x v="971"/>
    <x v="0"/>
    <x v="0"/>
    <x v="0"/>
    <x v="0"/>
    <x v="0"/>
    <x v="0"/>
  </r>
  <r>
    <x v="0"/>
    <x v="0"/>
    <x v="0"/>
    <x v="140"/>
    <x v="20"/>
    <x v="13"/>
    <x v="801"/>
    <x v="972"/>
    <x v="0"/>
    <x v="0"/>
    <x v="0"/>
    <x v="0"/>
    <x v="0"/>
    <x v="2"/>
  </r>
  <r>
    <x v="0"/>
    <x v="2"/>
    <x v="1"/>
    <x v="140"/>
    <x v="20"/>
    <x v="29"/>
    <x v="52"/>
    <x v="53"/>
    <x v="4"/>
    <x v="498"/>
    <x v="568"/>
    <x v="3"/>
    <x v="3"/>
    <x v="7"/>
  </r>
  <r>
    <x v="0"/>
    <x v="1"/>
    <x v="1"/>
    <x v="140"/>
    <x v="20"/>
    <x v="29"/>
    <x v="52"/>
    <x v="53"/>
    <x v="10"/>
    <x v="499"/>
    <x v="569"/>
    <x v="4"/>
    <x v="4"/>
    <x v="4"/>
  </r>
  <r>
    <x v="0"/>
    <x v="1"/>
    <x v="1"/>
    <x v="141"/>
    <x v="21"/>
    <x v="29"/>
    <x v="52"/>
    <x v="53"/>
    <x v="11"/>
    <x v="34"/>
    <x v="570"/>
    <x v="4"/>
    <x v="4"/>
    <x v="1"/>
  </r>
  <r>
    <x v="0"/>
    <x v="0"/>
    <x v="1"/>
    <x v="141"/>
    <x v="21"/>
    <x v="29"/>
    <x v="52"/>
    <x v="53"/>
    <x v="9"/>
    <x v="143"/>
    <x v="571"/>
    <x v="1"/>
    <x v="1"/>
    <x v="10"/>
  </r>
  <r>
    <x v="0"/>
    <x v="2"/>
    <x v="0"/>
    <x v="141"/>
    <x v="21"/>
    <x v="28"/>
    <x v="802"/>
    <x v="973"/>
    <x v="0"/>
    <x v="0"/>
    <x v="0"/>
    <x v="0"/>
    <x v="0"/>
    <x v="4"/>
  </r>
  <r>
    <x v="0"/>
    <x v="0"/>
    <x v="1"/>
    <x v="141"/>
    <x v="21"/>
    <x v="29"/>
    <x v="52"/>
    <x v="53"/>
    <x v="5"/>
    <x v="500"/>
    <x v="572"/>
    <x v="4"/>
    <x v="4"/>
    <x v="9"/>
  </r>
  <r>
    <x v="0"/>
    <x v="1"/>
    <x v="0"/>
    <x v="141"/>
    <x v="21"/>
    <x v="16"/>
    <x v="803"/>
    <x v="974"/>
    <x v="0"/>
    <x v="0"/>
    <x v="0"/>
    <x v="0"/>
    <x v="0"/>
    <x v="9"/>
  </r>
  <r>
    <x v="0"/>
    <x v="1"/>
    <x v="1"/>
    <x v="141"/>
    <x v="21"/>
    <x v="29"/>
    <x v="52"/>
    <x v="53"/>
    <x v="10"/>
    <x v="501"/>
    <x v="573"/>
    <x v="5"/>
    <x v="5"/>
    <x v="10"/>
  </r>
  <r>
    <x v="0"/>
    <x v="1"/>
    <x v="1"/>
    <x v="141"/>
    <x v="21"/>
    <x v="29"/>
    <x v="52"/>
    <x v="53"/>
    <x v="9"/>
    <x v="502"/>
    <x v="574"/>
    <x v="4"/>
    <x v="4"/>
    <x v="6"/>
  </r>
  <r>
    <x v="0"/>
    <x v="0"/>
    <x v="0"/>
    <x v="141"/>
    <x v="21"/>
    <x v="16"/>
    <x v="804"/>
    <x v="975"/>
    <x v="0"/>
    <x v="0"/>
    <x v="0"/>
    <x v="0"/>
    <x v="0"/>
    <x v="5"/>
  </r>
  <r>
    <x v="0"/>
    <x v="2"/>
    <x v="1"/>
    <x v="141"/>
    <x v="21"/>
    <x v="29"/>
    <x v="52"/>
    <x v="53"/>
    <x v="2"/>
    <x v="465"/>
    <x v="520"/>
    <x v="1"/>
    <x v="1"/>
    <x v="9"/>
  </r>
  <r>
    <x v="0"/>
    <x v="1"/>
    <x v="1"/>
    <x v="142"/>
    <x v="22"/>
    <x v="29"/>
    <x v="52"/>
    <x v="53"/>
    <x v="7"/>
    <x v="132"/>
    <x v="575"/>
    <x v="5"/>
    <x v="5"/>
    <x v="0"/>
  </r>
  <r>
    <x v="0"/>
    <x v="0"/>
    <x v="1"/>
    <x v="142"/>
    <x v="22"/>
    <x v="29"/>
    <x v="52"/>
    <x v="53"/>
    <x v="2"/>
    <x v="503"/>
    <x v="576"/>
    <x v="5"/>
    <x v="5"/>
    <x v="5"/>
  </r>
  <r>
    <x v="0"/>
    <x v="0"/>
    <x v="1"/>
    <x v="142"/>
    <x v="22"/>
    <x v="29"/>
    <x v="52"/>
    <x v="53"/>
    <x v="8"/>
    <x v="504"/>
    <x v="577"/>
    <x v="4"/>
    <x v="4"/>
    <x v="4"/>
  </r>
  <r>
    <x v="0"/>
    <x v="2"/>
    <x v="0"/>
    <x v="142"/>
    <x v="22"/>
    <x v="19"/>
    <x v="805"/>
    <x v="976"/>
    <x v="0"/>
    <x v="0"/>
    <x v="0"/>
    <x v="0"/>
    <x v="0"/>
    <x v="4"/>
  </r>
  <r>
    <x v="0"/>
    <x v="0"/>
    <x v="0"/>
    <x v="142"/>
    <x v="22"/>
    <x v="22"/>
    <x v="806"/>
    <x v="977"/>
    <x v="0"/>
    <x v="0"/>
    <x v="0"/>
    <x v="0"/>
    <x v="0"/>
    <x v="4"/>
  </r>
  <r>
    <x v="0"/>
    <x v="2"/>
    <x v="0"/>
    <x v="142"/>
    <x v="22"/>
    <x v="10"/>
    <x v="220"/>
    <x v="978"/>
    <x v="0"/>
    <x v="0"/>
    <x v="0"/>
    <x v="0"/>
    <x v="0"/>
    <x v="10"/>
  </r>
  <r>
    <x v="0"/>
    <x v="2"/>
    <x v="1"/>
    <x v="142"/>
    <x v="22"/>
    <x v="29"/>
    <x v="52"/>
    <x v="53"/>
    <x v="11"/>
    <x v="505"/>
    <x v="578"/>
    <x v="5"/>
    <x v="5"/>
    <x v="7"/>
  </r>
  <r>
    <x v="0"/>
    <x v="1"/>
    <x v="0"/>
    <x v="142"/>
    <x v="22"/>
    <x v="15"/>
    <x v="807"/>
    <x v="979"/>
    <x v="0"/>
    <x v="0"/>
    <x v="0"/>
    <x v="0"/>
    <x v="0"/>
    <x v="8"/>
  </r>
  <r>
    <x v="0"/>
    <x v="1"/>
    <x v="1"/>
    <x v="142"/>
    <x v="22"/>
    <x v="29"/>
    <x v="52"/>
    <x v="53"/>
    <x v="9"/>
    <x v="506"/>
    <x v="579"/>
    <x v="1"/>
    <x v="1"/>
    <x v="6"/>
  </r>
  <r>
    <x v="0"/>
    <x v="0"/>
    <x v="0"/>
    <x v="142"/>
    <x v="22"/>
    <x v="25"/>
    <x v="808"/>
    <x v="980"/>
    <x v="0"/>
    <x v="0"/>
    <x v="0"/>
    <x v="0"/>
    <x v="0"/>
    <x v="8"/>
  </r>
  <r>
    <x v="0"/>
    <x v="2"/>
    <x v="0"/>
    <x v="142"/>
    <x v="22"/>
    <x v="13"/>
    <x v="809"/>
    <x v="981"/>
    <x v="0"/>
    <x v="0"/>
    <x v="0"/>
    <x v="0"/>
    <x v="0"/>
    <x v="5"/>
  </r>
  <r>
    <x v="0"/>
    <x v="1"/>
    <x v="0"/>
    <x v="142"/>
    <x v="22"/>
    <x v="30"/>
    <x v="681"/>
    <x v="195"/>
    <x v="0"/>
    <x v="0"/>
    <x v="0"/>
    <x v="0"/>
    <x v="0"/>
    <x v="4"/>
  </r>
  <r>
    <x v="0"/>
    <x v="2"/>
    <x v="0"/>
    <x v="142"/>
    <x v="22"/>
    <x v="12"/>
    <x v="810"/>
    <x v="982"/>
    <x v="0"/>
    <x v="0"/>
    <x v="0"/>
    <x v="0"/>
    <x v="0"/>
    <x v="0"/>
  </r>
  <r>
    <x v="0"/>
    <x v="2"/>
    <x v="0"/>
    <x v="142"/>
    <x v="22"/>
    <x v="16"/>
    <x v="195"/>
    <x v="983"/>
    <x v="0"/>
    <x v="0"/>
    <x v="0"/>
    <x v="0"/>
    <x v="0"/>
    <x v="4"/>
  </r>
  <r>
    <x v="0"/>
    <x v="1"/>
    <x v="1"/>
    <x v="142"/>
    <x v="22"/>
    <x v="29"/>
    <x v="52"/>
    <x v="53"/>
    <x v="1"/>
    <x v="469"/>
    <x v="580"/>
    <x v="2"/>
    <x v="2"/>
    <x v="10"/>
  </r>
  <r>
    <x v="0"/>
    <x v="1"/>
    <x v="0"/>
    <x v="143"/>
    <x v="23"/>
    <x v="22"/>
    <x v="811"/>
    <x v="984"/>
    <x v="0"/>
    <x v="0"/>
    <x v="0"/>
    <x v="0"/>
    <x v="0"/>
    <x v="6"/>
  </r>
  <r>
    <x v="0"/>
    <x v="0"/>
    <x v="0"/>
    <x v="143"/>
    <x v="23"/>
    <x v="23"/>
    <x v="644"/>
    <x v="985"/>
    <x v="0"/>
    <x v="0"/>
    <x v="0"/>
    <x v="0"/>
    <x v="0"/>
    <x v="8"/>
  </r>
  <r>
    <x v="0"/>
    <x v="2"/>
    <x v="0"/>
    <x v="143"/>
    <x v="23"/>
    <x v="10"/>
    <x v="105"/>
    <x v="986"/>
    <x v="0"/>
    <x v="0"/>
    <x v="0"/>
    <x v="0"/>
    <x v="0"/>
    <x v="7"/>
  </r>
  <r>
    <x v="0"/>
    <x v="2"/>
    <x v="0"/>
    <x v="143"/>
    <x v="23"/>
    <x v="20"/>
    <x v="812"/>
    <x v="987"/>
    <x v="0"/>
    <x v="0"/>
    <x v="0"/>
    <x v="0"/>
    <x v="0"/>
    <x v="6"/>
  </r>
  <r>
    <x v="0"/>
    <x v="1"/>
    <x v="0"/>
    <x v="143"/>
    <x v="23"/>
    <x v="19"/>
    <x v="731"/>
    <x v="988"/>
    <x v="0"/>
    <x v="0"/>
    <x v="0"/>
    <x v="0"/>
    <x v="0"/>
    <x v="0"/>
  </r>
  <r>
    <x v="0"/>
    <x v="2"/>
    <x v="1"/>
    <x v="143"/>
    <x v="23"/>
    <x v="29"/>
    <x v="52"/>
    <x v="53"/>
    <x v="6"/>
    <x v="507"/>
    <x v="581"/>
    <x v="3"/>
    <x v="3"/>
    <x v="10"/>
  </r>
  <r>
    <x v="0"/>
    <x v="2"/>
    <x v="1"/>
    <x v="143"/>
    <x v="23"/>
    <x v="29"/>
    <x v="52"/>
    <x v="53"/>
    <x v="5"/>
    <x v="57"/>
    <x v="582"/>
    <x v="5"/>
    <x v="5"/>
    <x v="0"/>
  </r>
  <r>
    <x v="0"/>
    <x v="1"/>
    <x v="0"/>
    <x v="143"/>
    <x v="23"/>
    <x v="31"/>
    <x v="813"/>
    <x v="989"/>
    <x v="0"/>
    <x v="0"/>
    <x v="0"/>
    <x v="0"/>
    <x v="0"/>
    <x v="4"/>
  </r>
  <r>
    <x v="0"/>
    <x v="2"/>
    <x v="0"/>
    <x v="143"/>
    <x v="23"/>
    <x v="32"/>
    <x v="814"/>
    <x v="990"/>
    <x v="0"/>
    <x v="0"/>
    <x v="0"/>
    <x v="0"/>
    <x v="0"/>
    <x v="3"/>
  </r>
  <r>
    <x v="0"/>
    <x v="1"/>
    <x v="0"/>
    <x v="143"/>
    <x v="23"/>
    <x v="21"/>
    <x v="815"/>
    <x v="991"/>
    <x v="0"/>
    <x v="0"/>
    <x v="0"/>
    <x v="0"/>
    <x v="0"/>
    <x v="3"/>
  </r>
  <r>
    <x v="0"/>
    <x v="2"/>
    <x v="0"/>
    <x v="143"/>
    <x v="23"/>
    <x v="28"/>
    <x v="816"/>
    <x v="992"/>
    <x v="0"/>
    <x v="0"/>
    <x v="0"/>
    <x v="0"/>
    <x v="0"/>
    <x v="8"/>
  </r>
  <r>
    <x v="0"/>
    <x v="2"/>
    <x v="0"/>
    <x v="144"/>
    <x v="24"/>
    <x v="21"/>
    <x v="817"/>
    <x v="993"/>
    <x v="0"/>
    <x v="0"/>
    <x v="0"/>
    <x v="0"/>
    <x v="0"/>
    <x v="4"/>
  </r>
  <r>
    <x v="0"/>
    <x v="0"/>
    <x v="0"/>
    <x v="144"/>
    <x v="24"/>
    <x v="22"/>
    <x v="818"/>
    <x v="994"/>
    <x v="0"/>
    <x v="0"/>
    <x v="0"/>
    <x v="0"/>
    <x v="0"/>
    <x v="7"/>
  </r>
  <r>
    <x v="0"/>
    <x v="1"/>
    <x v="1"/>
    <x v="144"/>
    <x v="24"/>
    <x v="29"/>
    <x v="52"/>
    <x v="53"/>
    <x v="8"/>
    <x v="508"/>
    <x v="583"/>
    <x v="4"/>
    <x v="4"/>
    <x v="3"/>
  </r>
  <r>
    <x v="0"/>
    <x v="0"/>
    <x v="1"/>
    <x v="144"/>
    <x v="24"/>
    <x v="29"/>
    <x v="52"/>
    <x v="53"/>
    <x v="3"/>
    <x v="509"/>
    <x v="584"/>
    <x v="1"/>
    <x v="1"/>
    <x v="3"/>
  </r>
  <r>
    <x v="0"/>
    <x v="1"/>
    <x v="1"/>
    <x v="144"/>
    <x v="24"/>
    <x v="29"/>
    <x v="52"/>
    <x v="53"/>
    <x v="8"/>
    <x v="510"/>
    <x v="585"/>
    <x v="5"/>
    <x v="5"/>
    <x v="10"/>
  </r>
  <r>
    <x v="0"/>
    <x v="2"/>
    <x v="0"/>
    <x v="144"/>
    <x v="24"/>
    <x v="13"/>
    <x v="375"/>
    <x v="995"/>
    <x v="0"/>
    <x v="0"/>
    <x v="0"/>
    <x v="0"/>
    <x v="0"/>
    <x v="9"/>
  </r>
  <r>
    <x v="0"/>
    <x v="0"/>
    <x v="0"/>
    <x v="144"/>
    <x v="24"/>
    <x v="15"/>
    <x v="819"/>
    <x v="996"/>
    <x v="0"/>
    <x v="0"/>
    <x v="0"/>
    <x v="0"/>
    <x v="0"/>
    <x v="7"/>
  </r>
  <r>
    <x v="0"/>
    <x v="2"/>
    <x v="1"/>
    <x v="144"/>
    <x v="24"/>
    <x v="29"/>
    <x v="52"/>
    <x v="53"/>
    <x v="8"/>
    <x v="511"/>
    <x v="586"/>
    <x v="1"/>
    <x v="1"/>
    <x v="3"/>
  </r>
  <r>
    <x v="0"/>
    <x v="1"/>
    <x v="0"/>
    <x v="144"/>
    <x v="24"/>
    <x v="25"/>
    <x v="188"/>
    <x v="198"/>
    <x v="0"/>
    <x v="0"/>
    <x v="0"/>
    <x v="0"/>
    <x v="0"/>
    <x v="3"/>
  </r>
  <r>
    <x v="0"/>
    <x v="2"/>
    <x v="0"/>
    <x v="144"/>
    <x v="24"/>
    <x v="16"/>
    <x v="355"/>
    <x v="997"/>
    <x v="0"/>
    <x v="0"/>
    <x v="0"/>
    <x v="0"/>
    <x v="0"/>
    <x v="10"/>
  </r>
  <r>
    <x v="0"/>
    <x v="2"/>
    <x v="1"/>
    <x v="144"/>
    <x v="24"/>
    <x v="29"/>
    <x v="52"/>
    <x v="53"/>
    <x v="7"/>
    <x v="457"/>
    <x v="511"/>
    <x v="2"/>
    <x v="2"/>
    <x v="1"/>
  </r>
  <r>
    <x v="0"/>
    <x v="1"/>
    <x v="0"/>
    <x v="144"/>
    <x v="24"/>
    <x v="22"/>
    <x v="820"/>
    <x v="998"/>
    <x v="0"/>
    <x v="0"/>
    <x v="0"/>
    <x v="0"/>
    <x v="0"/>
    <x v="9"/>
  </r>
  <r>
    <x v="0"/>
    <x v="2"/>
    <x v="1"/>
    <x v="145"/>
    <x v="25"/>
    <x v="29"/>
    <x v="52"/>
    <x v="53"/>
    <x v="3"/>
    <x v="512"/>
    <x v="587"/>
    <x v="2"/>
    <x v="2"/>
    <x v="5"/>
  </r>
  <r>
    <x v="0"/>
    <x v="2"/>
    <x v="1"/>
    <x v="145"/>
    <x v="25"/>
    <x v="29"/>
    <x v="52"/>
    <x v="53"/>
    <x v="5"/>
    <x v="513"/>
    <x v="588"/>
    <x v="5"/>
    <x v="5"/>
    <x v="5"/>
  </r>
  <r>
    <x v="0"/>
    <x v="2"/>
    <x v="0"/>
    <x v="145"/>
    <x v="25"/>
    <x v="22"/>
    <x v="821"/>
    <x v="999"/>
    <x v="0"/>
    <x v="0"/>
    <x v="0"/>
    <x v="0"/>
    <x v="0"/>
    <x v="0"/>
  </r>
  <r>
    <x v="0"/>
    <x v="2"/>
    <x v="0"/>
    <x v="145"/>
    <x v="25"/>
    <x v="11"/>
    <x v="766"/>
    <x v="1000"/>
    <x v="0"/>
    <x v="0"/>
    <x v="0"/>
    <x v="0"/>
    <x v="0"/>
    <x v="4"/>
  </r>
  <r>
    <x v="0"/>
    <x v="0"/>
    <x v="1"/>
    <x v="145"/>
    <x v="25"/>
    <x v="29"/>
    <x v="52"/>
    <x v="53"/>
    <x v="10"/>
    <x v="514"/>
    <x v="589"/>
    <x v="3"/>
    <x v="3"/>
    <x v="6"/>
  </r>
  <r>
    <x v="0"/>
    <x v="0"/>
    <x v="0"/>
    <x v="145"/>
    <x v="25"/>
    <x v="19"/>
    <x v="822"/>
    <x v="1001"/>
    <x v="0"/>
    <x v="0"/>
    <x v="0"/>
    <x v="0"/>
    <x v="0"/>
    <x v="9"/>
  </r>
  <r>
    <x v="0"/>
    <x v="1"/>
    <x v="1"/>
    <x v="145"/>
    <x v="25"/>
    <x v="29"/>
    <x v="52"/>
    <x v="53"/>
    <x v="7"/>
    <x v="373"/>
    <x v="590"/>
    <x v="1"/>
    <x v="1"/>
    <x v="5"/>
  </r>
  <r>
    <x v="0"/>
    <x v="1"/>
    <x v="0"/>
    <x v="145"/>
    <x v="25"/>
    <x v="21"/>
    <x v="324"/>
    <x v="1002"/>
    <x v="0"/>
    <x v="0"/>
    <x v="0"/>
    <x v="0"/>
    <x v="0"/>
    <x v="1"/>
  </r>
  <r>
    <x v="0"/>
    <x v="2"/>
    <x v="1"/>
    <x v="145"/>
    <x v="25"/>
    <x v="29"/>
    <x v="52"/>
    <x v="53"/>
    <x v="9"/>
    <x v="515"/>
    <x v="591"/>
    <x v="3"/>
    <x v="3"/>
    <x v="1"/>
  </r>
  <r>
    <x v="0"/>
    <x v="2"/>
    <x v="1"/>
    <x v="145"/>
    <x v="25"/>
    <x v="29"/>
    <x v="52"/>
    <x v="53"/>
    <x v="9"/>
    <x v="516"/>
    <x v="592"/>
    <x v="4"/>
    <x v="4"/>
    <x v="4"/>
  </r>
  <r>
    <x v="0"/>
    <x v="0"/>
    <x v="1"/>
    <x v="146"/>
    <x v="26"/>
    <x v="29"/>
    <x v="52"/>
    <x v="53"/>
    <x v="4"/>
    <x v="68"/>
    <x v="593"/>
    <x v="1"/>
    <x v="1"/>
    <x v="5"/>
  </r>
  <r>
    <x v="0"/>
    <x v="2"/>
    <x v="0"/>
    <x v="146"/>
    <x v="26"/>
    <x v="24"/>
    <x v="823"/>
    <x v="1003"/>
    <x v="0"/>
    <x v="0"/>
    <x v="0"/>
    <x v="0"/>
    <x v="0"/>
    <x v="7"/>
  </r>
  <r>
    <x v="0"/>
    <x v="0"/>
    <x v="0"/>
    <x v="146"/>
    <x v="26"/>
    <x v="13"/>
    <x v="824"/>
    <x v="1004"/>
    <x v="0"/>
    <x v="0"/>
    <x v="0"/>
    <x v="0"/>
    <x v="0"/>
    <x v="2"/>
  </r>
  <r>
    <x v="0"/>
    <x v="2"/>
    <x v="1"/>
    <x v="146"/>
    <x v="26"/>
    <x v="29"/>
    <x v="52"/>
    <x v="53"/>
    <x v="6"/>
    <x v="517"/>
    <x v="594"/>
    <x v="1"/>
    <x v="1"/>
    <x v="9"/>
  </r>
  <r>
    <x v="0"/>
    <x v="0"/>
    <x v="1"/>
    <x v="146"/>
    <x v="26"/>
    <x v="29"/>
    <x v="52"/>
    <x v="53"/>
    <x v="11"/>
    <x v="518"/>
    <x v="595"/>
    <x v="4"/>
    <x v="4"/>
    <x v="6"/>
  </r>
  <r>
    <x v="0"/>
    <x v="2"/>
    <x v="1"/>
    <x v="146"/>
    <x v="26"/>
    <x v="29"/>
    <x v="52"/>
    <x v="53"/>
    <x v="11"/>
    <x v="3"/>
    <x v="596"/>
    <x v="5"/>
    <x v="5"/>
    <x v="1"/>
  </r>
  <r>
    <x v="0"/>
    <x v="1"/>
    <x v="1"/>
    <x v="146"/>
    <x v="26"/>
    <x v="29"/>
    <x v="52"/>
    <x v="53"/>
    <x v="4"/>
    <x v="519"/>
    <x v="597"/>
    <x v="3"/>
    <x v="3"/>
    <x v="3"/>
  </r>
  <r>
    <x v="0"/>
    <x v="1"/>
    <x v="0"/>
    <x v="146"/>
    <x v="26"/>
    <x v="32"/>
    <x v="825"/>
    <x v="1005"/>
    <x v="0"/>
    <x v="0"/>
    <x v="0"/>
    <x v="0"/>
    <x v="0"/>
    <x v="5"/>
  </r>
  <r>
    <x v="0"/>
    <x v="2"/>
    <x v="0"/>
    <x v="146"/>
    <x v="26"/>
    <x v="13"/>
    <x v="826"/>
    <x v="1006"/>
    <x v="0"/>
    <x v="0"/>
    <x v="0"/>
    <x v="0"/>
    <x v="0"/>
    <x v="8"/>
  </r>
  <r>
    <x v="0"/>
    <x v="0"/>
    <x v="0"/>
    <x v="146"/>
    <x v="26"/>
    <x v="31"/>
    <x v="255"/>
    <x v="1007"/>
    <x v="0"/>
    <x v="0"/>
    <x v="0"/>
    <x v="0"/>
    <x v="0"/>
    <x v="9"/>
  </r>
  <r>
    <x v="0"/>
    <x v="0"/>
    <x v="0"/>
    <x v="146"/>
    <x v="26"/>
    <x v="28"/>
    <x v="607"/>
    <x v="1008"/>
    <x v="0"/>
    <x v="0"/>
    <x v="0"/>
    <x v="0"/>
    <x v="0"/>
    <x v="4"/>
  </r>
  <r>
    <x v="0"/>
    <x v="2"/>
    <x v="1"/>
    <x v="146"/>
    <x v="26"/>
    <x v="29"/>
    <x v="52"/>
    <x v="53"/>
    <x v="5"/>
    <x v="520"/>
    <x v="598"/>
    <x v="1"/>
    <x v="1"/>
    <x v="9"/>
  </r>
  <r>
    <x v="0"/>
    <x v="2"/>
    <x v="1"/>
    <x v="146"/>
    <x v="26"/>
    <x v="29"/>
    <x v="52"/>
    <x v="53"/>
    <x v="7"/>
    <x v="521"/>
    <x v="599"/>
    <x v="5"/>
    <x v="5"/>
    <x v="4"/>
  </r>
  <r>
    <x v="0"/>
    <x v="1"/>
    <x v="0"/>
    <x v="146"/>
    <x v="26"/>
    <x v="21"/>
    <x v="827"/>
    <x v="1009"/>
    <x v="0"/>
    <x v="0"/>
    <x v="0"/>
    <x v="0"/>
    <x v="0"/>
    <x v="8"/>
  </r>
  <r>
    <x v="0"/>
    <x v="2"/>
    <x v="0"/>
    <x v="146"/>
    <x v="26"/>
    <x v="26"/>
    <x v="828"/>
    <x v="1010"/>
    <x v="0"/>
    <x v="0"/>
    <x v="0"/>
    <x v="0"/>
    <x v="0"/>
    <x v="0"/>
  </r>
  <r>
    <x v="0"/>
    <x v="2"/>
    <x v="0"/>
    <x v="146"/>
    <x v="26"/>
    <x v="21"/>
    <x v="829"/>
    <x v="1011"/>
    <x v="0"/>
    <x v="0"/>
    <x v="0"/>
    <x v="0"/>
    <x v="0"/>
    <x v="4"/>
  </r>
  <r>
    <x v="0"/>
    <x v="0"/>
    <x v="1"/>
    <x v="147"/>
    <x v="27"/>
    <x v="29"/>
    <x v="52"/>
    <x v="53"/>
    <x v="10"/>
    <x v="522"/>
    <x v="600"/>
    <x v="4"/>
    <x v="4"/>
    <x v="10"/>
  </r>
  <r>
    <x v="0"/>
    <x v="1"/>
    <x v="0"/>
    <x v="147"/>
    <x v="27"/>
    <x v="13"/>
    <x v="830"/>
    <x v="1012"/>
    <x v="0"/>
    <x v="0"/>
    <x v="0"/>
    <x v="0"/>
    <x v="0"/>
    <x v="8"/>
  </r>
  <r>
    <x v="0"/>
    <x v="2"/>
    <x v="0"/>
    <x v="147"/>
    <x v="27"/>
    <x v="27"/>
    <x v="326"/>
    <x v="1013"/>
    <x v="0"/>
    <x v="0"/>
    <x v="0"/>
    <x v="0"/>
    <x v="0"/>
    <x v="5"/>
  </r>
  <r>
    <x v="0"/>
    <x v="1"/>
    <x v="1"/>
    <x v="147"/>
    <x v="27"/>
    <x v="29"/>
    <x v="52"/>
    <x v="53"/>
    <x v="9"/>
    <x v="523"/>
    <x v="601"/>
    <x v="4"/>
    <x v="4"/>
    <x v="8"/>
  </r>
  <r>
    <x v="0"/>
    <x v="0"/>
    <x v="1"/>
    <x v="147"/>
    <x v="27"/>
    <x v="29"/>
    <x v="52"/>
    <x v="53"/>
    <x v="2"/>
    <x v="480"/>
    <x v="602"/>
    <x v="2"/>
    <x v="2"/>
    <x v="5"/>
  </r>
  <r>
    <x v="0"/>
    <x v="1"/>
    <x v="0"/>
    <x v="147"/>
    <x v="27"/>
    <x v="12"/>
    <x v="830"/>
    <x v="1014"/>
    <x v="0"/>
    <x v="0"/>
    <x v="0"/>
    <x v="0"/>
    <x v="0"/>
    <x v="3"/>
  </r>
  <r>
    <x v="0"/>
    <x v="0"/>
    <x v="1"/>
    <x v="147"/>
    <x v="27"/>
    <x v="29"/>
    <x v="52"/>
    <x v="53"/>
    <x v="11"/>
    <x v="524"/>
    <x v="603"/>
    <x v="2"/>
    <x v="2"/>
    <x v="3"/>
  </r>
  <r>
    <x v="0"/>
    <x v="0"/>
    <x v="1"/>
    <x v="147"/>
    <x v="27"/>
    <x v="29"/>
    <x v="52"/>
    <x v="53"/>
    <x v="6"/>
    <x v="525"/>
    <x v="604"/>
    <x v="4"/>
    <x v="4"/>
    <x v="0"/>
  </r>
  <r>
    <x v="0"/>
    <x v="0"/>
    <x v="1"/>
    <x v="147"/>
    <x v="27"/>
    <x v="29"/>
    <x v="52"/>
    <x v="53"/>
    <x v="8"/>
    <x v="452"/>
    <x v="605"/>
    <x v="4"/>
    <x v="4"/>
    <x v="9"/>
  </r>
  <r>
    <x v="0"/>
    <x v="1"/>
    <x v="1"/>
    <x v="147"/>
    <x v="27"/>
    <x v="29"/>
    <x v="52"/>
    <x v="53"/>
    <x v="1"/>
    <x v="526"/>
    <x v="606"/>
    <x v="2"/>
    <x v="2"/>
    <x v="8"/>
  </r>
  <r>
    <x v="0"/>
    <x v="1"/>
    <x v="1"/>
    <x v="147"/>
    <x v="27"/>
    <x v="29"/>
    <x v="52"/>
    <x v="53"/>
    <x v="7"/>
    <x v="527"/>
    <x v="607"/>
    <x v="5"/>
    <x v="5"/>
    <x v="4"/>
  </r>
  <r>
    <x v="0"/>
    <x v="1"/>
    <x v="1"/>
    <x v="147"/>
    <x v="27"/>
    <x v="29"/>
    <x v="52"/>
    <x v="53"/>
    <x v="10"/>
    <x v="528"/>
    <x v="608"/>
    <x v="5"/>
    <x v="5"/>
    <x v="7"/>
  </r>
  <r>
    <x v="0"/>
    <x v="1"/>
    <x v="1"/>
    <x v="147"/>
    <x v="27"/>
    <x v="29"/>
    <x v="52"/>
    <x v="53"/>
    <x v="2"/>
    <x v="529"/>
    <x v="609"/>
    <x v="1"/>
    <x v="1"/>
    <x v="4"/>
  </r>
  <r>
    <x v="0"/>
    <x v="2"/>
    <x v="0"/>
    <x v="147"/>
    <x v="27"/>
    <x v="27"/>
    <x v="831"/>
    <x v="1015"/>
    <x v="0"/>
    <x v="0"/>
    <x v="0"/>
    <x v="0"/>
    <x v="0"/>
    <x v="10"/>
  </r>
  <r>
    <x v="0"/>
    <x v="2"/>
    <x v="0"/>
    <x v="147"/>
    <x v="27"/>
    <x v="20"/>
    <x v="832"/>
    <x v="1016"/>
    <x v="0"/>
    <x v="0"/>
    <x v="0"/>
    <x v="0"/>
    <x v="0"/>
    <x v="9"/>
  </r>
  <r>
    <x v="0"/>
    <x v="2"/>
    <x v="1"/>
    <x v="148"/>
    <x v="28"/>
    <x v="29"/>
    <x v="52"/>
    <x v="53"/>
    <x v="2"/>
    <x v="32"/>
    <x v="610"/>
    <x v="1"/>
    <x v="1"/>
    <x v="7"/>
  </r>
  <r>
    <x v="0"/>
    <x v="1"/>
    <x v="0"/>
    <x v="148"/>
    <x v="28"/>
    <x v="16"/>
    <x v="833"/>
    <x v="1017"/>
    <x v="0"/>
    <x v="0"/>
    <x v="0"/>
    <x v="0"/>
    <x v="0"/>
    <x v="2"/>
  </r>
  <r>
    <x v="0"/>
    <x v="2"/>
    <x v="1"/>
    <x v="148"/>
    <x v="28"/>
    <x v="29"/>
    <x v="52"/>
    <x v="53"/>
    <x v="1"/>
    <x v="530"/>
    <x v="611"/>
    <x v="4"/>
    <x v="4"/>
    <x v="1"/>
  </r>
  <r>
    <x v="0"/>
    <x v="1"/>
    <x v="1"/>
    <x v="148"/>
    <x v="28"/>
    <x v="29"/>
    <x v="52"/>
    <x v="53"/>
    <x v="10"/>
    <x v="531"/>
    <x v="612"/>
    <x v="5"/>
    <x v="5"/>
    <x v="8"/>
  </r>
  <r>
    <x v="0"/>
    <x v="1"/>
    <x v="0"/>
    <x v="148"/>
    <x v="28"/>
    <x v="12"/>
    <x v="834"/>
    <x v="1018"/>
    <x v="0"/>
    <x v="0"/>
    <x v="0"/>
    <x v="0"/>
    <x v="0"/>
    <x v="8"/>
  </r>
  <r>
    <x v="0"/>
    <x v="0"/>
    <x v="1"/>
    <x v="148"/>
    <x v="28"/>
    <x v="29"/>
    <x v="52"/>
    <x v="53"/>
    <x v="5"/>
    <x v="532"/>
    <x v="613"/>
    <x v="3"/>
    <x v="3"/>
    <x v="5"/>
  </r>
  <r>
    <x v="0"/>
    <x v="1"/>
    <x v="0"/>
    <x v="148"/>
    <x v="28"/>
    <x v="25"/>
    <x v="151"/>
    <x v="1019"/>
    <x v="0"/>
    <x v="0"/>
    <x v="0"/>
    <x v="0"/>
    <x v="0"/>
    <x v="4"/>
  </r>
  <r>
    <x v="0"/>
    <x v="0"/>
    <x v="1"/>
    <x v="148"/>
    <x v="28"/>
    <x v="29"/>
    <x v="52"/>
    <x v="53"/>
    <x v="9"/>
    <x v="533"/>
    <x v="614"/>
    <x v="5"/>
    <x v="5"/>
    <x v="5"/>
  </r>
  <r>
    <x v="0"/>
    <x v="1"/>
    <x v="0"/>
    <x v="148"/>
    <x v="28"/>
    <x v="30"/>
    <x v="835"/>
    <x v="1020"/>
    <x v="0"/>
    <x v="0"/>
    <x v="0"/>
    <x v="0"/>
    <x v="0"/>
    <x v="7"/>
  </r>
  <r>
    <x v="0"/>
    <x v="1"/>
    <x v="0"/>
    <x v="149"/>
    <x v="29"/>
    <x v="11"/>
    <x v="836"/>
    <x v="1021"/>
    <x v="0"/>
    <x v="0"/>
    <x v="0"/>
    <x v="0"/>
    <x v="0"/>
    <x v="7"/>
  </r>
  <r>
    <x v="0"/>
    <x v="1"/>
    <x v="0"/>
    <x v="149"/>
    <x v="29"/>
    <x v="11"/>
    <x v="240"/>
    <x v="1022"/>
    <x v="0"/>
    <x v="0"/>
    <x v="0"/>
    <x v="0"/>
    <x v="0"/>
    <x v="1"/>
  </r>
  <r>
    <x v="0"/>
    <x v="1"/>
    <x v="0"/>
    <x v="149"/>
    <x v="29"/>
    <x v="22"/>
    <x v="837"/>
    <x v="1023"/>
    <x v="0"/>
    <x v="0"/>
    <x v="0"/>
    <x v="0"/>
    <x v="0"/>
    <x v="3"/>
  </r>
  <r>
    <x v="0"/>
    <x v="1"/>
    <x v="0"/>
    <x v="149"/>
    <x v="29"/>
    <x v="24"/>
    <x v="519"/>
    <x v="1024"/>
    <x v="0"/>
    <x v="0"/>
    <x v="0"/>
    <x v="0"/>
    <x v="0"/>
    <x v="8"/>
  </r>
  <r>
    <x v="0"/>
    <x v="1"/>
    <x v="0"/>
    <x v="149"/>
    <x v="29"/>
    <x v="21"/>
    <x v="838"/>
    <x v="1025"/>
    <x v="0"/>
    <x v="0"/>
    <x v="0"/>
    <x v="0"/>
    <x v="0"/>
    <x v="1"/>
  </r>
  <r>
    <x v="0"/>
    <x v="0"/>
    <x v="0"/>
    <x v="149"/>
    <x v="29"/>
    <x v="22"/>
    <x v="752"/>
    <x v="1026"/>
    <x v="0"/>
    <x v="0"/>
    <x v="0"/>
    <x v="0"/>
    <x v="0"/>
    <x v="0"/>
  </r>
  <r>
    <x v="0"/>
    <x v="1"/>
    <x v="0"/>
    <x v="150"/>
    <x v="30"/>
    <x v="30"/>
    <x v="839"/>
    <x v="1027"/>
    <x v="0"/>
    <x v="0"/>
    <x v="0"/>
    <x v="0"/>
    <x v="0"/>
    <x v="8"/>
  </r>
  <r>
    <x v="0"/>
    <x v="2"/>
    <x v="1"/>
    <x v="150"/>
    <x v="30"/>
    <x v="29"/>
    <x v="52"/>
    <x v="53"/>
    <x v="8"/>
    <x v="98"/>
    <x v="101"/>
    <x v="3"/>
    <x v="3"/>
    <x v="3"/>
  </r>
  <r>
    <x v="0"/>
    <x v="0"/>
    <x v="0"/>
    <x v="150"/>
    <x v="30"/>
    <x v="22"/>
    <x v="781"/>
    <x v="1028"/>
    <x v="0"/>
    <x v="0"/>
    <x v="0"/>
    <x v="0"/>
    <x v="0"/>
    <x v="7"/>
  </r>
  <r>
    <x v="0"/>
    <x v="0"/>
    <x v="0"/>
    <x v="150"/>
    <x v="30"/>
    <x v="28"/>
    <x v="840"/>
    <x v="1029"/>
    <x v="0"/>
    <x v="0"/>
    <x v="0"/>
    <x v="0"/>
    <x v="0"/>
    <x v="8"/>
  </r>
  <r>
    <x v="0"/>
    <x v="0"/>
    <x v="0"/>
    <x v="150"/>
    <x v="30"/>
    <x v="13"/>
    <x v="841"/>
    <x v="1030"/>
    <x v="0"/>
    <x v="0"/>
    <x v="0"/>
    <x v="0"/>
    <x v="0"/>
    <x v="9"/>
  </r>
  <r>
    <x v="0"/>
    <x v="0"/>
    <x v="0"/>
    <x v="150"/>
    <x v="30"/>
    <x v="25"/>
    <x v="842"/>
    <x v="1031"/>
    <x v="0"/>
    <x v="0"/>
    <x v="0"/>
    <x v="0"/>
    <x v="0"/>
    <x v="3"/>
  </r>
  <r>
    <x v="0"/>
    <x v="1"/>
    <x v="0"/>
    <x v="150"/>
    <x v="30"/>
    <x v="22"/>
    <x v="123"/>
    <x v="1032"/>
    <x v="0"/>
    <x v="0"/>
    <x v="0"/>
    <x v="0"/>
    <x v="0"/>
    <x v="7"/>
  </r>
  <r>
    <x v="0"/>
    <x v="0"/>
    <x v="1"/>
    <x v="150"/>
    <x v="30"/>
    <x v="29"/>
    <x v="52"/>
    <x v="53"/>
    <x v="10"/>
    <x v="534"/>
    <x v="615"/>
    <x v="1"/>
    <x v="1"/>
    <x v="2"/>
  </r>
  <r>
    <x v="0"/>
    <x v="1"/>
    <x v="0"/>
    <x v="150"/>
    <x v="30"/>
    <x v="16"/>
    <x v="266"/>
    <x v="1033"/>
    <x v="0"/>
    <x v="0"/>
    <x v="0"/>
    <x v="0"/>
    <x v="0"/>
    <x v="10"/>
  </r>
  <r>
    <x v="0"/>
    <x v="2"/>
    <x v="0"/>
    <x v="151"/>
    <x v="0"/>
    <x v="24"/>
    <x v="843"/>
    <x v="1034"/>
    <x v="0"/>
    <x v="0"/>
    <x v="0"/>
    <x v="0"/>
    <x v="0"/>
    <x v="1"/>
  </r>
  <r>
    <x v="0"/>
    <x v="2"/>
    <x v="1"/>
    <x v="151"/>
    <x v="0"/>
    <x v="29"/>
    <x v="52"/>
    <x v="53"/>
    <x v="9"/>
    <x v="1"/>
    <x v="616"/>
    <x v="2"/>
    <x v="2"/>
    <x v="5"/>
  </r>
  <r>
    <x v="0"/>
    <x v="0"/>
    <x v="0"/>
    <x v="151"/>
    <x v="0"/>
    <x v="16"/>
    <x v="176"/>
    <x v="1035"/>
    <x v="0"/>
    <x v="0"/>
    <x v="0"/>
    <x v="0"/>
    <x v="0"/>
    <x v="0"/>
  </r>
  <r>
    <x v="0"/>
    <x v="1"/>
    <x v="1"/>
    <x v="151"/>
    <x v="0"/>
    <x v="29"/>
    <x v="52"/>
    <x v="53"/>
    <x v="5"/>
    <x v="535"/>
    <x v="617"/>
    <x v="2"/>
    <x v="2"/>
    <x v="10"/>
  </r>
  <r>
    <x v="0"/>
    <x v="1"/>
    <x v="0"/>
    <x v="151"/>
    <x v="0"/>
    <x v="30"/>
    <x v="49"/>
    <x v="1036"/>
    <x v="0"/>
    <x v="0"/>
    <x v="0"/>
    <x v="0"/>
    <x v="0"/>
    <x v="6"/>
  </r>
  <r>
    <x v="0"/>
    <x v="0"/>
    <x v="0"/>
    <x v="151"/>
    <x v="0"/>
    <x v="25"/>
    <x v="170"/>
    <x v="1037"/>
    <x v="0"/>
    <x v="0"/>
    <x v="0"/>
    <x v="0"/>
    <x v="0"/>
    <x v="5"/>
  </r>
  <r>
    <x v="0"/>
    <x v="0"/>
    <x v="0"/>
    <x v="151"/>
    <x v="0"/>
    <x v="27"/>
    <x v="844"/>
    <x v="1038"/>
    <x v="0"/>
    <x v="0"/>
    <x v="0"/>
    <x v="0"/>
    <x v="0"/>
    <x v="5"/>
  </r>
  <r>
    <x v="0"/>
    <x v="0"/>
    <x v="0"/>
    <x v="151"/>
    <x v="0"/>
    <x v="23"/>
    <x v="160"/>
    <x v="1039"/>
    <x v="0"/>
    <x v="0"/>
    <x v="0"/>
    <x v="0"/>
    <x v="0"/>
    <x v="10"/>
  </r>
  <r>
    <x v="0"/>
    <x v="2"/>
    <x v="1"/>
    <x v="152"/>
    <x v="1"/>
    <x v="29"/>
    <x v="52"/>
    <x v="53"/>
    <x v="3"/>
    <x v="536"/>
    <x v="618"/>
    <x v="1"/>
    <x v="1"/>
    <x v="0"/>
  </r>
  <r>
    <x v="0"/>
    <x v="1"/>
    <x v="0"/>
    <x v="152"/>
    <x v="1"/>
    <x v="25"/>
    <x v="555"/>
    <x v="1040"/>
    <x v="0"/>
    <x v="0"/>
    <x v="0"/>
    <x v="0"/>
    <x v="0"/>
    <x v="10"/>
  </r>
  <r>
    <x v="0"/>
    <x v="0"/>
    <x v="0"/>
    <x v="152"/>
    <x v="1"/>
    <x v="12"/>
    <x v="561"/>
    <x v="1041"/>
    <x v="0"/>
    <x v="0"/>
    <x v="0"/>
    <x v="0"/>
    <x v="0"/>
    <x v="0"/>
  </r>
  <r>
    <x v="0"/>
    <x v="1"/>
    <x v="1"/>
    <x v="152"/>
    <x v="1"/>
    <x v="29"/>
    <x v="52"/>
    <x v="53"/>
    <x v="4"/>
    <x v="13"/>
    <x v="619"/>
    <x v="1"/>
    <x v="1"/>
    <x v="5"/>
  </r>
  <r>
    <x v="0"/>
    <x v="1"/>
    <x v="1"/>
    <x v="152"/>
    <x v="1"/>
    <x v="29"/>
    <x v="52"/>
    <x v="53"/>
    <x v="8"/>
    <x v="537"/>
    <x v="620"/>
    <x v="5"/>
    <x v="5"/>
    <x v="8"/>
  </r>
  <r>
    <x v="0"/>
    <x v="2"/>
    <x v="0"/>
    <x v="152"/>
    <x v="1"/>
    <x v="31"/>
    <x v="97"/>
    <x v="1042"/>
    <x v="0"/>
    <x v="0"/>
    <x v="0"/>
    <x v="0"/>
    <x v="0"/>
    <x v="1"/>
  </r>
  <r>
    <x v="0"/>
    <x v="1"/>
    <x v="1"/>
    <x v="152"/>
    <x v="1"/>
    <x v="29"/>
    <x v="52"/>
    <x v="53"/>
    <x v="5"/>
    <x v="461"/>
    <x v="621"/>
    <x v="4"/>
    <x v="4"/>
    <x v="0"/>
  </r>
  <r>
    <x v="0"/>
    <x v="0"/>
    <x v="0"/>
    <x v="152"/>
    <x v="1"/>
    <x v="28"/>
    <x v="845"/>
    <x v="1043"/>
    <x v="0"/>
    <x v="0"/>
    <x v="0"/>
    <x v="0"/>
    <x v="0"/>
    <x v="0"/>
  </r>
  <r>
    <x v="0"/>
    <x v="1"/>
    <x v="1"/>
    <x v="152"/>
    <x v="1"/>
    <x v="29"/>
    <x v="52"/>
    <x v="53"/>
    <x v="7"/>
    <x v="538"/>
    <x v="622"/>
    <x v="5"/>
    <x v="5"/>
    <x v="4"/>
  </r>
  <r>
    <x v="0"/>
    <x v="1"/>
    <x v="1"/>
    <x v="153"/>
    <x v="2"/>
    <x v="29"/>
    <x v="52"/>
    <x v="53"/>
    <x v="10"/>
    <x v="266"/>
    <x v="623"/>
    <x v="2"/>
    <x v="2"/>
    <x v="10"/>
  </r>
  <r>
    <x v="0"/>
    <x v="1"/>
    <x v="0"/>
    <x v="153"/>
    <x v="2"/>
    <x v="10"/>
    <x v="846"/>
    <x v="1044"/>
    <x v="0"/>
    <x v="0"/>
    <x v="0"/>
    <x v="0"/>
    <x v="0"/>
    <x v="7"/>
  </r>
  <r>
    <x v="0"/>
    <x v="2"/>
    <x v="1"/>
    <x v="153"/>
    <x v="2"/>
    <x v="29"/>
    <x v="52"/>
    <x v="53"/>
    <x v="2"/>
    <x v="539"/>
    <x v="624"/>
    <x v="3"/>
    <x v="3"/>
    <x v="2"/>
  </r>
  <r>
    <x v="0"/>
    <x v="2"/>
    <x v="0"/>
    <x v="153"/>
    <x v="2"/>
    <x v="13"/>
    <x v="847"/>
    <x v="1045"/>
    <x v="0"/>
    <x v="0"/>
    <x v="0"/>
    <x v="0"/>
    <x v="0"/>
    <x v="10"/>
  </r>
  <r>
    <x v="0"/>
    <x v="0"/>
    <x v="1"/>
    <x v="153"/>
    <x v="2"/>
    <x v="29"/>
    <x v="52"/>
    <x v="53"/>
    <x v="10"/>
    <x v="540"/>
    <x v="625"/>
    <x v="1"/>
    <x v="1"/>
    <x v="7"/>
  </r>
  <r>
    <x v="0"/>
    <x v="2"/>
    <x v="1"/>
    <x v="153"/>
    <x v="2"/>
    <x v="29"/>
    <x v="52"/>
    <x v="53"/>
    <x v="6"/>
    <x v="541"/>
    <x v="626"/>
    <x v="1"/>
    <x v="1"/>
    <x v="9"/>
  </r>
  <r>
    <x v="0"/>
    <x v="0"/>
    <x v="1"/>
    <x v="153"/>
    <x v="2"/>
    <x v="29"/>
    <x v="52"/>
    <x v="53"/>
    <x v="9"/>
    <x v="463"/>
    <x v="627"/>
    <x v="2"/>
    <x v="2"/>
    <x v="5"/>
  </r>
  <r>
    <x v="0"/>
    <x v="0"/>
    <x v="0"/>
    <x v="153"/>
    <x v="2"/>
    <x v="32"/>
    <x v="360"/>
    <x v="1046"/>
    <x v="0"/>
    <x v="0"/>
    <x v="0"/>
    <x v="0"/>
    <x v="0"/>
    <x v="4"/>
  </r>
  <r>
    <x v="0"/>
    <x v="1"/>
    <x v="0"/>
    <x v="153"/>
    <x v="2"/>
    <x v="32"/>
    <x v="838"/>
    <x v="1047"/>
    <x v="0"/>
    <x v="0"/>
    <x v="0"/>
    <x v="0"/>
    <x v="0"/>
    <x v="9"/>
  </r>
  <r>
    <x v="0"/>
    <x v="2"/>
    <x v="1"/>
    <x v="153"/>
    <x v="2"/>
    <x v="29"/>
    <x v="52"/>
    <x v="53"/>
    <x v="4"/>
    <x v="542"/>
    <x v="628"/>
    <x v="1"/>
    <x v="1"/>
    <x v="7"/>
  </r>
  <r>
    <x v="0"/>
    <x v="0"/>
    <x v="0"/>
    <x v="153"/>
    <x v="2"/>
    <x v="22"/>
    <x v="848"/>
    <x v="1048"/>
    <x v="0"/>
    <x v="0"/>
    <x v="0"/>
    <x v="0"/>
    <x v="0"/>
    <x v="6"/>
  </r>
  <r>
    <x v="0"/>
    <x v="2"/>
    <x v="0"/>
    <x v="153"/>
    <x v="2"/>
    <x v="25"/>
    <x v="849"/>
    <x v="1049"/>
    <x v="0"/>
    <x v="0"/>
    <x v="0"/>
    <x v="0"/>
    <x v="0"/>
    <x v="0"/>
  </r>
  <r>
    <x v="0"/>
    <x v="1"/>
    <x v="0"/>
    <x v="153"/>
    <x v="2"/>
    <x v="28"/>
    <x v="850"/>
    <x v="1050"/>
    <x v="0"/>
    <x v="0"/>
    <x v="0"/>
    <x v="0"/>
    <x v="0"/>
    <x v="7"/>
  </r>
  <r>
    <x v="0"/>
    <x v="1"/>
    <x v="0"/>
    <x v="154"/>
    <x v="3"/>
    <x v="31"/>
    <x v="851"/>
    <x v="1051"/>
    <x v="0"/>
    <x v="0"/>
    <x v="0"/>
    <x v="0"/>
    <x v="0"/>
    <x v="1"/>
  </r>
  <r>
    <x v="0"/>
    <x v="2"/>
    <x v="0"/>
    <x v="154"/>
    <x v="3"/>
    <x v="24"/>
    <x v="852"/>
    <x v="1052"/>
    <x v="0"/>
    <x v="0"/>
    <x v="0"/>
    <x v="0"/>
    <x v="0"/>
    <x v="2"/>
  </r>
  <r>
    <x v="0"/>
    <x v="1"/>
    <x v="0"/>
    <x v="154"/>
    <x v="3"/>
    <x v="26"/>
    <x v="220"/>
    <x v="1053"/>
    <x v="0"/>
    <x v="0"/>
    <x v="0"/>
    <x v="0"/>
    <x v="0"/>
    <x v="0"/>
  </r>
  <r>
    <x v="0"/>
    <x v="0"/>
    <x v="0"/>
    <x v="154"/>
    <x v="3"/>
    <x v="19"/>
    <x v="853"/>
    <x v="1054"/>
    <x v="0"/>
    <x v="0"/>
    <x v="0"/>
    <x v="0"/>
    <x v="0"/>
    <x v="10"/>
  </r>
  <r>
    <x v="0"/>
    <x v="0"/>
    <x v="0"/>
    <x v="154"/>
    <x v="3"/>
    <x v="12"/>
    <x v="854"/>
    <x v="1055"/>
    <x v="0"/>
    <x v="0"/>
    <x v="0"/>
    <x v="0"/>
    <x v="0"/>
    <x v="8"/>
  </r>
  <r>
    <x v="0"/>
    <x v="0"/>
    <x v="0"/>
    <x v="154"/>
    <x v="3"/>
    <x v="10"/>
    <x v="855"/>
    <x v="1056"/>
    <x v="0"/>
    <x v="0"/>
    <x v="0"/>
    <x v="0"/>
    <x v="0"/>
    <x v="3"/>
  </r>
  <r>
    <x v="0"/>
    <x v="1"/>
    <x v="0"/>
    <x v="154"/>
    <x v="3"/>
    <x v="21"/>
    <x v="349"/>
    <x v="1057"/>
    <x v="0"/>
    <x v="0"/>
    <x v="0"/>
    <x v="0"/>
    <x v="0"/>
    <x v="6"/>
  </r>
  <r>
    <x v="0"/>
    <x v="2"/>
    <x v="0"/>
    <x v="154"/>
    <x v="3"/>
    <x v="28"/>
    <x v="218"/>
    <x v="1058"/>
    <x v="0"/>
    <x v="0"/>
    <x v="0"/>
    <x v="0"/>
    <x v="0"/>
    <x v="2"/>
  </r>
  <r>
    <x v="0"/>
    <x v="2"/>
    <x v="0"/>
    <x v="154"/>
    <x v="3"/>
    <x v="26"/>
    <x v="305"/>
    <x v="1059"/>
    <x v="0"/>
    <x v="0"/>
    <x v="0"/>
    <x v="0"/>
    <x v="0"/>
    <x v="5"/>
  </r>
  <r>
    <x v="0"/>
    <x v="0"/>
    <x v="1"/>
    <x v="154"/>
    <x v="3"/>
    <x v="29"/>
    <x v="52"/>
    <x v="53"/>
    <x v="11"/>
    <x v="543"/>
    <x v="629"/>
    <x v="2"/>
    <x v="2"/>
    <x v="9"/>
  </r>
  <r>
    <x v="0"/>
    <x v="1"/>
    <x v="1"/>
    <x v="154"/>
    <x v="3"/>
    <x v="29"/>
    <x v="52"/>
    <x v="53"/>
    <x v="2"/>
    <x v="90"/>
    <x v="630"/>
    <x v="3"/>
    <x v="3"/>
    <x v="8"/>
  </r>
  <r>
    <x v="0"/>
    <x v="2"/>
    <x v="0"/>
    <x v="154"/>
    <x v="3"/>
    <x v="24"/>
    <x v="614"/>
    <x v="1060"/>
    <x v="0"/>
    <x v="0"/>
    <x v="0"/>
    <x v="0"/>
    <x v="0"/>
    <x v="9"/>
  </r>
  <r>
    <x v="0"/>
    <x v="2"/>
    <x v="0"/>
    <x v="155"/>
    <x v="4"/>
    <x v="28"/>
    <x v="856"/>
    <x v="1061"/>
    <x v="0"/>
    <x v="0"/>
    <x v="0"/>
    <x v="0"/>
    <x v="0"/>
    <x v="3"/>
  </r>
  <r>
    <x v="0"/>
    <x v="0"/>
    <x v="0"/>
    <x v="155"/>
    <x v="4"/>
    <x v="14"/>
    <x v="857"/>
    <x v="1062"/>
    <x v="0"/>
    <x v="0"/>
    <x v="0"/>
    <x v="0"/>
    <x v="0"/>
    <x v="6"/>
  </r>
  <r>
    <x v="0"/>
    <x v="1"/>
    <x v="1"/>
    <x v="155"/>
    <x v="4"/>
    <x v="29"/>
    <x v="52"/>
    <x v="53"/>
    <x v="11"/>
    <x v="544"/>
    <x v="631"/>
    <x v="1"/>
    <x v="1"/>
    <x v="5"/>
  </r>
  <r>
    <x v="0"/>
    <x v="0"/>
    <x v="0"/>
    <x v="155"/>
    <x v="4"/>
    <x v="15"/>
    <x v="858"/>
    <x v="1063"/>
    <x v="0"/>
    <x v="0"/>
    <x v="0"/>
    <x v="0"/>
    <x v="0"/>
    <x v="1"/>
  </r>
  <r>
    <x v="0"/>
    <x v="0"/>
    <x v="0"/>
    <x v="155"/>
    <x v="4"/>
    <x v="25"/>
    <x v="859"/>
    <x v="1064"/>
    <x v="0"/>
    <x v="0"/>
    <x v="0"/>
    <x v="0"/>
    <x v="0"/>
    <x v="7"/>
  </r>
  <r>
    <x v="0"/>
    <x v="2"/>
    <x v="1"/>
    <x v="155"/>
    <x v="4"/>
    <x v="29"/>
    <x v="52"/>
    <x v="53"/>
    <x v="3"/>
    <x v="545"/>
    <x v="632"/>
    <x v="1"/>
    <x v="1"/>
    <x v="6"/>
  </r>
  <r>
    <x v="0"/>
    <x v="1"/>
    <x v="0"/>
    <x v="155"/>
    <x v="4"/>
    <x v="32"/>
    <x v="237"/>
    <x v="1065"/>
    <x v="0"/>
    <x v="0"/>
    <x v="0"/>
    <x v="0"/>
    <x v="0"/>
    <x v="9"/>
  </r>
  <r>
    <x v="0"/>
    <x v="1"/>
    <x v="0"/>
    <x v="155"/>
    <x v="4"/>
    <x v="24"/>
    <x v="560"/>
    <x v="1066"/>
    <x v="0"/>
    <x v="0"/>
    <x v="0"/>
    <x v="0"/>
    <x v="0"/>
    <x v="5"/>
  </r>
  <r>
    <x v="0"/>
    <x v="1"/>
    <x v="0"/>
    <x v="155"/>
    <x v="4"/>
    <x v="27"/>
    <x v="512"/>
    <x v="582"/>
    <x v="0"/>
    <x v="0"/>
    <x v="0"/>
    <x v="0"/>
    <x v="0"/>
    <x v="7"/>
  </r>
  <r>
    <x v="0"/>
    <x v="2"/>
    <x v="0"/>
    <x v="155"/>
    <x v="4"/>
    <x v="12"/>
    <x v="860"/>
    <x v="1067"/>
    <x v="0"/>
    <x v="0"/>
    <x v="0"/>
    <x v="0"/>
    <x v="0"/>
    <x v="2"/>
  </r>
  <r>
    <x v="0"/>
    <x v="1"/>
    <x v="1"/>
    <x v="155"/>
    <x v="4"/>
    <x v="29"/>
    <x v="52"/>
    <x v="53"/>
    <x v="8"/>
    <x v="546"/>
    <x v="633"/>
    <x v="1"/>
    <x v="1"/>
    <x v="0"/>
  </r>
  <r>
    <x v="0"/>
    <x v="2"/>
    <x v="0"/>
    <x v="155"/>
    <x v="4"/>
    <x v="26"/>
    <x v="190"/>
    <x v="1068"/>
    <x v="0"/>
    <x v="0"/>
    <x v="0"/>
    <x v="0"/>
    <x v="0"/>
    <x v="8"/>
  </r>
  <r>
    <x v="0"/>
    <x v="2"/>
    <x v="1"/>
    <x v="155"/>
    <x v="4"/>
    <x v="29"/>
    <x v="52"/>
    <x v="53"/>
    <x v="5"/>
    <x v="547"/>
    <x v="634"/>
    <x v="2"/>
    <x v="2"/>
    <x v="3"/>
  </r>
  <r>
    <x v="0"/>
    <x v="0"/>
    <x v="0"/>
    <x v="156"/>
    <x v="5"/>
    <x v="30"/>
    <x v="861"/>
    <x v="1069"/>
    <x v="0"/>
    <x v="0"/>
    <x v="0"/>
    <x v="0"/>
    <x v="0"/>
    <x v="8"/>
  </r>
  <r>
    <x v="0"/>
    <x v="0"/>
    <x v="0"/>
    <x v="156"/>
    <x v="5"/>
    <x v="27"/>
    <x v="517"/>
    <x v="1070"/>
    <x v="0"/>
    <x v="0"/>
    <x v="0"/>
    <x v="0"/>
    <x v="0"/>
    <x v="0"/>
  </r>
  <r>
    <x v="0"/>
    <x v="1"/>
    <x v="1"/>
    <x v="156"/>
    <x v="5"/>
    <x v="29"/>
    <x v="52"/>
    <x v="53"/>
    <x v="6"/>
    <x v="296"/>
    <x v="635"/>
    <x v="4"/>
    <x v="4"/>
    <x v="2"/>
  </r>
  <r>
    <x v="0"/>
    <x v="2"/>
    <x v="1"/>
    <x v="156"/>
    <x v="5"/>
    <x v="29"/>
    <x v="52"/>
    <x v="53"/>
    <x v="11"/>
    <x v="548"/>
    <x v="636"/>
    <x v="4"/>
    <x v="4"/>
    <x v="4"/>
  </r>
  <r>
    <x v="0"/>
    <x v="2"/>
    <x v="0"/>
    <x v="156"/>
    <x v="5"/>
    <x v="30"/>
    <x v="862"/>
    <x v="1071"/>
    <x v="0"/>
    <x v="0"/>
    <x v="0"/>
    <x v="0"/>
    <x v="0"/>
    <x v="9"/>
  </r>
  <r>
    <x v="0"/>
    <x v="0"/>
    <x v="0"/>
    <x v="156"/>
    <x v="5"/>
    <x v="12"/>
    <x v="863"/>
    <x v="1072"/>
    <x v="0"/>
    <x v="0"/>
    <x v="0"/>
    <x v="0"/>
    <x v="0"/>
    <x v="8"/>
  </r>
  <r>
    <x v="0"/>
    <x v="1"/>
    <x v="0"/>
    <x v="156"/>
    <x v="5"/>
    <x v="18"/>
    <x v="864"/>
    <x v="1073"/>
    <x v="0"/>
    <x v="0"/>
    <x v="0"/>
    <x v="0"/>
    <x v="0"/>
    <x v="6"/>
  </r>
  <r>
    <x v="0"/>
    <x v="1"/>
    <x v="1"/>
    <x v="156"/>
    <x v="5"/>
    <x v="29"/>
    <x v="52"/>
    <x v="53"/>
    <x v="9"/>
    <x v="321"/>
    <x v="637"/>
    <x v="5"/>
    <x v="5"/>
    <x v="6"/>
  </r>
  <r>
    <x v="0"/>
    <x v="2"/>
    <x v="0"/>
    <x v="156"/>
    <x v="5"/>
    <x v="18"/>
    <x v="865"/>
    <x v="1074"/>
    <x v="0"/>
    <x v="0"/>
    <x v="0"/>
    <x v="0"/>
    <x v="0"/>
    <x v="6"/>
  </r>
  <r>
    <x v="0"/>
    <x v="2"/>
    <x v="0"/>
    <x v="156"/>
    <x v="5"/>
    <x v="12"/>
    <x v="866"/>
    <x v="1075"/>
    <x v="0"/>
    <x v="0"/>
    <x v="0"/>
    <x v="0"/>
    <x v="0"/>
    <x v="9"/>
  </r>
  <r>
    <x v="0"/>
    <x v="0"/>
    <x v="1"/>
    <x v="156"/>
    <x v="5"/>
    <x v="29"/>
    <x v="52"/>
    <x v="53"/>
    <x v="3"/>
    <x v="549"/>
    <x v="638"/>
    <x v="4"/>
    <x v="4"/>
    <x v="4"/>
  </r>
  <r>
    <x v="0"/>
    <x v="1"/>
    <x v="0"/>
    <x v="157"/>
    <x v="6"/>
    <x v="11"/>
    <x v="867"/>
    <x v="1076"/>
    <x v="0"/>
    <x v="0"/>
    <x v="0"/>
    <x v="0"/>
    <x v="0"/>
    <x v="0"/>
  </r>
  <r>
    <x v="0"/>
    <x v="1"/>
    <x v="1"/>
    <x v="157"/>
    <x v="6"/>
    <x v="29"/>
    <x v="52"/>
    <x v="53"/>
    <x v="11"/>
    <x v="550"/>
    <x v="639"/>
    <x v="1"/>
    <x v="1"/>
    <x v="7"/>
  </r>
  <r>
    <x v="0"/>
    <x v="1"/>
    <x v="0"/>
    <x v="157"/>
    <x v="6"/>
    <x v="11"/>
    <x v="141"/>
    <x v="1077"/>
    <x v="0"/>
    <x v="0"/>
    <x v="0"/>
    <x v="0"/>
    <x v="0"/>
    <x v="9"/>
  </r>
  <r>
    <x v="0"/>
    <x v="0"/>
    <x v="0"/>
    <x v="157"/>
    <x v="6"/>
    <x v="21"/>
    <x v="868"/>
    <x v="1078"/>
    <x v="0"/>
    <x v="0"/>
    <x v="0"/>
    <x v="0"/>
    <x v="0"/>
    <x v="9"/>
  </r>
  <r>
    <x v="0"/>
    <x v="1"/>
    <x v="0"/>
    <x v="157"/>
    <x v="6"/>
    <x v="10"/>
    <x v="479"/>
    <x v="1079"/>
    <x v="0"/>
    <x v="0"/>
    <x v="0"/>
    <x v="0"/>
    <x v="0"/>
    <x v="7"/>
  </r>
  <r>
    <x v="0"/>
    <x v="0"/>
    <x v="0"/>
    <x v="157"/>
    <x v="6"/>
    <x v="20"/>
    <x v="869"/>
    <x v="1080"/>
    <x v="0"/>
    <x v="0"/>
    <x v="0"/>
    <x v="0"/>
    <x v="0"/>
    <x v="0"/>
  </r>
  <r>
    <x v="0"/>
    <x v="2"/>
    <x v="0"/>
    <x v="157"/>
    <x v="6"/>
    <x v="28"/>
    <x v="870"/>
    <x v="1081"/>
    <x v="0"/>
    <x v="0"/>
    <x v="0"/>
    <x v="0"/>
    <x v="0"/>
    <x v="2"/>
  </r>
  <r>
    <x v="0"/>
    <x v="2"/>
    <x v="0"/>
    <x v="157"/>
    <x v="6"/>
    <x v="18"/>
    <x v="685"/>
    <x v="1082"/>
    <x v="0"/>
    <x v="0"/>
    <x v="0"/>
    <x v="0"/>
    <x v="0"/>
    <x v="9"/>
  </r>
  <r>
    <x v="0"/>
    <x v="0"/>
    <x v="0"/>
    <x v="157"/>
    <x v="6"/>
    <x v="30"/>
    <x v="871"/>
    <x v="1083"/>
    <x v="0"/>
    <x v="0"/>
    <x v="0"/>
    <x v="0"/>
    <x v="0"/>
    <x v="6"/>
  </r>
  <r>
    <x v="0"/>
    <x v="0"/>
    <x v="1"/>
    <x v="157"/>
    <x v="6"/>
    <x v="29"/>
    <x v="52"/>
    <x v="53"/>
    <x v="9"/>
    <x v="332"/>
    <x v="640"/>
    <x v="2"/>
    <x v="2"/>
    <x v="3"/>
  </r>
  <r>
    <x v="0"/>
    <x v="0"/>
    <x v="1"/>
    <x v="157"/>
    <x v="6"/>
    <x v="29"/>
    <x v="52"/>
    <x v="53"/>
    <x v="4"/>
    <x v="551"/>
    <x v="641"/>
    <x v="2"/>
    <x v="2"/>
    <x v="1"/>
  </r>
  <r>
    <x v="0"/>
    <x v="0"/>
    <x v="1"/>
    <x v="157"/>
    <x v="6"/>
    <x v="29"/>
    <x v="52"/>
    <x v="53"/>
    <x v="4"/>
    <x v="273"/>
    <x v="642"/>
    <x v="4"/>
    <x v="4"/>
    <x v="7"/>
  </r>
  <r>
    <x v="0"/>
    <x v="0"/>
    <x v="0"/>
    <x v="157"/>
    <x v="6"/>
    <x v="12"/>
    <x v="764"/>
    <x v="1084"/>
    <x v="0"/>
    <x v="0"/>
    <x v="0"/>
    <x v="0"/>
    <x v="0"/>
    <x v="3"/>
  </r>
  <r>
    <x v="0"/>
    <x v="0"/>
    <x v="0"/>
    <x v="157"/>
    <x v="6"/>
    <x v="24"/>
    <x v="445"/>
    <x v="1085"/>
    <x v="0"/>
    <x v="0"/>
    <x v="0"/>
    <x v="0"/>
    <x v="0"/>
    <x v="9"/>
  </r>
  <r>
    <x v="0"/>
    <x v="2"/>
    <x v="1"/>
    <x v="157"/>
    <x v="6"/>
    <x v="29"/>
    <x v="52"/>
    <x v="53"/>
    <x v="10"/>
    <x v="552"/>
    <x v="643"/>
    <x v="3"/>
    <x v="3"/>
    <x v="6"/>
  </r>
  <r>
    <x v="0"/>
    <x v="2"/>
    <x v="0"/>
    <x v="157"/>
    <x v="6"/>
    <x v="18"/>
    <x v="66"/>
    <x v="1086"/>
    <x v="0"/>
    <x v="0"/>
    <x v="0"/>
    <x v="0"/>
    <x v="0"/>
    <x v="7"/>
  </r>
  <r>
    <x v="0"/>
    <x v="1"/>
    <x v="1"/>
    <x v="157"/>
    <x v="6"/>
    <x v="29"/>
    <x v="52"/>
    <x v="53"/>
    <x v="11"/>
    <x v="553"/>
    <x v="644"/>
    <x v="1"/>
    <x v="1"/>
    <x v="1"/>
  </r>
  <r>
    <x v="0"/>
    <x v="2"/>
    <x v="0"/>
    <x v="157"/>
    <x v="6"/>
    <x v="27"/>
    <x v="872"/>
    <x v="1087"/>
    <x v="0"/>
    <x v="0"/>
    <x v="0"/>
    <x v="0"/>
    <x v="0"/>
    <x v="8"/>
  </r>
  <r>
    <x v="0"/>
    <x v="2"/>
    <x v="0"/>
    <x v="158"/>
    <x v="7"/>
    <x v="31"/>
    <x v="545"/>
    <x v="1088"/>
    <x v="0"/>
    <x v="0"/>
    <x v="0"/>
    <x v="0"/>
    <x v="0"/>
    <x v="9"/>
  </r>
  <r>
    <x v="0"/>
    <x v="1"/>
    <x v="1"/>
    <x v="158"/>
    <x v="7"/>
    <x v="29"/>
    <x v="52"/>
    <x v="53"/>
    <x v="7"/>
    <x v="554"/>
    <x v="645"/>
    <x v="3"/>
    <x v="3"/>
    <x v="9"/>
  </r>
  <r>
    <x v="0"/>
    <x v="2"/>
    <x v="0"/>
    <x v="158"/>
    <x v="7"/>
    <x v="32"/>
    <x v="873"/>
    <x v="1089"/>
    <x v="0"/>
    <x v="0"/>
    <x v="0"/>
    <x v="0"/>
    <x v="0"/>
    <x v="3"/>
  </r>
  <r>
    <x v="0"/>
    <x v="2"/>
    <x v="0"/>
    <x v="158"/>
    <x v="7"/>
    <x v="31"/>
    <x v="485"/>
    <x v="1090"/>
    <x v="0"/>
    <x v="0"/>
    <x v="0"/>
    <x v="0"/>
    <x v="0"/>
    <x v="8"/>
  </r>
  <r>
    <x v="0"/>
    <x v="2"/>
    <x v="0"/>
    <x v="158"/>
    <x v="7"/>
    <x v="14"/>
    <x v="874"/>
    <x v="1091"/>
    <x v="0"/>
    <x v="0"/>
    <x v="0"/>
    <x v="0"/>
    <x v="0"/>
    <x v="9"/>
  </r>
  <r>
    <x v="0"/>
    <x v="2"/>
    <x v="0"/>
    <x v="158"/>
    <x v="7"/>
    <x v="27"/>
    <x v="875"/>
    <x v="1092"/>
    <x v="0"/>
    <x v="0"/>
    <x v="0"/>
    <x v="0"/>
    <x v="0"/>
    <x v="2"/>
  </r>
  <r>
    <x v="0"/>
    <x v="0"/>
    <x v="0"/>
    <x v="158"/>
    <x v="7"/>
    <x v="25"/>
    <x v="642"/>
    <x v="1093"/>
    <x v="0"/>
    <x v="0"/>
    <x v="0"/>
    <x v="0"/>
    <x v="0"/>
    <x v="9"/>
  </r>
  <r>
    <x v="0"/>
    <x v="1"/>
    <x v="1"/>
    <x v="158"/>
    <x v="7"/>
    <x v="29"/>
    <x v="52"/>
    <x v="53"/>
    <x v="3"/>
    <x v="555"/>
    <x v="646"/>
    <x v="4"/>
    <x v="4"/>
    <x v="0"/>
  </r>
  <r>
    <x v="0"/>
    <x v="0"/>
    <x v="0"/>
    <x v="158"/>
    <x v="7"/>
    <x v="22"/>
    <x v="780"/>
    <x v="1094"/>
    <x v="0"/>
    <x v="0"/>
    <x v="0"/>
    <x v="0"/>
    <x v="0"/>
    <x v="0"/>
  </r>
  <r>
    <x v="0"/>
    <x v="0"/>
    <x v="0"/>
    <x v="159"/>
    <x v="8"/>
    <x v="31"/>
    <x v="120"/>
    <x v="1095"/>
    <x v="0"/>
    <x v="0"/>
    <x v="0"/>
    <x v="0"/>
    <x v="0"/>
    <x v="4"/>
  </r>
  <r>
    <x v="0"/>
    <x v="2"/>
    <x v="0"/>
    <x v="159"/>
    <x v="8"/>
    <x v="16"/>
    <x v="582"/>
    <x v="1096"/>
    <x v="0"/>
    <x v="0"/>
    <x v="0"/>
    <x v="0"/>
    <x v="0"/>
    <x v="6"/>
  </r>
  <r>
    <x v="0"/>
    <x v="1"/>
    <x v="0"/>
    <x v="159"/>
    <x v="8"/>
    <x v="32"/>
    <x v="876"/>
    <x v="1097"/>
    <x v="0"/>
    <x v="0"/>
    <x v="0"/>
    <x v="0"/>
    <x v="0"/>
    <x v="10"/>
  </r>
  <r>
    <x v="0"/>
    <x v="0"/>
    <x v="0"/>
    <x v="159"/>
    <x v="8"/>
    <x v="23"/>
    <x v="877"/>
    <x v="1098"/>
    <x v="0"/>
    <x v="0"/>
    <x v="0"/>
    <x v="0"/>
    <x v="0"/>
    <x v="7"/>
  </r>
  <r>
    <x v="0"/>
    <x v="1"/>
    <x v="0"/>
    <x v="159"/>
    <x v="8"/>
    <x v="31"/>
    <x v="731"/>
    <x v="1099"/>
    <x v="0"/>
    <x v="0"/>
    <x v="0"/>
    <x v="0"/>
    <x v="0"/>
    <x v="0"/>
  </r>
  <r>
    <x v="0"/>
    <x v="1"/>
    <x v="1"/>
    <x v="159"/>
    <x v="8"/>
    <x v="29"/>
    <x v="52"/>
    <x v="53"/>
    <x v="9"/>
    <x v="556"/>
    <x v="647"/>
    <x v="3"/>
    <x v="3"/>
    <x v="5"/>
  </r>
  <r>
    <x v="0"/>
    <x v="1"/>
    <x v="0"/>
    <x v="159"/>
    <x v="8"/>
    <x v="23"/>
    <x v="878"/>
    <x v="1100"/>
    <x v="0"/>
    <x v="0"/>
    <x v="0"/>
    <x v="0"/>
    <x v="0"/>
    <x v="2"/>
  </r>
  <r>
    <x v="0"/>
    <x v="0"/>
    <x v="0"/>
    <x v="159"/>
    <x v="8"/>
    <x v="19"/>
    <x v="879"/>
    <x v="1101"/>
    <x v="0"/>
    <x v="0"/>
    <x v="0"/>
    <x v="0"/>
    <x v="0"/>
    <x v="4"/>
  </r>
  <r>
    <x v="0"/>
    <x v="0"/>
    <x v="1"/>
    <x v="160"/>
    <x v="9"/>
    <x v="29"/>
    <x v="52"/>
    <x v="53"/>
    <x v="5"/>
    <x v="557"/>
    <x v="648"/>
    <x v="5"/>
    <x v="5"/>
    <x v="9"/>
  </r>
  <r>
    <x v="0"/>
    <x v="2"/>
    <x v="0"/>
    <x v="160"/>
    <x v="9"/>
    <x v="30"/>
    <x v="880"/>
    <x v="1102"/>
    <x v="0"/>
    <x v="0"/>
    <x v="0"/>
    <x v="0"/>
    <x v="0"/>
    <x v="9"/>
  </r>
  <r>
    <x v="0"/>
    <x v="2"/>
    <x v="0"/>
    <x v="160"/>
    <x v="9"/>
    <x v="24"/>
    <x v="881"/>
    <x v="1103"/>
    <x v="0"/>
    <x v="0"/>
    <x v="0"/>
    <x v="0"/>
    <x v="0"/>
    <x v="4"/>
  </r>
  <r>
    <x v="0"/>
    <x v="2"/>
    <x v="0"/>
    <x v="160"/>
    <x v="9"/>
    <x v="20"/>
    <x v="882"/>
    <x v="1104"/>
    <x v="0"/>
    <x v="0"/>
    <x v="0"/>
    <x v="0"/>
    <x v="0"/>
    <x v="0"/>
  </r>
  <r>
    <x v="0"/>
    <x v="1"/>
    <x v="0"/>
    <x v="160"/>
    <x v="9"/>
    <x v="32"/>
    <x v="207"/>
    <x v="1105"/>
    <x v="0"/>
    <x v="0"/>
    <x v="0"/>
    <x v="0"/>
    <x v="0"/>
    <x v="4"/>
  </r>
  <r>
    <x v="0"/>
    <x v="1"/>
    <x v="0"/>
    <x v="160"/>
    <x v="9"/>
    <x v="32"/>
    <x v="883"/>
    <x v="1106"/>
    <x v="0"/>
    <x v="0"/>
    <x v="0"/>
    <x v="0"/>
    <x v="0"/>
    <x v="2"/>
  </r>
  <r>
    <x v="0"/>
    <x v="2"/>
    <x v="1"/>
    <x v="160"/>
    <x v="9"/>
    <x v="29"/>
    <x v="52"/>
    <x v="53"/>
    <x v="2"/>
    <x v="558"/>
    <x v="649"/>
    <x v="5"/>
    <x v="5"/>
    <x v="5"/>
  </r>
  <r>
    <x v="0"/>
    <x v="1"/>
    <x v="0"/>
    <x v="161"/>
    <x v="10"/>
    <x v="15"/>
    <x v="242"/>
    <x v="1107"/>
    <x v="0"/>
    <x v="0"/>
    <x v="0"/>
    <x v="0"/>
    <x v="0"/>
    <x v="4"/>
  </r>
  <r>
    <x v="0"/>
    <x v="1"/>
    <x v="0"/>
    <x v="161"/>
    <x v="10"/>
    <x v="30"/>
    <x v="884"/>
    <x v="1108"/>
    <x v="0"/>
    <x v="0"/>
    <x v="0"/>
    <x v="0"/>
    <x v="0"/>
    <x v="6"/>
  </r>
  <r>
    <x v="0"/>
    <x v="2"/>
    <x v="0"/>
    <x v="161"/>
    <x v="10"/>
    <x v="24"/>
    <x v="885"/>
    <x v="172"/>
    <x v="0"/>
    <x v="0"/>
    <x v="0"/>
    <x v="0"/>
    <x v="0"/>
    <x v="4"/>
  </r>
  <r>
    <x v="0"/>
    <x v="1"/>
    <x v="1"/>
    <x v="161"/>
    <x v="10"/>
    <x v="29"/>
    <x v="52"/>
    <x v="53"/>
    <x v="8"/>
    <x v="559"/>
    <x v="650"/>
    <x v="2"/>
    <x v="2"/>
    <x v="8"/>
  </r>
  <r>
    <x v="0"/>
    <x v="1"/>
    <x v="0"/>
    <x v="161"/>
    <x v="10"/>
    <x v="16"/>
    <x v="816"/>
    <x v="1109"/>
    <x v="0"/>
    <x v="0"/>
    <x v="0"/>
    <x v="0"/>
    <x v="0"/>
    <x v="1"/>
  </r>
  <r>
    <x v="0"/>
    <x v="2"/>
    <x v="0"/>
    <x v="161"/>
    <x v="10"/>
    <x v="27"/>
    <x v="390"/>
    <x v="1110"/>
    <x v="0"/>
    <x v="0"/>
    <x v="0"/>
    <x v="0"/>
    <x v="0"/>
    <x v="2"/>
  </r>
  <r>
    <x v="0"/>
    <x v="1"/>
    <x v="0"/>
    <x v="161"/>
    <x v="10"/>
    <x v="18"/>
    <x v="886"/>
    <x v="1111"/>
    <x v="0"/>
    <x v="0"/>
    <x v="0"/>
    <x v="0"/>
    <x v="0"/>
    <x v="9"/>
  </r>
  <r>
    <x v="0"/>
    <x v="1"/>
    <x v="0"/>
    <x v="161"/>
    <x v="10"/>
    <x v="22"/>
    <x v="887"/>
    <x v="1112"/>
    <x v="0"/>
    <x v="0"/>
    <x v="0"/>
    <x v="0"/>
    <x v="0"/>
    <x v="8"/>
  </r>
  <r>
    <x v="0"/>
    <x v="0"/>
    <x v="0"/>
    <x v="161"/>
    <x v="10"/>
    <x v="30"/>
    <x v="466"/>
    <x v="1113"/>
    <x v="0"/>
    <x v="0"/>
    <x v="0"/>
    <x v="0"/>
    <x v="0"/>
    <x v="4"/>
  </r>
  <r>
    <x v="0"/>
    <x v="0"/>
    <x v="1"/>
    <x v="161"/>
    <x v="10"/>
    <x v="29"/>
    <x v="52"/>
    <x v="53"/>
    <x v="2"/>
    <x v="560"/>
    <x v="651"/>
    <x v="3"/>
    <x v="3"/>
    <x v="7"/>
  </r>
  <r>
    <x v="0"/>
    <x v="2"/>
    <x v="0"/>
    <x v="162"/>
    <x v="11"/>
    <x v="22"/>
    <x v="196"/>
    <x v="1114"/>
    <x v="0"/>
    <x v="0"/>
    <x v="0"/>
    <x v="0"/>
    <x v="0"/>
    <x v="1"/>
  </r>
  <r>
    <x v="0"/>
    <x v="0"/>
    <x v="0"/>
    <x v="162"/>
    <x v="11"/>
    <x v="12"/>
    <x v="49"/>
    <x v="1115"/>
    <x v="0"/>
    <x v="0"/>
    <x v="0"/>
    <x v="0"/>
    <x v="0"/>
    <x v="3"/>
  </r>
  <r>
    <x v="0"/>
    <x v="1"/>
    <x v="0"/>
    <x v="162"/>
    <x v="11"/>
    <x v="20"/>
    <x v="888"/>
    <x v="1116"/>
    <x v="0"/>
    <x v="0"/>
    <x v="0"/>
    <x v="0"/>
    <x v="0"/>
    <x v="6"/>
  </r>
  <r>
    <x v="0"/>
    <x v="1"/>
    <x v="0"/>
    <x v="162"/>
    <x v="11"/>
    <x v="27"/>
    <x v="729"/>
    <x v="1117"/>
    <x v="0"/>
    <x v="0"/>
    <x v="0"/>
    <x v="0"/>
    <x v="0"/>
    <x v="0"/>
  </r>
  <r>
    <x v="0"/>
    <x v="2"/>
    <x v="1"/>
    <x v="162"/>
    <x v="11"/>
    <x v="29"/>
    <x v="52"/>
    <x v="53"/>
    <x v="2"/>
    <x v="561"/>
    <x v="652"/>
    <x v="5"/>
    <x v="5"/>
    <x v="3"/>
  </r>
  <r>
    <x v="0"/>
    <x v="2"/>
    <x v="0"/>
    <x v="162"/>
    <x v="11"/>
    <x v="25"/>
    <x v="889"/>
    <x v="1118"/>
    <x v="0"/>
    <x v="0"/>
    <x v="0"/>
    <x v="0"/>
    <x v="0"/>
    <x v="1"/>
  </r>
  <r>
    <x v="0"/>
    <x v="0"/>
    <x v="0"/>
    <x v="162"/>
    <x v="11"/>
    <x v="11"/>
    <x v="890"/>
    <x v="1119"/>
    <x v="0"/>
    <x v="0"/>
    <x v="0"/>
    <x v="0"/>
    <x v="0"/>
    <x v="0"/>
  </r>
  <r>
    <x v="0"/>
    <x v="1"/>
    <x v="1"/>
    <x v="162"/>
    <x v="11"/>
    <x v="29"/>
    <x v="52"/>
    <x v="53"/>
    <x v="3"/>
    <x v="182"/>
    <x v="653"/>
    <x v="3"/>
    <x v="3"/>
    <x v="4"/>
  </r>
  <r>
    <x v="0"/>
    <x v="2"/>
    <x v="1"/>
    <x v="162"/>
    <x v="11"/>
    <x v="29"/>
    <x v="52"/>
    <x v="53"/>
    <x v="1"/>
    <x v="511"/>
    <x v="654"/>
    <x v="3"/>
    <x v="3"/>
    <x v="9"/>
  </r>
  <r>
    <x v="0"/>
    <x v="1"/>
    <x v="0"/>
    <x v="162"/>
    <x v="11"/>
    <x v="21"/>
    <x v="124"/>
    <x v="1120"/>
    <x v="0"/>
    <x v="0"/>
    <x v="0"/>
    <x v="0"/>
    <x v="0"/>
    <x v="6"/>
  </r>
  <r>
    <x v="0"/>
    <x v="0"/>
    <x v="0"/>
    <x v="162"/>
    <x v="11"/>
    <x v="21"/>
    <x v="432"/>
    <x v="1121"/>
    <x v="0"/>
    <x v="0"/>
    <x v="0"/>
    <x v="0"/>
    <x v="0"/>
    <x v="9"/>
  </r>
  <r>
    <x v="0"/>
    <x v="0"/>
    <x v="1"/>
    <x v="162"/>
    <x v="11"/>
    <x v="29"/>
    <x v="52"/>
    <x v="53"/>
    <x v="4"/>
    <x v="562"/>
    <x v="655"/>
    <x v="1"/>
    <x v="1"/>
    <x v="4"/>
  </r>
  <r>
    <x v="0"/>
    <x v="2"/>
    <x v="1"/>
    <x v="162"/>
    <x v="11"/>
    <x v="29"/>
    <x v="52"/>
    <x v="53"/>
    <x v="11"/>
    <x v="549"/>
    <x v="656"/>
    <x v="5"/>
    <x v="5"/>
    <x v="6"/>
  </r>
  <r>
    <x v="0"/>
    <x v="1"/>
    <x v="1"/>
    <x v="162"/>
    <x v="11"/>
    <x v="29"/>
    <x v="52"/>
    <x v="53"/>
    <x v="9"/>
    <x v="563"/>
    <x v="657"/>
    <x v="5"/>
    <x v="5"/>
    <x v="8"/>
  </r>
  <r>
    <x v="0"/>
    <x v="1"/>
    <x v="0"/>
    <x v="163"/>
    <x v="12"/>
    <x v="31"/>
    <x v="891"/>
    <x v="1122"/>
    <x v="0"/>
    <x v="0"/>
    <x v="0"/>
    <x v="0"/>
    <x v="0"/>
    <x v="8"/>
  </r>
  <r>
    <x v="0"/>
    <x v="2"/>
    <x v="0"/>
    <x v="163"/>
    <x v="12"/>
    <x v="15"/>
    <x v="892"/>
    <x v="1123"/>
    <x v="0"/>
    <x v="0"/>
    <x v="0"/>
    <x v="0"/>
    <x v="0"/>
    <x v="9"/>
  </r>
  <r>
    <x v="0"/>
    <x v="2"/>
    <x v="0"/>
    <x v="163"/>
    <x v="12"/>
    <x v="28"/>
    <x v="893"/>
    <x v="1124"/>
    <x v="0"/>
    <x v="0"/>
    <x v="0"/>
    <x v="0"/>
    <x v="0"/>
    <x v="5"/>
  </r>
  <r>
    <x v="0"/>
    <x v="1"/>
    <x v="0"/>
    <x v="163"/>
    <x v="12"/>
    <x v="12"/>
    <x v="894"/>
    <x v="1125"/>
    <x v="0"/>
    <x v="0"/>
    <x v="0"/>
    <x v="0"/>
    <x v="0"/>
    <x v="0"/>
  </r>
  <r>
    <x v="0"/>
    <x v="0"/>
    <x v="1"/>
    <x v="163"/>
    <x v="12"/>
    <x v="29"/>
    <x v="52"/>
    <x v="53"/>
    <x v="4"/>
    <x v="564"/>
    <x v="658"/>
    <x v="1"/>
    <x v="1"/>
    <x v="0"/>
  </r>
  <r>
    <x v="0"/>
    <x v="0"/>
    <x v="1"/>
    <x v="163"/>
    <x v="12"/>
    <x v="29"/>
    <x v="52"/>
    <x v="53"/>
    <x v="6"/>
    <x v="565"/>
    <x v="659"/>
    <x v="3"/>
    <x v="3"/>
    <x v="3"/>
  </r>
  <r>
    <x v="0"/>
    <x v="0"/>
    <x v="1"/>
    <x v="163"/>
    <x v="12"/>
    <x v="29"/>
    <x v="52"/>
    <x v="53"/>
    <x v="2"/>
    <x v="566"/>
    <x v="660"/>
    <x v="4"/>
    <x v="4"/>
    <x v="2"/>
  </r>
  <r>
    <x v="0"/>
    <x v="0"/>
    <x v="0"/>
    <x v="164"/>
    <x v="13"/>
    <x v="32"/>
    <x v="61"/>
    <x v="1126"/>
    <x v="0"/>
    <x v="0"/>
    <x v="0"/>
    <x v="0"/>
    <x v="0"/>
    <x v="2"/>
  </r>
  <r>
    <x v="0"/>
    <x v="0"/>
    <x v="0"/>
    <x v="164"/>
    <x v="13"/>
    <x v="11"/>
    <x v="895"/>
    <x v="1127"/>
    <x v="0"/>
    <x v="0"/>
    <x v="0"/>
    <x v="0"/>
    <x v="0"/>
    <x v="3"/>
  </r>
  <r>
    <x v="0"/>
    <x v="2"/>
    <x v="0"/>
    <x v="164"/>
    <x v="13"/>
    <x v="24"/>
    <x v="896"/>
    <x v="1128"/>
    <x v="0"/>
    <x v="0"/>
    <x v="0"/>
    <x v="0"/>
    <x v="0"/>
    <x v="2"/>
  </r>
  <r>
    <x v="0"/>
    <x v="2"/>
    <x v="1"/>
    <x v="164"/>
    <x v="13"/>
    <x v="29"/>
    <x v="52"/>
    <x v="53"/>
    <x v="1"/>
    <x v="567"/>
    <x v="661"/>
    <x v="2"/>
    <x v="2"/>
    <x v="6"/>
  </r>
  <r>
    <x v="0"/>
    <x v="0"/>
    <x v="1"/>
    <x v="164"/>
    <x v="13"/>
    <x v="29"/>
    <x v="52"/>
    <x v="53"/>
    <x v="9"/>
    <x v="568"/>
    <x v="662"/>
    <x v="5"/>
    <x v="5"/>
    <x v="3"/>
  </r>
  <r>
    <x v="0"/>
    <x v="0"/>
    <x v="1"/>
    <x v="164"/>
    <x v="13"/>
    <x v="29"/>
    <x v="52"/>
    <x v="53"/>
    <x v="2"/>
    <x v="569"/>
    <x v="663"/>
    <x v="5"/>
    <x v="5"/>
    <x v="7"/>
  </r>
  <r>
    <x v="0"/>
    <x v="2"/>
    <x v="0"/>
    <x v="164"/>
    <x v="13"/>
    <x v="12"/>
    <x v="277"/>
    <x v="1129"/>
    <x v="0"/>
    <x v="0"/>
    <x v="0"/>
    <x v="0"/>
    <x v="0"/>
    <x v="2"/>
  </r>
  <r>
    <x v="0"/>
    <x v="0"/>
    <x v="1"/>
    <x v="164"/>
    <x v="13"/>
    <x v="29"/>
    <x v="52"/>
    <x v="53"/>
    <x v="8"/>
    <x v="570"/>
    <x v="664"/>
    <x v="5"/>
    <x v="5"/>
    <x v="6"/>
  </r>
  <r>
    <x v="0"/>
    <x v="2"/>
    <x v="0"/>
    <x v="164"/>
    <x v="13"/>
    <x v="18"/>
    <x v="897"/>
    <x v="1130"/>
    <x v="0"/>
    <x v="0"/>
    <x v="0"/>
    <x v="0"/>
    <x v="0"/>
    <x v="0"/>
  </r>
  <r>
    <x v="0"/>
    <x v="2"/>
    <x v="1"/>
    <x v="164"/>
    <x v="13"/>
    <x v="29"/>
    <x v="52"/>
    <x v="53"/>
    <x v="2"/>
    <x v="571"/>
    <x v="665"/>
    <x v="3"/>
    <x v="3"/>
    <x v="6"/>
  </r>
  <r>
    <x v="0"/>
    <x v="1"/>
    <x v="0"/>
    <x v="164"/>
    <x v="13"/>
    <x v="13"/>
    <x v="898"/>
    <x v="1131"/>
    <x v="0"/>
    <x v="0"/>
    <x v="0"/>
    <x v="0"/>
    <x v="0"/>
    <x v="2"/>
  </r>
  <r>
    <x v="0"/>
    <x v="1"/>
    <x v="1"/>
    <x v="164"/>
    <x v="13"/>
    <x v="29"/>
    <x v="52"/>
    <x v="53"/>
    <x v="9"/>
    <x v="572"/>
    <x v="666"/>
    <x v="3"/>
    <x v="3"/>
    <x v="2"/>
  </r>
  <r>
    <x v="0"/>
    <x v="1"/>
    <x v="1"/>
    <x v="164"/>
    <x v="13"/>
    <x v="29"/>
    <x v="52"/>
    <x v="53"/>
    <x v="7"/>
    <x v="573"/>
    <x v="667"/>
    <x v="1"/>
    <x v="1"/>
    <x v="0"/>
  </r>
  <r>
    <x v="0"/>
    <x v="2"/>
    <x v="1"/>
    <x v="165"/>
    <x v="14"/>
    <x v="29"/>
    <x v="52"/>
    <x v="53"/>
    <x v="7"/>
    <x v="212"/>
    <x v="668"/>
    <x v="3"/>
    <x v="3"/>
    <x v="10"/>
  </r>
  <r>
    <x v="0"/>
    <x v="1"/>
    <x v="1"/>
    <x v="165"/>
    <x v="14"/>
    <x v="29"/>
    <x v="52"/>
    <x v="53"/>
    <x v="6"/>
    <x v="574"/>
    <x v="669"/>
    <x v="1"/>
    <x v="1"/>
    <x v="7"/>
  </r>
  <r>
    <x v="0"/>
    <x v="1"/>
    <x v="0"/>
    <x v="165"/>
    <x v="14"/>
    <x v="20"/>
    <x v="217"/>
    <x v="1132"/>
    <x v="0"/>
    <x v="0"/>
    <x v="0"/>
    <x v="0"/>
    <x v="0"/>
    <x v="9"/>
  </r>
  <r>
    <x v="0"/>
    <x v="0"/>
    <x v="1"/>
    <x v="165"/>
    <x v="14"/>
    <x v="29"/>
    <x v="52"/>
    <x v="53"/>
    <x v="4"/>
    <x v="575"/>
    <x v="670"/>
    <x v="3"/>
    <x v="3"/>
    <x v="3"/>
  </r>
  <r>
    <x v="0"/>
    <x v="1"/>
    <x v="0"/>
    <x v="165"/>
    <x v="14"/>
    <x v="16"/>
    <x v="899"/>
    <x v="1133"/>
    <x v="0"/>
    <x v="0"/>
    <x v="0"/>
    <x v="0"/>
    <x v="0"/>
    <x v="4"/>
  </r>
  <r>
    <x v="0"/>
    <x v="2"/>
    <x v="1"/>
    <x v="165"/>
    <x v="14"/>
    <x v="29"/>
    <x v="52"/>
    <x v="53"/>
    <x v="2"/>
    <x v="576"/>
    <x v="671"/>
    <x v="4"/>
    <x v="4"/>
    <x v="9"/>
  </r>
  <r>
    <x v="0"/>
    <x v="2"/>
    <x v="1"/>
    <x v="165"/>
    <x v="14"/>
    <x v="29"/>
    <x v="52"/>
    <x v="53"/>
    <x v="3"/>
    <x v="35"/>
    <x v="672"/>
    <x v="1"/>
    <x v="1"/>
    <x v="5"/>
  </r>
  <r>
    <x v="0"/>
    <x v="1"/>
    <x v="0"/>
    <x v="165"/>
    <x v="14"/>
    <x v="25"/>
    <x v="900"/>
    <x v="1134"/>
    <x v="0"/>
    <x v="0"/>
    <x v="0"/>
    <x v="0"/>
    <x v="0"/>
    <x v="5"/>
  </r>
  <r>
    <x v="0"/>
    <x v="1"/>
    <x v="0"/>
    <x v="165"/>
    <x v="14"/>
    <x v="15"/>
    <x v="756"/>
    <x v="1135"/>
    <x v="0"/>
    <x v="0"/>
    <x v="0"/>
    <x v="0"/>
    <x v="0"/>
    <x v="10"/>
  </r>
  <r>
    <x v="0"/>
    <x v="1"/>
    <x v="0"/>
    <x v="165"/>
    <x v="14"/>
    <x v="21"/>
    <x v="901"/>
    <x v="1136"/>
    <x v="0"/>
    <x v="0"/>
    <x v="0"/>
    <x v="0"/>
    <x v="0"/>
    <x v="5"/>
  </r>
  <r>
    <x v="0"/>
    <x v="2"/>
    <x v="0"/>
    <x v="165"/>
    <x v="14"/>
    <x v="20"/>
    <x v="126"/>
    <x v="1137"/>
    <x v="0"/>
    <x v="0"/>
    <x v="0"/>
    <x v="0"/>
    <x v="0"/>
    <x v="9"/>
  </r>
  <r>
    <x v="0"/>
    <x v="1"/>
    <x v="0"/>
    <x v="165"/>
    <x v="14"/>
    <x v="19"/>
    <x v="147"/>
    <x v="1138"/>
    <x v="0"/>
    <x v="0"/>
    <x v="0"/>
    <x v="0"/>
    <x v="0"/>
    <x v="10"/>
  </r>
  <r>
    <x v="0"/>
    <x v="1"/>
    <x v="0"/>
    <x v="166"/>
    <x v="15"/>
    <x v="28"/>
    <x v="902"/>
    <x v="1139"/>
    <x v="0"/>
    <x v="0"/>
    <x v="0"/>
    <x v="0"/>
    <x v="0"/>
    <x v="2"/>
  </r>
  <r>
    <x v="0"/>
    <x v="1"/>
    <x v="0"/>
    <x v="166"/>
    <x v="15"/>
    <x v="14"/>
    <x v="522"/>
    <x v="1140"/>
    <x v="0"/>
    <x v="0"/>
    <x v="0"/>
    <x v="0"/>
    <x v="0"/>
    <x v="1"/>
  </r>
  <r>
    <x v="0"/>
    <x v="0"/>
    <x v="1"/>
    <x v="166"/>
    <x v="15"/>
    <x v="29"/>
    <x v="52"/>
    <x v="53"/>
    <x v="2"/>
    <x v="577"/>
    <x v="673"/>
    <x v="5"/>
    <x v="5"/>
    <x v="4"/>
  </r>
  <r>
    <x v="0"/>
    <x v="1"/>
    <x v="0"/>
    <x v="166"/>
    <x v="15"/>
    <x v="27"/>
    <x v="492"/>
    <x v="1141"/>
    <x v="0"/>
    <x v="0"/>
    <x v="0"/>
    <x v="0"/>
    <x v="0"/>
    <x v="2"/>
  </r>
  <r>
    <x v="0"/>
    <x v="1"/>
    <x v="0"/>
    <x v="166"/>
    <x v="15"/>
    <x v="16"/>
    <x v="903"/>
    <x v="1142"/>
    <x v="0"/>
    <x v="0"/>
    <x v="0"/>
    <x v="0"/>
    <x v="0"/>
    <x v="6"/>
  </r>
  <r>
    <x v="0"/>
    <x v="1"/>
    <x v="1"/>
    <x v="166"/>
    <x v="15"/>
    <x v="29"/>
    <x v="52"/>
    <x v="53"/>
    <x v="1"/>
    <x v="578"/>
    <x v="674"/>
    <x v="1"/>
    <x v="1"/>
    <x v="1"/>
  </r>
  <r>
    <x v="0"/>
    <x v="1"/>
    <x v="0"/>
    <x v="166"/>
    <x v="15"/>
    <x v="19"/>
    <x v="174"/>
    <x v="1143"/>
    <x v="0"/>
    <x v="0"/>
    <x v="0"/>
    <x v="0"/>
    <x v="0"/>
    <x v="4"/>
  </r>
  <r>
    <x v="0"/>
    <x v="1"/>
    <x v="1"/>
    <x v="166"/>
    <x v="15"/>
    <x v="29"/>
    <x v="52"/>
    <x v="53"/>
    <x v="4"/>
    <x v="311"/>
    <x v="675"/>
    <x v="1"/>
    <x v="1"/>
    <x v="1"/>
  </r>
  <r>
    <x v="0"/>
    <x v="0"/>
    <x v="1"/>
    <x v="166"/>
    <x v="15"/>
    <x v="29"/>
    <x v="52"/>
    <x v="53"/>
    <x v="3"/>
    <x v="579"/>
    <x v="676"/>
    <x v="1"/>
    <x v="1"/>
    <x v="0"/>
  </r>
  <r>
    <x v="0"/>
    <x v="0"/>
    <x v="1"/>
    <x v="166"/>
    <x v="15"/>
    <x v="29"/>
    <x v="52"/>
    <x v="53"/>
    <x v="6"/>
    <x v="580"/>
    <x v="677"/>
    <x v="5"/>
    <x v="5"/>
    <x v="1"/>
  </r>
  <r>
    <x v="0"/>
    <x v="2"/>
    <x v="0"/>
    <x v="166"/>
    <x v="15"/>
    <x v="31"/>
    <x v="321"/>
    <x v="1144"/>
    <x v="0"/>
    <x v="0"/>
    <x v="0"/>
    <x v="0"/>
    <x v="0"/>
    <x v="3"/>
  </r>
  <r>
    <x v="0"/>
    <x v="0"/>
    <x v="1"/>
    <x v="166"/>
    <x v="15"/>
    <x v="29"/>
    <x v="52"/>
    <x v="53"/>
    <x v="4"/>
    <x v="581"/>
    <x v="678"/>
    <x v="3"/>
    <x v="3"/>
    <x v="1"/>
  </r>
  <r>
    <x v="0"/>
    <x v="1"/>
    <x v="0"/>
    <x v="166"/>
    <x v="15"/>
    <x v="20"/>
    <x v="904"/>
    <x v="1145"/>
    <x v="0"/>
    <x v="0"/>
    <x v="0"/>
    <x v="0"/>
    <x v="0"/>
    <x v="8"/>
  </r>
  <r>
    <x v="0"/>
    <x v="1"/>
    <x v="0"/>
    <x v="167"/>
    <x v="16"/>
    <x v="18"/>
    <x v="905"/>
    <x v="1146"/>
    <x v="0"/>
    <x v="0"/>
    <x v="0"/>
    <x v="0"/>
    <x v="0"/>
    <x v="3"/>
  </r>
  <r>
    <x v="0"/>
    <x v="1"/>
    <x v="0"/>
    <x v="167"/>
    <x v="16"/>
    <x v="28"/>
    <x v="96"/>
    <x v="1147"/>
    <x v="0"/>
    <x v="0"/>
    <x v="0"/>
    <x v="0"/>
    <x v="0"/>
    <x v="8"/>
  </r>
  <r>
    <x v="0"/>
    <x v="2"/>
    <x v="0"/>
    <x v="167"/>
    <x v="16"/>
    <x v="13"/>
    <x v="718"/>
    <x v="1148"/>
    <x v="0"/>
    <x v="0"/>
    <x v="0"/>
    <x v="0"/>
    <x v="0"/>
    <x v="1"/>
  </r>
  <r>
    <x v="0"/>
    <x v="1"/>
    <x v="1"/>
    <x v="167"/>
    <x v="16"/>
    <x v="29"/>
    <x v="52"/>
    <x v="53"/>
    <x v="10"/>
    <x v="582"/>
    <x v="679"/>
    <x v="1"/>
    <x v="1"/>
    <x v="3"/>
  </r>
  <r>
    <x v="0"/>
    <x v="1"/>
    <x v="0"/>
    <x v="167"/>
    <x v="16"/>
    <x v="21"/>
    <x v="549"/>
    <x v="625"/>
    <x v="0"/>
    <x v="0"/>
    <x v="0"/>
    <x v="0"/>
    <x v="0"/>
    <x v="8"/>
  </r>
  <r>
    <x v="0"/>
    <x v="0"/>
    <x v="1"/>
    <x v="167"/>
    <x v="16"/>
    <x v="29"/>
    <x v="52"/>
    <x v="53"/>
    <x v="7"/>
    <x v="583"/>
    <x v="680"/>
    <x v="4"/>
    <x v="4"/>
    <x v="10"/>
  </r>
  <r>
    <x v="0"/>
    <x v="2"/>
    <x v="0"/>
    <x v="167"/>
    <x v="16"/>
    <x v="12"/>
    <x v="509"/>
    <x v="1149"/>
    <x v="0"/>
    <x v="0"/>
    <x v="0"/>
    <x v="0"/>
    <x v="0"/>
    <x v="4"/>
  </r>
  <r>
    <x v="0"/>
    <x v="2"/>
    <x v="0"/>
    <x v="167"/>
    <x v="16"/>
    <x v="18"/>
    <x v="0"/>
    <x v="829"/>
    <x v="0"/>
    <x v="0"/>
    <x v="0"/>
    <x v="0"/>
    <x v="0"/>
    <x v="9"/>
  </r>
  <r>
    <x v="0"/>
    <x v="1"/>
    <x v="0"/>
    <x v="167"/>
    <x v="16"/>
    <x v="19"/>
    <x v="906"/>
    <x v="1150"/>
    <x v="0"/>
    <x v="0"/>
    <x v="0"/>
    <x v="0"/>
    <x v="0"/>
    <x v="5"/>
  </r>
  <r>
    <x v="0"/>
    <x v="1"/>
    <x v="0"/>
    <x v="167"/>
    <x v="16"/>
    <x v="27"/>
    <x v="28"/>
    <x v="1151"/>
    <x v="0"/>
    <x v="0"/>
    <x v="0"/>
    <x v="0"/>
    <x v="0"/>
    <x v="10"/>
  </r>
  <r>
    <x v="0"/>
    <x v="0"/>
    <x v="1"/>
    <x v="167"/>
    <x v="16"/>
    <x v="29"/>
    <x v="52"/>
    <x v="53"/>
    <x v="10"/>
    <x v="79"/>
    <x v="681"/>
    <x v="5"/>
    <x v="5"/>
    <x v="1"/>
  </r>
  <r>
    <x v="0"/>
    <x v="0"/>
    <x v="1"/>
    <x v="167"/>
    <x v="16"/>
    <x v="29"/>
    <x v="52"/>
    <x v="53"/>
    <x v="10"/>
    <x v="584"/>
    <x v="682"/>
    <x v="2"/>
    <x v="2"/>
    <x v="1"/>
  </r>
  <r>
    <x v="0"/>
    <x v="1"/>
    <x v="1"/>
    <x v="167"/>
    <x v="16"/>
    <x v="29"/>
    <x v="52"/>
    <x v="53"/>
    <x v="1"/>
    <x v="488"/>
    <x v="683"/>
    <x v="2"/>
    <x v="2"/>
    <x v="3"/>
  </r>
  <r>
    <x v="0"/>
    <x v="0"/>
    <x v="1"/>
    <x v="167"/>
    <x v="16"/>
    <x v="29"/>
    <x v="52"/>
    <x v="53"/>
    <x v="6"/>
    <x v="585"/>
    <x v="684"/>
    <x v="5"/>
    <x v="5"/>
    <x v="5"/>
  </r>
  <r>
    <x v="0"/>
    <x v="2"/>
    <x v="1"/>
    <x v="168"/>
    <x v="17"/>
    <x v="29"/>
    <x v="52"/>
    <x v="53"/>
    <x v="6"/>
    <x v="586"/>
    <x v="685"/>
    <x v="1"/>
    <x v="1"/>
    <x v="5"/>
  </r>
  <r>
    <x v="0"/>
    <x v="2"/>
    <x v="0"/>
    <x v="168"/>
    <x v="17"/>
    <x v="30"/>
    <x v="907"/>
    <x v="1152"/>
    <x v="0"/>
    <x v="0"/>
    <x v="0"/>
    <x v="0"/>
    <x v="0"/>
    <x v="6"/>
  </r>
  <r>
    <x v="0"/>
    <x v="1"/>
    <x v="0"/>
    <x v="168"/>
    <x v="17"/>
    <x v="32"/>
    <x v="908"/>
    <x v="1153"/>
    <x v="0"/>
    <x v="0"/>
    <x v="0"/>
    <x v="0"/>
    <x v="0"/>
    <x v="6"/>
  </r>
  <r>
    <x v="0"/>
    <x v="1"/>
    <x v="0"/>
    <x v="168"/>
    <x v="17"/>
    <x v="31"/>
    <x v="445"/>
    <x v="1154"/>
    <x v="0"/>
    <x v="0"/>
    <x v="0"/>
    <x v="0"/>
    <x v="0"/>
    <x v="10"/>
  </r>
  <r>
    <x v="0"/>
    <x v="1"/>
    <x v="0"/>
    <x v="168"/>
    <x v="17"/>
    <x v="15"/>
    <x v="909"/>
    <x v="1155"/>
    <x v="0"/>
    <x v="0"/>
    <x v="0"/>
    <x v="0"/>
    <x v="0"/>
    <x v="6"/>
  </r>
  <r>
    <x v="0"/>
    <x v="2"/>
    <x v="1"/>
    <x v="168"/>
    <x v="17"/>
    <x v="29"/>
    <x v="52"/>
    <x v="53"/>
    <x v="7"/>
    <x v="587"/>
    <x v="686"/>
    <x v="2"/>
    <x v="2"/>
    <x v="9"/>
  </r>
  <r>
    <x v="0"/>
    <x v="0"/>
    <x v="0"/>
    <x v="168"/>
    <x v="17"/>
    <x v="12"/>
    <x v="910"/>
    <x v="1156"/>
    <x v="0"/>
    <x v="0"/>
    <x v="0"/>
    <x v="0"/>
    <x v="0"/>
    <x v="5"/>
  </r>
  <r>
    <x v="0"/>
    <x v="1"/>
    <x v="0"/>
    <x v="168"/>
    <x v="17"/>
    <x v="20"/>
    <x v="516"/>
    <x v="1157"/>
    <x v="0"/>
    <x v="0"/>
    <x v="0"/>
    <x v="0"/>
    <x v="0"/>
    <x v="2"/>
  </r>
  <r>
    <x v="0"/>
    <x v="1"/>
    <x v="0"/>
    <x v="168"/>
    <x v="17"/>
    <x v="12"/>
    <x v="432"/>
    <x v="1158"/>
    <x v="0"/>
    <x v="0"/>
    <x v="0"/>
    <x v="0"/>
    <x v="0"/>
    <x v="6"/>
  </r>
  <r>
    <x v="0"/>
    <x v="1"/>
    <x v="0"/>
    <x v="169"/>
    <x v="18"/>
    <x v="13"/>
    <x v="196"/>
    <x v="1159"/>
    <x v="0"/>
    <x v="0"/>
    <x v="0"/>
    <x v="0"/>
    <x v="0"/>
    <x v="2"/>
  </r>
  <r>
    <x v="0"/>
    <x v="0"/>
    <x v="0"/>
    <x v="169"/>
    <x v="18"/>
    <x v="12"/>
    <x v="911"/>
    <x v="1160"/>
    <x v="0"/>
    <x v="0"/>
    <x v="0"/>
    <x v="0"/>
    <x v="0"/>
    <x v="8"/>
  </r>
  <r>
    <x v="0"/>
    <x v="0"/>
    <x v="0"/>
    <x v="169"/>
    <x v="18"/>
    <x v="23"/>
    <x v="26"/>
    <x v="1161"/>
    <x v="0"/>
    <x v="0"/>
    <x v="0"/>
    <x v="0"/>
    <x v="0"/>
    <x v="6"/>
  </r>
  <r>
    <x v="0"/>
    <x v="0"/>
    <x v="0"/>
    <x v="169"/>
    <x v="18"/>
    <x v="28"/>
    <x v="438"/>
    <x v="1162"/>
    <x v="0"/>
    <x v="0"/>
    <x v="0"/>
    <x v="0"/>
    <x v="0"/>
    <x v="6"/>
  </r>
  <r>
    <x v="0"/>
    <x v="2"/>
    <x v="0"/>
    <x v="169"/>
    <x v="18"/>
    <x v="24"/>
    <x v="912"/>
    <x v="1163"/>
    <x v="0"/>
    <x v="0"/>
    <x v="0"/>
    <x v="0"/>
    <x v="0"/>
    <x v="1"/>
  </r>
  <r>
    <x v="0"/>
    <x v="0"/>
    <x v="0"/>
    <x v="169"/>
    <x v="18"/>
    <x v="24"/>
    <x v="175"/>
    <x v="1164"/>
    <x v="0"/>
    <x v="0"/>
    <x v="0"/>
    <x v="0"/>
    <x v="0"/>
    <x v="7"/>
  </r>
  <r>
    <x v="0"/>
    <x v="0"/>
    <x v="1"/>
    <x v="169"/>
    <x v="18"/>
    <x v="29"/>
    <x v="52"/>
    <x v="53"/>
    <x v="11"/>
    <x v="211"/>
    <x v="687"/>
    <x v="4"/>
    <x v="4"/>
    <x v="10"/>
  </r>
  <r>
    <x v="0"/>
    <x v="0"/>
    <x v="0"/>
    <x v="169"/>
    <x v="18"/>
    <x v="30"/>
    <x v="913"/>
    <x v="1165"/>
    <x v="0"/>
    <x v="0"/>
    <x v="0"/>
    <x v="0"/>
    <x v="0"/>
    <x v="1"/>
  </r>
  <r>
    <x v="0"/>
    <x v="0"/>
    <x v="0"/>
    <x v="169"/>
    <x v="18"/>
    <x v="24"/>
    <x v="914"/>
    <x v="1166"/>
    <x v="0"/>
    <x v="0"/>
    <x v="0"/>
    <x v="0"/>
    <x v="0"/>
    <x v="10"/>
  </r>
  <r>
    <x v="0"/>
    <x v="0"/>
    <x v="1"/>
    <x v="169"/>
    <x v="18"/>
    <x v="29"/>
    <x v="52"/>
    <x v="53"/>
    <x v="3"/>
    <x v="588"/>
    <x v="688"/>
    <x v="1"/>
    <x v="1"/>
    <x v="1"/>
  </r>
  <r>
    <x v="0"/>
    <x v="2"/>
    <x v="1"/>
    <x v="169"/>
    <x v="18"/>
    <x v="29"/>
    <x v="52"/>
    <x v="53"/>
    <x v="7"/>
    <x v="589"/>
    <x v="689"/>
    <x v="2"/>
    <x v="2"/>
    <x v="8"/>
  </r>
  <r>
    <x v="0"/>
    <x v="0"/>
    <x v="1"/>
    <x v="169"/>
    <x v="18"/>
    <x v="29"/>
    <x v="52"/>
    <x v="53"/>
    <x v="4"/>
    <x v="590"/>
    <x v="690"/>
    <x v="1"/>
    <x v="1"/>
    <x v="7"/>
  </r>
  <r>
    <x v="0"/>
    <x v="1"/>
    <x v="0"/>
    <x v="169"/>
    <x v="18"/>
    <x v="24"/>
    <x v="702"/>
    <x v="1167"/>
    <x v="0"/>
    <x v="0"/>
    <x v="0"/>
    <x v="0"/>
    <x v="0"/>
    <x v="4"/>
  </r>
  <r>
    <x v="0"/>
    <x v="0"/>
    <x v="1"/>
    <x v="169"/>
    <x v="18"/>
    <x v="29"/>
    <x v="52"/>
    <x v="53"/>
    <x v="11"/>
    <x v="591"/>
    <x v="691"/>
    <x v="5"/>
    <x v="5"/>
    <x v="1"/>
  </r>
  <r>
    <x v="0"/>
    <x v="2"/>
    <x v="0"/>
    <x v="170"/>
    <x v="19"/>
    <x v="11"/>
    <x v="915"/>
    <x v="1168"/>
    <x v="0"/>
    <x v="0"/>
    <x v="0"/>
    <x v="0"/>
    <x v="0"/>
    <x v="10"/>
  </r>
  <r>
    <x v="0"/>
    <x v="1"/>
    <x v="0"/>
    <x v="170"/>
    <x v="19"/>
    <x v="13"/>
    <x v="916"/>
    <x v="1169"/>
    <x v="0"/>
    <x v="0"/>
    <x v="0"/>
    <x v="0"/>
    <x v="0"/>
    <x v="0"/>
  </r>
  <r>
    <x v="0"/>
    <x v="0"/>
    <x v="0"/>
    <x v="170"/>
    <x v="19"/>
    <x v="18"/>
    <x v="876"/>
    <x v="1170"/>
    <x v="0"/>
    <x v="0"/>
    <x v="0"/>
    <x v="0"/>
    <x v="0"/>
    <x v="9"/>
  </r>
  <r>
    <x v="0"/>
    <x v="0"/>
    <x v="0"/>
    <x v="170"/>
    <x v="19"/>
    <x v="24"/>
    <x v="150"/>
    <x v="1171"/>
    <x v="0"/>
    <x v="0"/>
    <x v="0"/>
    <x v="0"/>
    <x v="0"/>
    <x v="8"/>
  </r>
  <r>
    <x v="0"/>
    <x v="1"/>
    <x v="0"/>
    <x v="170"/>
    <x v="19"/>
    <x v="27"/>
    <x v="436"/>
    <x v="1172"/>
    <x v="0"/>
    <x v="0"/>
    <x v="0"/>
    <x v="0"/>
    <x v="0"/>
    <x v="9"/>
  </r>
  <r>
    <x v="0"/>
    <x v="2"/>
    <x v="0"/>
    <x v="170"/>
    <x v="19"/>
    <x v="15"/>
    <x v="917"/>
    <x v="1173"/>
    <x v="0"/>
    <x v="0"/>
    <x v="0"/>
    <x v="0"/>
    <x v="0"/>
    <x v="7"/>
  </r>
  <r>
    <x v="0"/>
    <x v="1"/>
    <x v="1"/>
    <x v="170"/>
    <x v="19"/>
    <x v="29"/>
    <x v="52"/>
    <x v="53"/>
    <x v="3"/>
    <x v="537"/>
    <x v="692"/>
    <x v="2"/>
    <x v="2"/>
    <x v="3"/>
  </r>
  <r>
    <x v="0"/>
    <x v="2"/>
    <x v="0"/>
    <x v="170"/>
    <x v="19"/>
    <x v="12"/>
    <x v="918"/>
    <x v="1174"/>
    <x v="0"/>
    <x v="0"/>
    <x v="0"/>
    <x v="0"/>
    <x v="0"/>
    <x v="2"/>
  </r>
  <r>
    <x v="0"/>
    <x v="1"/>
    <x v="0"/>
    <x v="170"/>
    <x v="19"/>
    <x v="13"/>
    <x v="919"/>
    <x v="1175"/>
    <x v="0"/>
    <x v="0"/>
    <x v="0"/>
    <x v="0"/>
    <x v="0"/>
    <x v="5"/>
  </r>
  <r>
    <x v="0"/>
    <x v="0"/>
    <x v="0"/>
    <x v="170"/>
    <x v="19"/>
    <x v="22"/>
    <x v="571"/>
    <x v="1176"/>
    <x v="0"/>
    <x v="0"/>
    <x v="0"/>
    <x v="0"/>
    <x v="0"/>
    <x v="4"/>
  </r>
  <r>
    <x v="0"/>
    <x v="1"/>
    <x v="0"/>
    <x v="170"/>
    <x v="19"/>
    <x v="12"/>
    <x v="920"/>
    <x v="1177"/>
    <x v="0"/>
    <x v="0"/>
    <x v="0"/>
    <x v="0"/>
    <x v="0"/>
    <x v="2"/>
  </r>
  <r>
    <x v="0"/>
    <x v="0"/>
    <x v="0"/>
    <x v="170"/>
    <x v="19"/>
    <x v="12"/>
    <x v="921"/>
    <x v="1178"/>
    <x v="0"/>
    <x v="0"/>
    <x v="0"/>
    <x v="0"/>
    <x v="0"/>
    <x v="3"/>
  </r>
  <r>
    <x v="0"/>
    <x v="1"/>
    <x v="0"/>
    <x v="170"/>
    <x v="19"/>
    <x v="24"/>
    <x v="879"/>
    <x v="1179"/>
    <x v="0"/>
    <x v="0"/>
    <x v="0"/>
    <x v="0"/>
    <x v="0"/>
    <x v="9"/>
  </r>
  <r>
    <x v="0"/>
    <x v="0"/>
    <x v="1"/>
    <x v="170"/>
    <x v="19"/>
    <x v="29"/>
    <x v="52"/>
    <x v="53"/>
    <x v="2"/>
    <x v="592"/>
    <x v="693"/>
    <x v="2"/>
    <x v="2"/>
    <x v="2"/>
  </r>
  <r>
    <x v="0"/>
    <x v="1"/>
    <x v="0"/>
    <x v="170"/>
    <x v="19"/>
    <x v="23"/>
    <x v="922"/>
    <x v="1180"/>
    <x v="0"/>
    <x v="0"/>
    <x v="0"/>
    <x v="0"/>
    <x v="0"/>
    <x v="2"/>
  </r>
  <r>
    <x v="0"/>
    <x v="2"/>
    <x v="0"/>
    <x v="170"/>
    <x v="19"/>
    <x v="14"/>
    <x v="42"/>
    <x v="1181"/>
    <x v="0"/>
    <x v="0"/>
    <x v="0"/>
    <x v="0"/>
    <x v="0"/>
    <x v="9"/>
  </r>
  <r>
    <x v="0"/>
    <x v="1"/>
    <x v="0"/>
    <x v="171"/>
    <x v="20"/>
    <x v="25"/>
    <x v="923"/>
    <x v="1182"/>
    <x v="0"/>
    <x v="0"/>
    <x v="0"/>
    <x v="0"/>
    <x v="0"/>
    <x v="10"/>
  </r>
  <r>
    <x v="0"/>
    <x v="2"/>
    <x v="1"/>
    <x v="171"/>
    <x v="20"/>
    <x v="29"/>
    <x v="52"/>
    <x v="53"/>
    <x v="3"/>
    <x v="593"/>
    <x v="694"/>
    <x v="3"/>
    <x v="3"/>
    <x v="1"/>
  </r>
  <r>
    <x v="0"/>
    <x v="2"/>
    <x v="0"/>
    <x v="171"/>
    <x v="20"/>
    <x v="10"/>
    <x v="426"/>
    <x v="1183"/>
    <x v="0"/>
    <x v="0"/>
    <x v="0"/>
    <x v="0"/>
    <x v="0"/>
    <x v="0"/>
  </r>
  <r>
    <x v="0"/>
    <x v="2"/>
    <x v="0"/>
    <x v="171"/>
    <x v="20"/>
    <x v="10"/>
    <x v="924"/>
    <x v="1184"/>
    <x v="0"/>
    <x v="0"/>
    <x v="0"/>
    <x v="0"/>
    <x v="0"/>
    <x v="0"/>
  </r>
  <r>
    <x v="0"/>
    <x v="1"/>
    <x v="0"/>
    <x v="171"/>
    <x v="20"/>
    <x v="26"/>
    <x v="86"/>
    <x v="1185"/>
    <x v="0"/>
    <x v="0"/>
    <x v="0"/>
    <x v="0"/>
    <x v="0"/>
    <x v="0"/>
  </r>
  <r>
    <x v="0"/>
    <x v="2"/>
    <x v="0"/>
    <x v="171"/>
    <x v="20"/>
    <x v="24"/>
    <x v="925"/>
    <x v="1186"/>
    <x v="0"/>
    <x v="0"/>
    <x v="0"/>
    <x v="0"/>
    <x v="0"/>
    <x v="2"/>
  </r>
  <r>
    <x v="0"/>
    <x v="1"/>
    <x v="0"/>
    <x v="171"/>
    <x v="20"/>
    <x v="27"/>
    <x v="926"/>
    <x v="1187"/>
    <x v="0"/>
    <x v="0"/>
    <x v="0"/>
    <x v="0"/>
    <x v="0"/>
    <x v="4"/>
  </r>
  <r>
    <x v="0"/>
    <x v="1"/>
    <x v="1"/>
    <x v="171"/>
    <x v="20"/>
    <x v="29"/>
    <x v="52"/>
    <x v="53"/>
    <x v="9"/>
    <x v="237"/>
    <x v="695"/>
    <x v="4"/>
    <x v="4"/>
    <x v="3"/>
  </r>
  <r>
    <x v="0"/>
    <x v="2"/>
    <x v="0"/>
    <x v="171"/>
    <x v="20"/>
    <x v="22"/>
    <x v="927"/>
    <x v="1188"/>
    <x v="0"/>
    <x v="0"/>
    <x v="0"/>
    <x v="0"/>
    <x v="0"/>
    <x v="8"/>
  </r>
  <r>
    <x v="0"/>
    <x v="1"/>
    <x v="0"/>
    <x v="171"/>
    <x v="20"/>
    <x v="28"/>
    <x v="232"/>
    <x v="1189"/>
    <x v="0"/>
    <x v="0"/>
    <x v="0"/>
    <x v="0"/>
    <x v="0"/>
    <x v="9"/>
  </r>
  <r>
    <x v="0"/>
    <x v="1"/>
    <x v="0"/>
    <x v="171"/>
    <x v="20"/>
    <x v="10"/>
    <x v="103"/>
    <x v="740"/>
    <x v="0"/>
    <x v="0"/>
    <x v="0"/>
    <x v="0"/>
    <x v="0"/>
    <x v="4"/>
  </r>
  <r>
    <x v="0"/>
    <x v="0"/>
    <x v="1"/>
    <x v="171"/>
    <x v="20"/>
    <x v="29"/>
    <x v="52"/>
    <x v="53"/>
    <x v="7"/>
    <x v="594"/>
    <x v="696"/>
    <x v="5"/>
    <x v="5"/>
    <x v="8"/>
  </r>
  <r>
    <x v="0"/>
    <x v="1"/>
    <x v="0"/>
    <x v="171"/>
    <x v="20"/>
    <x v="24"/>
    <x v="928"/>
    <x v="1190"/>
    <x v="0"/>
    <x v="0"/>
    <x v="0"/>
    <x v="0"/>
    <x v="0"/>
    <x v="9"/>
  </r>
  <r>
    <x v="0"/>
    <x v="0"/>
    <x v="1"/>
    <x v="171"/>
    <x v="20"/>
    <x v="29"/>
    <x v="52"/>
    <x v="53"/>
    <x v="2"/>
    <x v="595"/>
    <x v="697"/>
    <x v="5"/>
    <x v="5"/>
    <x v="6"/>
  </r>
  <r>
    <x v="0"/>
    <x v="2"/>
    <x v="0"/>
    <x v="171"/>
    <x v="20"/>
    <x v="31"/>
    <x v="929"/>
    <x v="1191"/>
    <x v="0"/>
    <x v="0"/>
    <x v="0"/>
    <x v="0"/>
    <x v="0"/>
    <x v="2"/>
  </r>
  <r>
    <x v="0"/>
    <x v="0"/>
    <x v="1"/>
    <x v="171"/>
    <x v="20"/>
    <x v="29"/>
    <x v="52"/>
    <x v="53"/>
    <x v="9"/>
    <x v="596"/>
    <x v="698"/>
    <x v="3"/>
    <x v="3"/>
    <x v="4"/>
  </r>
  <r>
    <x v="0"/>
    <x v="1"/>
    <x v="0"/>
    <x v="172"/>
    <x v="21"/>
    <x v="15"/>
    <x v="353"/>
    <x v="1192"/>
    <x v="0"/>
    <x v="0"/>
    <x v="0"/>
    <x v="0"/>
    <x v="0"/>
    <x v="4"/>
  </r>
  <r>
    <x v="0"/>
    <x v="0"/>
    <x v="0"/>
    <x v="172"/>
    <x v="21"/>
    <x v="13"/>
    <x v="613"/>
    <x v="1193"/>
    <x v="0"/>
    <x v="0"/>
    <x v="0"/>
    <x v="0"/>
    <x v="0"/>
    <x v="10"/>
  </r>
  <r>
    <x v="0"/>
    <x v="2"/>
    <x v="0"/>
    <x v="172"/>
    <x v="21"/>
    <x v="11"/>
    <x v="930"/>
    <x v="1194"/>
    <x v="0"/>
    <x v="0"/>
    <x v="0"/>
    <x v="0"/>
    <x v="0"/>
    <x v="8"/>
  </r>
  <r>
    <x v="0"/>
    <x v="2"/>
    <x v="0"/>
    <x v="172"/>
    <x v="21"/>
    <x v="25"/>
    <x v="452"/>
    <x v="1195"/>
    <x v="0"/>
    <x v="0"/>
    <x v="0"/>
    <x v="0"/>
    <x v="0"/>
    <x v="9"/>
  </r>
  <r>
    <x v="0"/>
    <x v="1"/>
    <x v="1"/>
    <x v="172"/>
    <x v="21"/>
    <x v="29"/>
    <x v="52"/>
    <x v="53"/>
    <x v="1"/>
    <x v="142"/>
    <x v="699"/>
    <x v="5"/>
    <x v="5"/>
    <x v="4"/>
  </r>
  <r>
    <x v="0"/>
    <x v="1"/>
    <x v="0"/>
    <x v="172"/>
    <x v="21"/>
    <x v="10"/>
    <x v="931"/>
    <x v="1196"/>
    <x v="0"/>
    <x v="0"/>
    <x v="0"/>
    <x v="0"/>
    <x v="0"/>
    <x v="0"/>
  </r>
  <r>
    <x v="0"/>
    <x v="2"/>
    <x v="1"/>
    <x v="172"/>
    <x v="21"/>
    <x v="29"/>
    <x v="52"/>
    <x v="53"/>
    <x v="5"/>
    <x v="235"/>
    <x v="700"/>
    <x v="2"/>
    <x v="2"/>
    <x v="2"/>
  </r>
  <r>
    <x v="0"/>
    <x v="0"/>
    <x v="0"/>
    <x v="172"/>
    <x v="21"/>
    <x v="12"/>
    <x v="373"/>
    <x v="1197"/>
    <x v="0"/>
    <x v="0"/>
    <x v="0"/>
    <x v="0"/>
    <x v="0"/>
    <x v="2"/>
  </r>
  <r>
    <x v="0"/>
    <x v="0"/>
    <x v="0"/>
    <x v="173"/>
    <x v="22"/>
    <x v="19"/>
    <x v="932"/>
    <x v="1198"/>
    <x v="0"/>
    <x v="0"/>
    <x v="0"/>
    <x v="0"/>
    <x v="0"/>
    <x v="1"/>
  </r>
  <r>
    <x v="0"/>
    <x v="0"/>
    <x v="0"/>
    <x v="173"/>
    <x v="22"/>
    <x v="26"/>
    <x v="536"/>
    <x v="1199"/>
    <x v="0"/>
    <x v="0"/>
    <x v="0"/>
    <x v="0"/>
    <x v="0"/>
    <x v="6"/>
  </r>
  <r>
    <x v="0"/>
    <x v="0"/>
    <x v="1"/>
    <x v="173"/>
    <x v="22"/>
    <x v="29"/>
    <x v="52"/>
    <x v="53"/>
    <x v="2"/>
    <x v="597"/>
    <x v="701"/>
    <x v="2"/>
    <x v="2"/>
    <x v="5"/>
  </r>
  <r>
    <x v="0"/>
    <x v="1"/>
    <x v="1"/>
    <x v="173"/>
    <x v="22"/>
    <x v="29"/>
    <x v="52"/>
    <x v="53"/>
    <x v="3"/>
    <x v="60"/>
    <x v="702"/>
    <x v="3"/>
    <x v="3"/>
    <x v="7"/>
  </r>
  <r>
    <x v="0"/>
    <x v="2"/>
    <x v="1"/>
    <x v="173"/>
    <x v="22"/>
    <x v="29"/>
    <x v="52"/>
    <x v="53"/>
    <x v="8"/>
    <x v="598"/>
    <x v="703"/>
    <x v="1"/>
    <x v="1"/>
    <x v="6"/>
  </r>
  <r>
    <x v="0"/>
    <x v="1"/>
    <x v="1"/>
    <x v="173"/>
    <x v="22"/>
    <x v="29"/>
    <x v="52"/>
    <x v="53"/>
    <x v="7"/>
    <x v="599"/>
    <x v="704"/>
    <x v="5"/>
    <x v="5"/>
    <x v="8"/>
  </r>
  <r>
    <x v="0"/>
    <x v="2"/>
    <x v="0"/>
    <x v="173"/>
    <x v="22"/>
    <x v="10"/>
    <x v="888"/>
    <x v="1200"/>
    <x v="0"/>
    <x v="0"/>
    <x v="0"/>
    <x v="0"/>
    <x v="0"/>
    <x v="1"/>
  </r>
  <r>
    <x v="0"/>
    <x v="1"/>
    <x v="1"/>
    <x v="173"/>
    <x v="22"/>
    <x v="29"/>
    <x v="52"/>
    <x v="53"/>
    <x v="3"/>
    <x v="600"/>
    <x v="705"/>
    <x v="3"/>
    <x v="3"/>
    <x v="1"/>
  </r>
  <r>
    <x v="0"/>
    <x v="1"/>
    <x v="0"/>
    <x v="173"/>
    <x v="22"/>
    <x v="16"/>
    <x v="145"/>
    <x v="1201"/>
    <x v="0"/>
    <x v="0"/>
    <x v="0"/>
    <x v="0"/>
    <x v="0"/>
    <x v="4"/>
  </r>
  <r>
    <x v="0"/>
    <x v="1"/>
    <x v="1"/>
    <x v="173"/>
    <x v="22"/>
    <x v="29"/>
    <x v="52"/>
    <x v="53"/>
    <x v="3"/>
    <x v="601"/>
    <x v="706"/>
    <x v="4"/>
    <x v="4"/>
    <x v="6"/>
  </r>
  <r>
    <x v="0"/>
    <x v="2"/>
    <x v="0"/>
    <x v="173"/>
    <x v="22"/>
    <x v="24"/>
    <x v="728"/>
    <x v="1202"/>
    <x v="0"/>
    <x v="0"/>
    <x v="0"/>
    <x v="0"/>
    <x v="0"/>
    <x v="0"/>
  </r>
  <r>
    <x v="0"/>
    <x v="2"/>
    <x v="0"/>
    <x v="173"/>
    <x v="22"/>
    <x v="16"/>
    <x v="732"/>
    <x v="1203"/>
    <x v="0"/>
    <x v="0"/>
    <x v="0"/>
    <x v="0"/>
    <x v="0"/>
    <x v="2"/>
  </r>
  <r>
    <x v="0"/>
    <x v="2"/>
    <x v="0"/>
    <x v="173"/>
    <x v="22"/>
    <x v="24"/>
    <x v="933"/>
    <x v="1204"/>
    <x v="0"/>
    <x v="0"/>
    <x v="0"/>
    <x v="0"/>
    <x v="0"/>
    <x v="2"/>
  </r>
  <r>
    <x v="0"/>
    <x v="1"/>
    <x v="1"/>
    <x v="173"/>
    <x v="22"/>
    <x v="29"/>
    <x v="52"/>
    <x v="53"/>
    <x v="7"/>
    <x v="94"/>
    <x v="707"/>
    <x v="4"/>
    <x v="4"/>
    <x v="1"/>
  </r>
  <r>
    <x v="0"/>
    <x v="0"/>
    <x v="0"/>
    <x v="174"/>
    <x v="23"/>
    <x v="24"/>
    <x v="934"/>
    <x v="1205"/>
    <x v="0"/>
    <x v="0"/>
    <x v="0"/>
    <x v="0"/>
    <x v="0"/>
    <x v="9"/>
  </r>
  <r>
    <x v="0"/>
    <x v="0"/>
    <x v="1"/>
    <x v="174"/>
    <x v="23"/>
    <x v="29"/>
    <x v="52"/>
    <x v="53"/>
    <x v="4"/>
    <x v="602"/>
    <x v="708"/>
    <x v="2"/>
    <x v="2"/>
    <x v="5"/>
  </r>
  <r>
    <x v="0"/>
    <x v="2"/>
    <x v="1"/>
    <x v="174"/>
    <x v="23"/>
    <x v="29"/>
    <x v="52"/>
    <x v="53"/>
    <x v="10"/>
    <x v="603"/>
    <x v="709"/>
    <x v="1"/>
    <x v="1"/>
    <x v="5"/>
  </r>
  <r>
    <x v="0"/>
    <x v="1"/>
    <x v="1"/>
    <x v="174"/>
    <x v="23"/>
    <x v="29"/>
    <x v="52"/>
    <x v="53"/>
    <x v="10"/>
    <x v="477"/>
    <x v="710"/>
    <x v="1"/>
    <x v="1"/>
    <x v="4"/>
  </r>
  <r>
    <x v="0"/>
    <x v="0"/>
    <x v="1"/>
    <x v="174"/>
    <x v="23"/>
    <x v="29"/>
    <x v="52"/>
    <x v="53"/>
    <x v="7"/>
    <x v="604"/>
    <x v="711"/>
    <x v="2"/>
    <x v="2"/>
    <x v="9"/>
  </r>
  <r>
    <x v="0"/>
    <x v="0"/>
    <x v="0"/>
    <x v="174"/>
    <x v="23"/>
    <x v="32"/>
    <x v="866"/>
    <x v="1206"/>
    <x v="0"/>
    <x v="0"/>
    <x v="0"/>
    <x v="0"/>
    <x v="0"/>
    <x v="4"/>
  </r>
  <r>
    <x v="0"/>
    <x v="0"/>
    <x v="1"/>
    <x v="174"/>
    <x v="23"/>
    <x v="29"/>
    <x v="52"/>
    <x v="53"/>
    <x v="7"/>
    <x v="246"/>
    <x v="712"/>
    <x v="5"/>
    <x v="5"/>
    <x v="8"/>
  </r>
  <r>
    <x v="0"/>
    <x v="2"/>
    <x v="1"/>
    <x v="174"/>
    <x v="23"/>
    <x v="29"/>
    <x v="52"/>
    <x v="53"/>
    <x v="8"/>
    <x v="605"/>
    <x v="713"/>
    <x v="3"/>
    <x v="3"/>
    <x v="1"/>
  </r>
  <r>
    <x v="0"/>
    <x v="2"/>
    <x v="0"/>
    <x v="174"/>
    <x v="23"/>
    <x v="21"/>
    <x v="624"/>
    <x v="1207"/>
    <x v="0"/>
    <x v="0"/>
    <x v="0"/>
    <x v="0"/>
    <x v="0"/>
    <x v="5"/>
  </r>
  <r>
    <x v="0"/>
    <x v="1"/>
    <x v="0"/>
    <x v="174"/>
    <x v="23"/>
    <x v="19"/>
    <x v="935"/>
    <x v="1208"/>
    <x v="0"/>
    <x v="0"/>
    <x v="0"/>
    <x v="0"/>
    <x v="0"/>
    <x v="4"/>
  </r>
  <r>
    <x v="0"/>
    <x v="1"/>
    <x v="0"/>
    <x v="175"/>
    <x v="24"/>
    <x v="19"/>
    <x v="936"/>
    <x v="1191"/>
    <x v="0"/>
    <x v="0"/>
    <x v="0"/>
    <x v="0"/>
    <x v="0"/>
    <x v="5"/>
  </r>
  <r>
    <x v="0"/>
    <x v="1"/>
    <x v="0"/>
    <x v="175"/>
    <x v="24"/>
    <x v="24"/>
    <x v="505"/>
    <x v="1209"/>
    <x v="0"/>
    <x v="0"/>
    <x v="0"/>
    <x v="0"/>
    <x v="0"/>
    <x v="8"/>
  </r>
  <r>
    <x v="0"/>
    <x v="0"/>
    <x v="1"/>
    <x v="175"/>
    <x v="24"/>
    <x v="29"/>
    <x v="52"/>
    <x v="53"/>
    <x v="11"/>
    <x v="606"/>
    <x v="714"/>
    <x v="3"/>
    <x v="3"/>
    <x v="4"/>
  </r>
  <r>
    <x v="0"/>
    <x v="1"/>
    <x v="0"/>
    <x v="175"/>
    <x v="24"/>
    <x v="28"/>
    <x v="562"/>
    <x v="1210"/>
    <x v="0"/>
    <x v="0"/>
    <x v="0"/>
    <x v="0"/>
    <x v="0"/>
    <x v="0"/>
  </r>
  <r>
    <x v="0"/>
    <x v="1"/>
    <x v="0"/>
    <x v="175"/>
    <x v="24"/>
    <x v="18"/>
    <x v="937"/>
    <x v="1211"/>
    <x v="0"/>
    <x v="0"/>
    <x v="0"/>
    <x v="0"/>
    <x v="0"/>
    <x v="3"/>
  </r>
  <r>
    <x v="0"/>
    <x v="0"/>
    <x v="1"/>
    <x v="175"/>
    <x v="24"/>
    <x v="29"/>
    <x v="52"/>
    <x v="53"/>
    <x v="4"/>
    <x v="132"/>
    <x v="715"/>
    <x v="3"/>
    <x v="3"/>
    <x v="7"/>
  </r>
  <r>
    <x v="0"/>
    <x v="1"/>
    <x v="1"/>
    <x v="175"/>
    <x v="24"/>
    <x v="29"/>
    <x v="52"/>
    <x v="53"/>
    <x v="10"/>
    <x v="607"/>
    <x v="716"/>
    <x v="2"/>
    <x v="2"/>
    <x v="4"/>
  </r>
  <r>
    <x v="0"/>
    <x v="0"/>
    <x v="1"/>
    <x v="175"/>
    <x v="24"/>
    <x v="29"/>
    <x v="52"/>
    <x v="53"/>
    <x v="10"/>
    <x v="559"/>
    <x v="717"/>
    <x v="5"/>
    <x v="5"/>
    <x v="6"/>
  </r>
  <r>
    <x v="0"/>
    <x v="2"/>
    <x v="1"/>
    <x v="175"/>
    <x v="24"/>
    <x v="29"/>
    <x v="52"/>
    <x v="53"/>
    <x v="3"/>
    <x v="608"/>
    <x v="718"/>
    <x v="1"/>
    <x v="1"/>
    <x v="2"/>
  </r>
  <r>
    <x v="0"/>
    <x v="2"/>
    <x v="0"/>
    <x v="176"/>
    <x v="25"/>
    <x v="12"/>
    <x v="231"/>
    <x v="1212"/>
    <x v="0"/>
    <x v="0"/>
    <x v="0"/>
    <x v="0"/>
    <x v="0"/>
    <x v="1"/>
  </r>
  <r>
    <x v="0"/>
    <x v="2"/>
    <x v="1"/>
    <x v="176"/>
    <x v="25"/>
    <x v="29"/>
    <x v="52"/>
    <x v="53"/>
    <x v="2"/>
    <x v="609"/>
    <x v="719"/>
    <x v="3"/>
    <x v="3"/>
    <x v="1"/>
  </r>
  <r>
    <x v="0"/>
    <x v="0"/>
    <x v="1"/>
    <x v="176"/>
    <x v="25"/>
    <x v="29"/>
    <x v="52"/>
    <x v="53"/>
    <x v="4"/>
    <x v="17"/>
    <x v="17"/>
    <x v="5"/>
    <x v="5"/>
    <x v="0"/>
  </r>
  <r>
    <x v="0"/>
    <x v="2"/>
    <x v="1"/>
    <x v="176"/>
    <x v="25"/>
    <x v="29"/>
    <x v="52"/>
    <x v="53"/>
    <x v="1"/>
    <x v="610"/>
    <x v="720"/>
    <x v="2"/>
    <x v="2"/>
    <x v="7"/>
  </r>
  <r>
    <x v="0"/>
    <x v="1"/>
    <x v="1"/>
    <x v="176"/>
    <x v="25"/>
    <x v="29"/>
    <x v="52"/>
    <x v="53"/>
    <x v="11"/>
    <x v="611"/>
    <x v="721"/>
    <x v="2"/>
    <x v="2"/>
    <x v="8"/>
  </r>
  <r>
    <x v="0"/>
    <x v="1"/>
    <x v="1"/>
    <x v="176"/>
    <x v="25"/>
    <x v="29"/>
    <x v="52"/>
    <x v="53"/>
    <x v="7"/>
    <x v="612"/>
    <x v="722"/>
    <x v="5"/>
    <x v="5"/>
    <x v="4"/>
  </r>
  <r>
    <x v="0"/>
    <x v="2"/>
    <x v="0"/>
    <x v="177"/>
    <x v="26"/>
    <x v="13"/>
    <x v="901"/>
    <x v="1213"/>
    <x v="0"/>
    <x v="0"/>
    <x v="0"/>
    <x v="0"/>
    <x v="0"/>
    <x v="10"/>
  </r>
  <r>
    <x v="0"/>
    <x v="1"/>
    <x v="1"/>
    <x v="177"/>
    <x v="26"/>
    <x v="29"/>
    <x v="52"/>
    <x v="53"/>
    <x v="11"/>
    <x v="613"/>
    <x v="723"/>
    <x v="5"/>
    <x v="5"/>
    <x v="4"/>
  </r>
  <r>
    <x v="0"/>
    <x v="1"/>
    <x v="0"/>
    <x v="177"/>
    <x v="26"/>
    <x v="31"/>
    <x v="938"/>
    <x v="1214"/>
    <x v="0"/>
    <x v="0"/>
    <x v="0"/>
    <x v="0"/>
    <x v="0"/>
    <x v="0"/>
  </r>
  <r>
    <x v="0"/>
    <x v="0"/>
    <x v="1"/>
    <x v="177"/>
    <x v="26"/>
    <x v="29"/>
    <x v="52"/>
    <x v="53"/>
    <x v="7"/>
    <x v="254"/>
    <x v="724"/>
    <x v="4"/>
    <x v="4"/>
    <x v="9"/>
  </r>
  <r>
    <x v="0"/>
    <x v="1"/>
    <x v="1"/>
    <x v="177"/>
    <x v="26"/>
    <x v="29"/>
    <x v="52"/>
    <x v="53"/>
    <x v="1"/>
    <x v="614"/>
    <x v="725"/>
    <x v="2"/>
    <x v="2"/>
    <x v="1"/>
  </r>
  <r>
    <x v="0"/>
    <x v="1"/>
    <x v="0"/>
    <x v="177"/>
    <x v="26"/>
    <x v="21"/>
    <x v="939"/>
    <x v="1215"/>
    <x v="0"/>
    <x v="0"/>
    <x v="0"/>
    <x v="0"/>
    <x v="0"/>
    <x v="6"/>
  </r>
  <r>
    <x v="0"/>
    <x v="0"/>
    <x v="1"/>
    <x v="177"/>
    <x v="26"/>
    <x v="29"/>
    <x v="52"/>
    <x v="53"/>
    <x v="1"/>
    <x v="615"/>
    <x v="726"/>
    <x v="1"/>
    <x v="1"/>
    <x v="7"/>
  </r>
  <r>
    <x v="0"/>
    <x v="2"/>
    <x v="0"/>
    <x v="177"/>
    <x v="26"/>
    <x v="13"/>
    <x v="940"/>
    <x v="1216"/>
    <x v="0"/>
    <x v="0"/>
    <x v="0"/>
    <x v="0"/>
    <x v="0"/>
    <x v="0"/>
  </r>
  <r>
    <x v="0"/>
    <x v="1"/>
    <x v="0"/>
    <x v="177"/>
    <x v="26"/>
    <x v="22"/>
    <x v="104"/>
    <x v="1217"/>
    <x v="0"/>
    <x v="0"/>
    <x v="0"/>
    <x v="0"/>
    <x v="0"/>
    <x v="0"/>
  </r>
  <r>
    <x v="0"/>
    <x v="1"/>
    <x v="1"/>
    <x v="177"/>
    <x v="26"/>
    <x v="29"/>
    <x v="52"/>
    <x v="53"/>
    <x v="2"/>
    <x v="616"/>
    <x v="727"/>
    <x v="4"/>
    <x v="4"/>
    <x v="9"/>
  </r>
  <r>
    <x v="0"/>
    <x v="1"/>
    <x v="0"/>
    <x v="177"/>
    <x v="26"/>
    <x v="24"/>
    <x v="270"/>
    <x v="1218"/>
    <x v="0"/>
    <x v="0"/>
    <x v="0"/>
    <x v="0"/>
    <x v="0"/>
    <x v="10"/>
  </r>
  <r>
    <x v="0"/>
    <x v="0"/>
    <x v="1"/>
    <x v="178"/>
    <x v="27"/>
    <x v="29"/>
    <x v="52"/>
    <x v="53"/>
    <x v="10"/>
    <x v="617"/>
    <x v="728"/>
    <x v="4"/>
    <x v="4"/>
    <x v="3"/>
  </r>
  <r>
    <x v="0"/>
    <x v="2"/>
    <x v="1"/>
    <x v="178"/>
    <x v="27"/>
    <x v="29"/>
    <x v="52"/>
    <x v="53"/>
    <x v="7"/>
    <x v="618"/>
    <x v="729"/>
    <x v="5"/>
    <x v="5"/>
    <x v="0"/>
  </r>
  <r>
    <x v="0"/>
    <x v="1"/>
    <x v="1"/>
    <x v="178"/>
    <x v="27"/>
    <x v="29"/>
    <x v="52"/>
    <x v="53"/>
    <x v="5"/>
    <x v="619"/>
    <x v="730"/>
    <x v="2"/>
    <x v="2"/>
    <x v="3"/>
  </r>
  <r>
    <x v="0"/>
    <x v="1"/>
    <x v="1"/>
    <x v="178"/>
    <x v="27"/>
    <x v="29"/>
    <x v="52"/>
    <x v="53"/>
    <x v="8"/>
    <x v="620"/>
    <x v="731"/>
    <x v="4"/>
    <x v="4"/>
    <x v="7"/>
  </r>
  <r>
    <x v="0"/>
    <x v="2"/>
    <x v="1"/>
    <x v="178"/>
    <x v="27"/>
    <x v="29"/>
    <x v="52"/>
    <x v="53"/>
    <x v="4"/>
    <x v="106"/>
    <x v="732"/>
    <x v="1"/>
    <x v="1"/>
    <x v="10"/>
  </r>
  <r>
    <x v="0"/>
    <x v="0"/>
    <x v="0"/>
    <x v="178"/>
    <x v="27"/>
    <x v="16"/>
    <x v="941"/>
    <x v="1219"/>
    <x v="0"/>
    <x v="0"/>
    <x v="0"/>
    <x v="0"/>
    <x v="0"/>
    <x v="4"/>
  </r>
  <r>
    <x v="0"/>
    <x v="2"/>
    <x v="0"/>
    <x v="178"/>
    <x v="27"/>
    <x v="27"/>
    <x v="942"/>
    <x v="1220"/>
    <x v="0"/>
    <x v="0"/>
    <x v="0"/>
    <x v="0"/>
    <x v="0"/>
    <x v="4"/>
  </r>
  <r>
    <x v="0"/>
    <x v="2"/>
    <x v="1"/>
    <x v="178"/>
    <x v="27"/>
    <x v="29"/>
    <x v="52"/>
    <x v="53"/>
    <x v="11"/>
    <x v="621"/>
    <x v="733"/>
    <x v="2"/>
    <x v="2"/>
    <x v="10"/>
  </r>
  <r>
    <x v="0"/>
    <x v="1"/>
    <x v="1"/>
    <x v="178"/>
    <x v="27"/>
    <x v="29"/>
    <x v="52"/>
    <x v="53"/>
    <x v="2"/>
    <x v="622"/>
    <x v="734"/>
    <x v="3"/>
    <x v="3"/>
    <x v="7"/>
  </r>
  <r>
    <x v="0"/>
    <x v="0"/>
    <x v="0"/>
    <x v="178"/>
    <x v="27"/>
    <x v="14"/>
    <x v="943"/>
    <x v="1221"/>
    <x v="0"/>
    <x v="0"/>
    <x v="0"/>
    <x v="0"/>
    <x v="0"/>
    <x v="3"/>
  </r>
  <r>
    <x v="0"/>
    <x v="1"/>
    <x v="0"/>
    <x v="179"/>
    <x v="28"/>
    <x v="31"/>
    <x v="944"/>
    <x v="1222"/>
    <x v="0"/>
    <x v="0"/>
    <x v="0"/>
    <x v="0"/>
    <x v="0"/>
    <x v="6"/>
  </r>
  <r>
    <x v="0"/>
    <x v="2"/>
    <x v="1"/>
    <x v="179"/>
    <x v="28"/>
    <x v="29"/>
    <x v="52"/>
    <x v="53"/>
    <x v="4"/>
    <x v="573"/>
    <x v="735"/>
    <x v="2"/>
    <x v="2"/>
    <x v="10"/>
  </r>
  <r>
    <x v="0"/>
    <x v="1"/>
    <x v="0"/>
    <x v="179"/>
    <x v="28"/>
    <x v="18"/>
    <x v="518"/>
    <x v="1223"/>
    <x v="0"/>
    <x v="0"/>
    <x v="0"/>
    <x v="0"/>
    <x v="0"/>
    <x v="2"/>
  </r>
  <r>
    <x v="0"/>
    <x v="2"/>
    <x v="0"/>
    <x v="179"/>
    <x v="28"/>
    <x v="22"/>
    <x v="563"/>
    <x v="1224"/>
    <x v="0"/>
    <x v="0"/>
    <x v="0"/>
    <x v="0"/>
    <x v="0"/>
    <x v="2"/>
  </r>
  <r>
    <x v="0"/>
    <x v="1"/>
    <x v="1"/>
    <x v="179"/>
    <x v="28"/>
    <x v="29"/>
    <x v="52"/>
    <x v="53"/>
    <x v="3"/>
    <x v="623"/>
    <x v="736"/>
    <x v="3"/>
    <x v="3"/>
    <x v="6"/>
  </r>
  <r>
    <x v="0"/>
    <x v="0"/>
    <x v="1"/>
    <x v="179"/>
    <x v="28"/>
    <x v="29"/>
    <x v="52"/>
    <x v="53"/>
    <x v="4"/>
    <x v="502"/>
    <x v="737"/>
    <x v="4"/>
    <x v="4"/>
    <x v="6"/>
  </r>
  <r>
    <x v="0"/>
    <x v="1"/>
    <x v="1"/>
    <x v="179"/>
    <x v="28"/>
    <x v="29"/>
    <x v="52"/>
    <x v="53"/>
    <x v="4"/>
    <x v="624"/>
    <x v="738"/>
    <x v="5"/>
    <x v="5"/>
    <x v="4"/>
  </r>
  <r>
    <x v="0"/>
    <x v="1"/>
    <x v="0"/>
    <x v="179"/>
    <x v="28"/>
    <x v="27"/>
    <x v="945"/>
    <x v="1225"/>
    <x v="0"/>
    <x v="0"/>
    <x v="0"/>
    <x v="0"/>
    <x v="0"/>
    <x v="10"/>
  </r>
  <r>
    <x v="0"/>
    <x v="1"/>
    <x v="0"/>
    <x v="179"/>
    <x v="28"/>
    <x v="27"/>
    <x v="847"/>
    <x v="1226"/>
    <x v="0"/>
    <x v="0"/>
    <x v="0"/>
    <x v="0"/>
    <x v="0"/>
    <x v="2"/>
  </r>
  <r>
    <x v="0"/>
    <x v="1"/>
    <x v="0"/>
    <x v="179"/>
    <x v="28"/>
    <x v="15"/>
    <x v="946"/>
    <x v="1227"/>
    <x v="0"/>
    <x v="0"/>
    <x v="0"/>
    <x v="0"/>
    <x v="0"/>
    <x v="10"/>
  </r>
  <r>
    <x v="0"/>
    <x v="1"/>
    <x v="1"/>
    <x v="179"/>
    <x v="28"/>
    <x v="29"/>
    <x v="52"/>
    <x v="53"/>
    <x v="1"/>
    <x v="584"/>
    <x v="739"/>
    <x v="1"/>
    <x v="1"/>
    <x v="2"/>
  </r>
  <r>
    <x v="0"/>
    <x v="0"/>
    <x v="0"/>
    <x v="180"/>
    <x v="29"/>
    <x v="10"/>
    <x v="13"/>
    <x v="1228"/>
    <x v="0"/>
    <x v="0"/>
    <x v="0"/>
    <x v="0"/>
    <x v="0"/>
    <x v="0"/>
  </r>
  <r>
    <x v="0"/>
    <x v="2"/>
    <x v="0"/>
    <x v="180"/>
    <x v="29"/>
    <x v="22"/>
    <x v="539"/>
    <x v="1229"/>
    <x v="0"/>
    <x v="0"/>
    <x v="0"/>
    <x v="0"/>
    <x v="0"/>
    <x v="5"/>
  </r>
  <r>
    <x v="0"/>
    <x v="0"/>
    <x v="1"/>
    <x v="180"/>
    <x v="29"/>
    <x v="29"/>
    <x v="52"/>
    <x v="53"/>
    <x v="8"/>
    <x v="625"/>
    <x v="740"/>
    <x v="2"/>
    <x v="2"/>
    <x v="8"/>
  </r>
  <r>
    <x v="0"/>
    <x v="1"/>
    <x v="0"/>
    <x v="180"/>
    <x v="29"/>
    <x v="30"/>
    <x v="768"/>
    <x v="1230"/>
    <x v="0"/>
    <x v="0"/>
    <x v="0"/>
    <x v="0"/>
    <x v="0"/>
    <x v="0"/>
  </r>
  <r>
    <x v="0"/>
    <x v="2"/>
    <x v="1"/>
    <x v="180"/>
    <x v="29"/>
    <x v="29"/>
    <x v="52"/>
    <x v="53"/>
    <x v="4"/>
    <x v="626"/>
    <x v="741"/>
    <x v="1"/>
    <x v="1"/>
    <x v="4"/>
  </r>
  <r>
    <x v="0"/>
    <x v="2"/>
    <x v="0"/>
    <x v="180"/>
    <x v="29"/>
    <x v="14"/>
    <x v="868"/>
    <x v="1231"/>
    <x v="0"/>
    <x v="0"/>
    <x v="0"/>
    <x v="0"/>
    <x v="0"/>
    <x v="10"/>
  </r>
  <r>
    <x v="0"/>
    <x v="2"/>
    <x v="1"/>
    <x v="180"/>
    <x v="29"/>
    <x v="29"/>
    <x v="52"/>
    <x v="53"/>
    <x v="8"/>
    <x v="602"/>
    <x v="742"/>
    <x v="1"/>
    <x v="1"/>
    <x v="2"/>
  </r>
  <r>
    <x v="0"/>
    <x v="0"/>
    <x v="1"/>
    <x v="180"/>
    <x v="29"/>
    <x v="29"/>
    <x v="52"/>
    <x v="53"/>
    <x v="11"/>
    <x v="254"/>
    <x v="743"/>
    <x v="2"/>
    <x v="2"/>
    <x v="5"/>
  </r>
  <r>
    <x v="0"/>
    <x v="0"/>
    <x v="0"/>
    <x v="180"/>
    <x v="29"/>
    <x v="25"/>
    <x v="947"/>
    <x v="1232"/>
    <x v="0"/>
    <x v="0"/>
    <x v="0"/>
    <x v="0"/>
    <x v="0"/>
    <x v="3"/>
  </r>
  <r>
    <x v="0"/>
    <x v="1"/>
    <x v="1"/>
    <x v="180"/>
    <x v="29"/>
    <x v="29"/>
    <x v="52"/>
    <x v="53"/>
    <x v="1"/>
    <x v="627"/>
    <x v="744"/>
    <x v="1"/>
    <x v="1"/>
    <x v="4"/>
  </r>
  <r>
    <x v="0"/>
    <x v="1"/>
    <x v="0"/>
    <x v="181"/>
    <x v="0"/>
    <x v="25"/>
    <x v="608"/>
    <x v="1233"/>
    <x v="0"/>
    <x v="0"/>
    <x v="0"/>
    <x v="0"/>
    <x v="0"/>
    <x v="4"/>
  </r>
  <r>
    <x v="0"/>
    <x v="2"/>
    <x v="1"/>
    <x v="181"/>
    <x v="0"/>
    <x v="29"/>
    <x v="52"/>
    <x v="53"/>
    <x v="1"/>
    <x v="138"/>
    <x v="745"/>
    <x v="1"/>
    <x v="1"/>
    <x v="3"/>
  </r>
  <r>
    <x v="0"/>
    <x v="1"/>
    <x v="0"/>
    <x v="181"/>
    <x v="0"/>
    <x v="30"/>
    <x v="948"/>
    <x v="1234"/>
    <x v="0"/>
    <x v="0"/>
    <x v="0"/>
    <x v="0"/>
    <x v="0"/>
    <x v="8"/>
  </r>
  <r>
    <x v="0"/>
    <x v="2"/>
    <x v="0"/>
    <x v="181"/>
    <x v="0"/>
    <x v="20"/>
    <x v="949"/>
    <x v="1235"/>
    <x v="0"/>
    <x v="0"/>
    <x v="0"/>
    <x v="0"/>
    <x v="0"/>
    <x v="10"/>
  </r>
  <r>
    <x v="0"/>
    <x v="2"/>
    <x v="0"/>
    <x v="181"/>
    <x v="0"/>
    <x v="21"/>
    <x v="323"/>
    <x v="1236"/>
    <x v="0"/>
    <x v="0"/>
    <x v="0"/>
    <x v="0"/>
    <x v="0"/>
    <x v="3"/>
  </r>
  <r>
    <x v="0"/>
    <x v="2"/>
    <x v="0"/>
    <x v="181"/>
    <x v="0"/>
    <x v="15"/>
    <x v="479"/>
    <x v="1237"/>
    <x v="0"/>
    <x v="0"/>
    <x v="0"/>
    <x v="0"/>
    <x v="0"/>
    <x v="8"/>
  </r>
  <r>
    <x v="0"/>
    <x v="2"/>
    <x v="1"/>
    <x v="181"/>
    <x v="0"/>
    <x v="29"/>
    <x v="52"/>
    <x v="53"/>
    <x v="9"/>
    <x v="628"/>
    <x v="746"/>
    <x v="1"/>
    <x v="1"/>
    <x v="10"/>
  </r>
  <r>
    <x v="0"/>
    <x v="2"/>
    <x v="1"/>
    <x v="181"/>
    <x v="0"/>
    <x v="29"/>
    <x v="52"/>
    <x v="53"/>
    <x v="8"/>
    <x v="629"/>
    <x v="747"/>
    <x v="3"/>
    <x v="3"/>
    <x v="5"/>
  </r>
  <r>
    <x v="0"/>
    <x v="1"/>
    <x v="1"/>
    <x v="181"/>
    <x v="0"/>
    <x v="29"/>
    <x v="52"/>
    <x v="53"/>
    <x v="7"/>
    <x v="48"/>
    <x v="748"/>
    <x v="5"/>
    <x v="5"/>
    <x v="9"/>
  </r>
  <r>
    <x v="0"/>
    <x v="1"/>
    <x v="0"/>
    <x v="181"/>
    <x v="0"/>
    <x v="23"/>
    <x v="912"/>
    <x v="1238"/>
    <x v="0"/>
    <x v="0"/>
    <x v="0"/>
    <x v="0"/>
    <x v="0"/>
    <x v="4"/>
  </r>
  <r>
    <x v="0"/>
    <x v="0"/>
    <x v="1"/>
    <x v="181"/>
    <x v="0"/>
    <x v="29"/>
    <x v="52"/>
    <x v="53"/>
    <x v="6"/>
    <x v="597"/>
    <x v="749"/>
    <x v="2"/>
    <x v="2"/>
    <x v="4"/>
  </r>
  <r>
    <x v="0"/>
    <x v="0"/>
    <x v="0"/>
    <x v="182"/>
    <x v="1"/>
    <x v="11"/>
    <x v="950"/>
    <x v="1239"/>
    <x v="0"/>
    <x v="0"/>
    <x v="0"/>
    <x v="0"/>
    <x v="0"/>
    <x v="10"/>
  </r>
  <r>
    <x v="0"/>
    <x v="2"/>
    <x v="0"/>
    <x v="182"/>
    <x v="1"/>
    <x v="18"/>
    <x v="951"/>
    <x v="1240"/>
    <x v="0"/>
    <x v="0"/>
    <x v="0"/>
    <x v="0"/>
    <x v="0"/>
    <x v="1"/>
  </r>
  <r>
    <x v="0"/>
    <x v="2"/>
    <x v="0"/>
    <x v="182"/>
    <x v="1"/>
    <x v="18"/>
    <x v="924"/>
    <x v="1241"/>
    <x v="0"/>
    <x v="0"/>
    <x v="0"/>
    <x v="0"/>
    <x v="0"/>
    <x v="10"/>
  </r>
  <r>
    <x v="0"/>
    <x v="1"/>
    <x v="0"/>
    <x v="182"/>
    <x v="1"/>
    <x v="21"/>
    <x v="314"/>
    <x v="1242"/>
    <x v="0"/>
    <x v="0"/>
    <x v="0"/>
    <x v="0"/>
    <x v="0"/>
    <x v="3"/>
  </r>
  <r>
    <x v="0"/>
    <x v="0"/>
    <x v="0"/>
    <x v="182"/>
    <x v="1"/>
    <x v="18"/>
    <x v="952"/>
    <x v="1243"/>
    <x v="0"/>
    <x v="0"/>
    <x v="0"/>
    <x v="0"/>
    <x v="0"/>
    <x v="9"/>
  </r>
  <r>
    <x v="0"/>
    <x v="2"/>
    <x v="1"/>
    <x v="182"/>
    <x v="1"/>
    <x v="29"/>
    <x v="52"/>
    <x v="53"/>
    <x v="11"/>
    <x v="630"/>
    <x v="750"/>
    <x v="4"/>
    <x v="4"/>
    <x v="8"/>
  </r>
  <r>
    <x v="0"/>
    <x v="1"/>
    <x v="0"/>
    <x v="182"/>
    <x v="1"/>
    <x v="31"/>
    <x v="927"/>
    <x v="1244"/>
    <x v="0"/>
    <x v="0"/>
    <x v="0"/>
    <x v="0"/>
    <x v="0"/>
    <x v="1"/>
  </r>
  <r>
    <x v="0"/>
    <x v="1"/>
    <x v="1"/>
    <x v="182"/>
    <x v="1"/>
    <x v="29"/>
    <x v="52"/>
    <x v="53"/>
    <x v="7"/>
    <x v="631"/>
    <x v="751"/>
    <x v="4"/>
    <x v="4"/>
    <x v="9"/>
  </r>
  <r>
    <x v="0"/>
    <x v="2"/>
    <x v="0"/>
    <x v="182"/>
    <x v="1"/>
    <x v="15"/>
    <x v="936"/>
    <x v="1245"/>
    <x v="0"/>
    <x v="0"/>
    <x v="0"/>
    <x v="0"/>
    <x v="0"/>
    <x v="6"/>
  </r>
  <r>
    <x v="0"/>
    <x v="0"/>
    <x v="0"/>
    <x v="182"/>
    <x v="1"/>
    <x v="28"/>
    <x v="953"/>
    <x v="1246"/>
    <x v="0"/>
    <x v="0"/>
    <x v="0"/>
    <x v="0"/>
    <x v="0"/>
    <x v="0"/>
  </r>
  <r>
    <x v="0"/>
    <x v="1"/>
    <x v="0"/>
    <x v="182"/>
    <x v="1"/>
    <x v="19"/>
    <x v="111"/>
    <x v="1247"/>
    <x v="0"/>
    <x v="0"/>
    <x v="0"/>
    <x v="0"/>
    <x v="0"/>
    <x v="4"/>
  </r>
  <r>
    <x v="0"/>
    <x v="1"/>
    <x v="0"/>
    <x v="182"/>
    <x v="1"/>
    <x v="28"/>
    <x v="189"/>
    <x v="1248"/>
    <x v="0"/>
    <x v="0"/>
    <x v="0"/>
    <x v="0"/>
    <x v="0"/>
    <x v="6"/>
  </r>
  <r>
    <x v="0"/>
    <x v="0"/>
    <x v="0"/>
    <x v="182"/>
    <x v="1"/>
    <x v="14"/>
    <x v="377"/>
    <x v="1249"/>
    <x v="0"/>
    <x v="0"/>
    <x v="0"/>
    <x v="0"/>
    <x v="0"/>
    <x v="9"/>
  </r>
  <r>
    <x v="0"/>
    <x v="2"/>
    <x v="1"/>
    <x v="182"/>
    <x v="1"/>
    <x v="29"/>
    <x v="52"/>
    <x v="53"/>
    <x v="8"/>
    <x v="632"/>
    <x v="752"/>
    <x v="2"/>
    <x v="2"/>
    <x v="9"/>
  </r>
  <r>
    <x v="0"/>
    <x v="1"/>
    <x v="0"/>
    <x v="182"/>
    <x v="1"/>
    <x v="28"/>
    <x v="954"/>
    <x v="1250"/>
    <x v="0"/>
    <x v="0"/>
    <x v="0"/>
    <x v="0"/>
    <x v="0"/>
    <x v="1"/>
  </r>
  <r>
    <x v="0"/>
    <x v="0"/>
    <x v="0"/>
    <x v="183"/>
    <x v="2"/>
    <x v="25"/>
    <x v="955"/>
    <x v="1251"/>
    <x v="0"/>
    <x v="0"/>
    <x v="0"/>
    <x v="0"/>
    <x v="0"/>
    <x v="0"/>
  </r>
  <r>
    <x v="0"/>
    <x v="1"/>
    <x v="0"/>
    <x v="183"/>
    <x v="2"/>
    <x v="22"/>
    <x v="911"/>
    <x v="1252"/>
    <x v="0"/>
    <x v="0"/>
    <x v="0"/>
    <x v="0"/>
    <x v="0"/>
    <x v="1"/>
  </r>
  <r>
    <x v="0"/>
    <x v="0"/>
    <x v="1"/>
    <x v="183"/>
    <x v="2"/>
    <x v="29"/>
    <x v="52"/>
    <x v="53"/>
    <x v="11"/>
    <x v="4"/>
    <x v="753"/>
    <x v="5"/>
    <x v="5"/>
    <x v="5"/>
  </r>
  <r>
    <x v="0"/>
    <x v="1"/>
    <x v="0"/>
    <x v="183"/>
    <x v="2"/>
    <x v="21"/>
    <x v="301"/>
    <x v="1253"/>
    <x v="0"/>
    <x v="0"/>
    <x v="0"/>
    <x v="0"/>
    <x v="0"/>
    <x v="2"/>
  </r>
  <r>
    <x v="0"/>
    <x v="1"/>
    <x v="0"/>
    <x v="183"/>
    <x v="2"/>
    <x v="18"/>
    <x v="956"/>
    <x v="1254"/>
    <x v="0"/>
    <x v="0"/>
    <x v="0"/>
    <x v="0"/>
    <x v="0"/>
    <x v="8"/>
  </r>
  <r>
    <x v="0"/>
    <x v="0"/>
    <x v="1"/>
    <x v="183"/>
    <x v="2"/>
    <x v="29"/>
    <x v="52"/>
    <x v="53"/>
    <x v="4"/>
    <x v="633"/>
    <x v="754"/>
    <x v="2"/>
    <x v="2"/>
    <x v="8"/>
  </r>
  <r>
    <x v="0"/>
    <x v="1"/>
    <x v="1"/>
    <x v="183"/>
    <x v="2"/>
    <x v="29"/>
    <x v="52"/>
    <x v="53"/>
    <x v="11"/>
    <x v="634"/>
    <x v="755"/>
    <x v="1"/>
    <x v="1"/>
    <x v="3"/>
  </r>
  <r>
    <x v="0"/>
    <x v="1"/>
    <x v="0"/>
    <x v="183"/>
    <x v="2"/>
    <x v="27"/>
    <x v="957"/>
    <x v="1255"/>
    <x v="0"/>
    <x v="0"/>
    <x v="0"/>
    <x v="0"/>
    <x v="0"/>
    <x v="10"/>
  </r>
  <r>
    <x v="0"/>
    <x v="0"/>
    <x v="0"/>
    <x v="183"/>
    <x v="2"/>
    <x v="32"/>
    <x v="163"/>
    <x v="1256"/>
    <x v="0"/>
    <x v="0"/>
    <x v="0"/>
    <x v="0"/>
    <x v="0"/>
    <x v="0"/>
  </r>
  <r>
    <x v="0"/>
    <x v="0"/>
    <x v="0"/>
    <x v="183"/>
    <x v="2"/>
    <x v="13"/>
    <x v="958"/>
    <x v="1257"/>
    <x v="0"/>
    <x v="0"/>
    <x v="0"/>
    <x v="0"/>
    <x v="0"/>
    <x v="6"/>
  </r>
  <r>
    <x v="0"/>
    <x v="1"/>
    <x v="0"/>
    <x v="183"/>
    <x v="2"/>
    <x v="12"/>
    <x v="448"/>
    <x v="1258"/>
    <x v="0"/>
    <x v="0"/>
    <x v="0"/>
    <x v="0"/>
    <x v="0"/>
    <x v="6"/>
  </r>
  <r>
    <x v="0"/>
    <x v="1"/>
    <x v="1"/>
    <x v="183"/>
    <x v="2"/>
    <x v="29"/>
    <x v="52"/>
    <x v="53"/>
    <x v="10"/>
    <x v="342"/>
    <x v="756"/>
    <x v="5"/>
    <x v="5"/>
    <x v="4"/>
  </r>
  <r>
    <x v="0"/>
    <x v="1"/>
    <x v="1"/>
    <x v="183"/>
    <x v="2"/>
    <x v="29"/>
    <x v="52"/>
    <x v="53"/>
    <x v="10"/>
    <x v="502"/>
    <x v="757"/>
    <x v="4"/>
    <x v="4"/>
    <x v="4"/>
  </r>
  <r>
    <x v="0"/>
    <x v="0"/>
    <x v="1"/>
    <x v="184"/>
    <x v="3"/>
    <x v="29"/>
    <x v="52"/>
    <x v="53"/>
    <x v="4"/>
    <x v="635"/>
    <x v="758"/>
    <x v="4"/>
    <x v="4"/>
    <x v="6"/>
  </r>
  <r>
    <x v="0"/>
    <x v="1"/>
    <x v="0"/>
    <x v="184"/>
    <x v="3"/>
    <x v="16"/>
    <x v="959"/>
    <x v="1259"/>
    <x v="0"/>
    <x v="0"/>
    <x v="0"/>
    <x v="0"/>
    <x v="0"/>
    <x v="9"/>
  </r>
  <r>
    <x v="0"/>
    <x v="0"/>
    <x v="0"/>
    <x v="184"/>
    <x v="3"/>
    <x v="25"/>
    <x v="757"/>
    <x v="1260"/>
    <x v="0"/>
    <x v="0"/>
    <x v="0"/>
    <x v="0"/>
    <x v="0"/>
    <x v="3"/>
  </r>
  <r>
    <x v="0"/>
    <x v="1"/>
    <x v="1"/>
    <x v="184"/>
    <x v="3"/>
    <x v="29"/>
    <x v="52"/>
    <x v="53"/>
    <x v="4"/>
    <x v="161"/>
    <x v="759"/>
    <x v="1"/>
    <x v="1"/>
    <x v="7"/>
  </r>
  <r>
    <x v="0"/>
    <x v="1"/>
    <x v="1"/>
    <x v="184"/>
    <x v="3"/>
    <x v="29"/>
    <x v="52"/>
    <x v="53"/>
    <x v="6"/>
    <x v="636"/>
    <x v="760"/>
    <x v="5"/>
    <x v="5"/>
    <x v="4"/>
  </r>
  <r>
    <x v="0"/>
    <x v="0"/>
    <x v="1"/>
    <x v="184"/>
    <x v="3"/>
    <x v="29"/>
    <x v="52"/>
    <x v="53"/>
    <x v="11"/>
    <x v="637"/>
    <x v="761"/>
    <x v="4"/>
    <x v="4"/>
    <x v="0"/>
  </r>
  <r>
    <x v="0"/>
    <x v="1"/>
    <x v="1"/>
    <x v="185"/>
    <x v="4"/>
    <x v="29"/>
    <x v="52"/>
    <x v="53"/>
    <x v="10"/>
    <x v="414"/>
    <x v="762"/>
    <x v="2"/>
    <x v="2"/>
    <x v="9"/>
  </r>
  <r>
    <x v="0"/>
    <x v="1"/>
    <x v="1"/>
    <x v="185"/>
    <x v="4"/>
    <x v="29"/>
    <x v="52"/>
    <x v="53"/>
    <x v="8"/>
    <x v="546"/>
    <x v="633"/>
    <x v="2"/>
    <x v="2"/>
    <x v="0"/>
  </r>
  <r>
    <x v="0"/>
    <x v="1"/>
    <x v="0"/>
    <x v="185"/>
    <x v="4"/>
    <x v="18"/>
    <x v="338"/>
    <x v="1261"/>
    <x v="0"/>
    <x v="0"/>
    <x v="0"/>
    <x v="0"/>
    <x v="0"/>
    <x v="1"/>
  </r>
  <r>
    <x v="0"/>
    <x v="0"/>
    <x v="0"/>
    <x v="185"/>
    <x v="4"/>
    <x v="19"/>
    <x v="960"/>
    <x v="1262"/>
    <x v="0"/>
    <x v="0"/>
    <x v="0"/>
    <x v="0"/>
    <x v="0"/>
    <x v="0"/>
  </r>
  <r>
    <x v="0"/>
    <x v="0"/>
    <x v="0"/>
    <x v="185"/>
    <x v="4"/>
    <x v="23"/>
    <x v="961"/>
    <x v="1263"/>
    <x v="0"/>
    <x v="0"/>
    <x v="0"/>
    <x v="0"/>
    <x v="0"/>
    <x v="8"/>
  </r>
  <r>
    <x v="0"/>
    <x v="2"/>
    <x v="0"/>
    <x v="185"/>
    <x v="4"/>
    <x v="15"/>
    <x v="962"/>
    <x v="1264"/>
    <x v="0"/>
    <x v="0"/>
    <x v="0"/>
    <x v="0"/>
    <x v="0"/>
    <x v="5"/>
  </r>
  <r>
    <x v="0"/>
    <x v="1"/>
    <x v="1"/>
    <x v="185"/>
    <x v="4"/>
    <x v="29"/>
    <x v="52"/>
    <x v="53"/>
    <x v="4"/>
    <x v="638"/>
    <x v="763"/>
    <x v="2"/>
    <x v="2"/>
    <x v="7"/>
  </r>
  <r>
    <x v="0"/>
    <x v="1"/>
    <x v="1"/>
    <x v="185"/>
    <x v="4"/>
    <x v="29"/>
    <x v="52"/>
    <x v="53"/>
    <x v="6"/>
    <x v="639"/>
    <x v="764"/>
    <x v="3"/>
    <x v="3"/>
    <x v="3"/>
  </r>
  <r>
    <x v="0"/>
    <x v="1"/>
    <x v="0"/>
    <x v="185"/>
    <x v="4"/>
    <x v="22"/>
    <x v="963"/>
    <x v="1265"/>
    <x v="0"/>
    <x v="0"/>
    <x v="0"/>
    <x v="0"/>
    <x v="0"/>
    <x v="9"/>
  </r>
  <r>
    <x v="0"/>
    <x v="1"/>
    <x v="0"/>
    <x v="185"/>
    <x v="4"/>
    <x v="27"/>
    <x v="964"/>
    <x v="1266"/>
    <x v="0"/>
    <x v="0"/>
    <x v="0"/>
    <x v="0"/>
    <x v="0"/>
    <x v="0"/>
  </r>
  <r>
    <x v="0"/>
    <x v="1"/>
    <x v="1"/>
    <x v="185"/>
    <x v="4"/>
    <x v="29"/>
    <x v="52"/>
    <x v="53"/>
    <x v="3"/>
    <x v="640"/>
    <x v="765"/>
    <x v="1"/>
    <x v="1"/>
    <x v="4"/>
  </r>
  <r>
    <x v="0"/>
    <x v="0"/>
    <x v="0"/>
    <x v="185"/>
    <x v="4"/>
    <x v="30"/>
    <x v="85"/>
    <x v="1267"/>
    <x v="0"/>
    <x v="0"/>
    <x v="0"/>
    <x v="0"/>
    <x v="0"/>
    <x v="3"/>
  </r>
  <r>
    <x v="0"/>
    <x v="0"/>
    <x v="1"/>
    <x v="185"/>
    <x v="4"/>
    <x v="29"/>
    <x v="52"/>
    <x v="53"/>
    <x v="3"/>
    <x v="641"/>
    <x v="766"/>
    <x v="2"/>
    <x v="2"/>
    <x v="3"/>
  </r>
  <r>
    <x v="0"/>
    <x v="2"/>
    <x v="0"/>
    <x v="185"/>
    <x v="4"/>
    <x v="30"/>
    <x v="407"/>
    <x v="1268"/>
    <x v="0"/>
    <x v="0"/>
    <x v="0"/>
    <x v="0"/>
    <x v="0"/>
    <x v="8"/>
  </r>
  <r>
    <x v="0"/>
    <x v="1"/>
    <x v="1"/>
    <x v="185"/>
    <x v="4"/>
    <x v="29"/>
    <x v="52"/>
    <x v="53"/>
    <x v="11"/>
    <x v="642"/>
    <x v="767"/>
    <x v="2"/>
    <x v="2"/>
    <x v="10"/>
  </r>
  <r>
    <x v="0"/>
    <x v="0"/>
    <x v="1"/>
    <x v="185"/>
    <x v="4"/>
    <x v="29"/>
    <x v="52"/>
    <x v="53"/>
    <x v="10"/>
    <x v="643"/>
    <x v="768"/>
    <x v="4"/>
    <x v="4"/>
    <x v="7"/>
  </r>
  <r>
    <x v="0"/>
    <x v="1"/>
    <x v="0"/>
    <x v="185"/>
    <x v="4"/>
    <x v="24"/>
    <x v="965"/>
    <x v="1269"/>
    <x v="0"/>
    <x v="0"/>
    <x v="0"/>
    <x v="0"/>
    <x v="0"/>
    <x v="5"/>
  </r>
  <r>
    <x v="0"/>
    <x v="2"/>
    <x v="1"/>
    <x v="186"/>
    <x v="5"/>
    <x v="29"/>
    <x v="52"/>
    <x v="53"/>
    <x v="3"/>
    <x v="644"/>
    <x v="769"/>
    <x v="5"/>
    <x v="5"/>
    <x v="6"/>
  </r>
  <r>
    <x v="0"/>
    <x v="2"/>
    <x v="1"/>
    <x v="186"/>
    <x v="5"/>
    <x v="29"/>
    <x v="52"/>
    <x v="53"/>
    <x v="4"/>
    <x v="645"/>
    <x v="770"/>
    <x v="5"/>
    <x v="5"/>
    <x v="10"/>
  </r>
  <r>
    <x v="0"/>
    <x v="1"/>
    <x v="0"/>
    <x v="186"/>
    <x v="5"/>
    <x v="28"/>
    <x v="93"/>
    <x v="1270"/>
    <x v="0"/>
    <x v="0"/>
    <x v="0"/>
    <x v="0"/>
    <x v="0"/>
    <x v="7"/>
  </r>
  <r>
    <x v="0"/>
    <x v="1"/>
    <x v="0"/>
    <x v="186"/>
    <x v="5"/>
    <x v="10"/>
    <x v="966"/>
    <x v="1271"/>
    <x v="0"/>
    <x v="0"/>
    <x v="0"/>
    <x v="0"/>
    <x v="0"/>
    <x v="0"/>
  </r>
  <r>
    <x v="0"/>
    <x v="1"/>
    <x v="1"/>
    <x v="186"/>
    <x v="5"/>
    <x v="29"/>
    <x v="52"/>
    <x v="53"/>
    <x v="9"/>
    <x v="95"/>
    <x v="771"/>
    <x v="4"/>
    <x v="4"/>
    <x v="1"/>
  </r>
  <r>
    <x v="0"/>
    <x v="1"/>
    <x v="1"/>
    <x v="187"/>
    <x v="6"/>
    <x v="29"/>
    <x v="52"/>
    <x v="53"/>
    <x v="1"/>
    <x v="646"/>
    <x v="772"/>
    <x v="1"/>
    <x v="1"/>
    <x v="0"/>
  </r>
  <r>
    <x v="0"/>
    <x v="0"/>
    <x v="1"/>
    <x v="187"/>
    <x v="6"/>
    <x v="29"/>
    <x v="52"/>
    <x v="53"/>
    <x v="7"/>
    <x v="619"/>
    <x v="773"/>
    <x v="1"/>
    <x v="1"/>
    <x v="2"/>
  </r>
  <r>
    <x v="0"/>
    <x v="1"/>
    <x v="1"/>
    <x v="187"/>
    <x v="6"/>
    <x v="29"/>
    <x v="52"/>
    <x v="53"/>
    <x v="6"/>
    <x v="647"/>
    <x v="774"/>
    <x v="4"/>
    <x v="4"/>
    <x v="3"/>
  </r>
  <r>
    <x v="0"/>
    <x v="1"/>
    <x v="1"/>
    <x v="187"/>
    <x v="6"/>
    <x v="29"/>
    <x v="52"/>
    <x v="53"/>
    <x v="6"/>
    <x v="648"/>
    <x v="775"/>
    <x v="1"/>
    <x v="1"/>
    <x v="2"/>
  </r>
  <r>
    <x v="0"/>
    <x v="2"/>
    <x v="0"/>
    <x v="187"/>
    <x v="6"/>
    <x v="16"/>
    <x v="967"/>
    <x v="1272"/>
    <x v="0"/>
    <x v="0"/>
    <x v="0"/>
    <x v="0"/>
    <x v="0"/>
    <x v="8"/>
  </r>
  <r>
    <x v="0"/>
    <x v="2"/>
    <x v="1"/>
    <x v="187"/>
    <x v="6"/>
    <x v="29"/>
    <x v="52"/>
    <x v="53"/>
    <x v="6"/>
    <x v="649"/>
    <x v="776"/>
    <x v="5"/>
    <x v="5"/>
    <x v="5"/>
  </r>
  <r>
    <x v="0"/>
    <x v="0"/>
    <x v="1"/>
    <x v="187"/>
    <x v="6"/>
    <x v="29"/>
    <x v="52"/>
    <x v="53"/>
    <x v="8"/>
    <x v="536"/>
    <x v="777"/>
    <x v="3"/>
    <x v="3"/>
    <x v="0"/>
  </r>
  <r>
    <x v="0"/>
    <x v="1"/>
    <x v="0"/>
    <x v="187"/>
    <x v="6"/>
    <x v="19"/>
    <x v="968"/>
    <x v="1273"/>
    <x v="0"/>
    <x v="0"/>
    <x v="0"/>
    <x v="0"/>
    <x v="0"/>
    <x v="5"/>
  </r>
  <r>
    <x v="0"/>
    <x v="1"/>
    <x v="0"/>
    <x v="187"/>
    <x v="6"/>
    <x v="32"/>
    <x v="969"/>
    <x v="1274"/>
    <x v="0"/>
    <x v="0"/>
    <x v="0"/>
    <x v="0"/>
    <x v="0"/>
    <x v="6"/>
  </r>
  <r>
    <x v="0"/>
    <x v="0"/>
    <x v="0"/>
    <x v="187"/>
    <x v="6"/>
    <x v="24"/>
    <x v="136"/>
    <x v="1275"/>
    <x v="0"/>
    <x v="0"/>
    <x v="0"/>
    <x v="0"/>
    <x v="0"/>
    <x v="9"/>
  </r>
  <r>
    <x v="0"/>
    <x v="0"/>
    <x v="1"/>
    <x v="187"/>
    <x v="6"/>
    <x v="29"/>
    <x v="52"/>
    <x v="53"/>
    <x v="2"/>
    <x v="634"/>
    <x v="778"/>
    <x v="2"/>
    <x v="2"/>
    <x v="1"/>
  </r>
  <r>
    <x v="0"/>
    <x v="1"/>
    <x v="0"/>
    <x v="187"/>
    <x v="6"/>
    <x v="31"/>
    <x v="970"/>
    <x v="1276"/>
    <x v="0"/>
    <x v="0"/>
    <x v="0"/>
    <x v="0"/>
    <x v="0"/>
    <x v="2"/>
  </r>
  <r>
    <x v="0"/>
    <x v="2"/>
    <x v="0"/>
    <x v="188"/>
    <x v="7"/>
    <x v="27"/>
    <x v="735"/>
    <x v="1277"/>
    <x v="0"/>
    <x v="0"/>
    <x v="0"/>
    <x v="0"/>
    <x v="0"/>
    <x v="2"/>
  </r>
  <r>
    <x v="0"/>
    <x v="1"/>
    <x v="0"/>
    <x v="188"/>
    <x v="7"/>
    <x v="11"/>
    <x v="585"/>
    <x v="1278"/>
    <x v="0"/>
    <x v="0"/>
    <x v="0"/>
    <x v="0"/>
    <x v="0"/>
    <x v="0"/>
  </r>
  <r>
    <x v="0"/>
    <x v="1"/>
    <x v="0"/>
    <x v="188"/>
    <x v="7"/>
    <x v="20"/>
    <x v="971"/>
    <x v="1279"/>
    <x v="0"/>
    <x v="0"/>
    <x v="0"/>
    <x v="0"/>
    <x v="0"/>
    <x v="7"/>
  </r>
  <r>
    <x v="0"/>
    <x v="0"/>
    <x v="1"/>
    <x v="188"/>
    <x v="7"/>
    <x v="29"/>
    <x v="52"/>
    <x v="53"/>
    <x v="7"/>
    <x v="204"/>
    <x v="779"/>
    <x v="4"/>
    <x v="4"/>
    <x v="10"/>
  </r>
  <r>
    <x v="0"/>
    <x v="1"/>
    <x v="0"/>
    <x v="188"/>
    <x v="7"/>
    <x v="12"/>
    <x v="972"/>
    <x v="1280"/>
    <x v="0"/>
    <x v="0"/>
    <x v="0"/>
    <x v="0"/>
    <x v="0"/>
    <x v="4"/>
  </r>
  <r>
    <x v="0"/>
    <x v="1"/>
    <x v="0"/>
    <x v="188"/>
    <x v="7"/>
    <x v="15"/>
    <x v="973"/>
    <x v="1281"/>
    <x v="0"/>
    <x v="0"/>
    <x v="0"/>
    <x v="0"/>
    <x v="0"/>
    <x v="1"/>
  </r>
  <r>
    <x v="0"/>
    <x v="1"/>
    <x v="0"/>
    <x v="188"/>
    <x v="7"/>
    <x v="14"/>
    <x v="974"/>
    <x v="1282"/>
    <x v="0"/>
    <x v="0"/>
    <x v="0"/>
    <x v="0"/>
    <x v="0"/>
    <x v="2"/>
  </r>
  <r>
    <x v="0"/>
    <x v="1"/>
    <x v="0"/>
    <x v="188"/>
    <x v="7"/>
    <x v="22"/>
    <x v="975"/>
    <x v="1283"/>
    <x v="0"/>
    <x v="0"/>
    <x v="0"/>
    <x v="0"/>
    <x v="0"/>
    <x v="3"/>
  </r>
  <r>
    <x v="0"/>
    <x v="2"/>
    <x v="0"/>
    <x v="189"/>
    <x v="8"/>
    <x v="32"/>
    <x v="976"/>
    <x v="1284"/>
    <x v="0"/>
    <x v="0"/>
    <x v="0"/>
    <x v="0"/>
    <x v="0"/>
    <x v="0"/>
  </r>
  <r>
    <x v="0"/>
    <x v="2"/>
    <x v="0"/>
    <x v="189"/>
    <x v="8"/>
    <x v="31"/>
    <x v="977"/>
    <x v="1285"/>
    <x v="0"/>
    <x v="0"/>
    <x v="0"/>
    <x v="0"/>
    <x v="0"/>
    <x v="2"/>
  </r>
  <r>
    <x v="0"/>
    <x v="2"/>
    <x v="1"/>
    <x v="189"/>
    <x v="8"/>
    <x v="29"/>
    <x v="52"/>
    <x v="53"/>
    <x v="2"/>
    <x v="137"/>
    <x v="142"/>
    <x v="5"/>
    <x v="5"/>
    <x v="7"/>
  </r>
  <r>
    <x v="0"/>
    <x v="0"/>
    <x v="0"/>
    <x v="189"/>
    <x v="8"/>
    <x v="19"/>
    <x v="151"/>
    <x v="1286"/>
    <x v="0"/>
    <x v="0"/>
    <x v="0"/>
    <x v="0"/>
    <x v="0"/>
    <x v="1"/>
  </r>
  <r>
    <x v="0"/>
    <x v="1"/>
    <x v="1"/>
    <x v="189"/>
    <x v="8"/>
    <x v="29"/>
    <x v="52"/>
    <x v="53"/>
    <x v="10"/>
    <x v="650"/>
    <x v="780"/>
    <x v="3"/>
    <x v="3"/>
    <x v="0"/>
  </r>
  <r>
    <x v="0"/>
    <x v="2"/>
    <x v="0"/>
    <x v="189"/>
    <x v="8"/>
    <x v="32"/>
    <x v="978"/>
    <x v="1287"/>
    <x v="0"/>
    <x v="0"/>
    <x v="0"/>
    <x v="0"/>
    <x v="0"/>
    <x v="10"/>
  </r>
  <r>
    <x v="0"/>
    <x v="2"/>
    <x v="1"/>
    <x v="189"/>
    <x v="8"/>
    <x v="29"/>
    <x v="52"/>
    <x v="53"/>
    <x v="3"/>
    <x v="266"/>
    <x v="781"/>
    <x v="5"/>
    <x v="5"/>
    <x v="0"/>
  </r>
  <r>
    <x v="0"/>
    <x v="1"/>
    <x v="1"/>
    <x v="189"/>
    <x v="8"/>
    <x v="29"/>
    <x v="52"/>
    <x v="53"/>
    <x v="10"/>
    <x v="651"/>
    <x v="782"/>
    <x v="4"/>
    <x v="4"/>
    <x v="0"/>
  </r>
  <r>
    <x v="0"/>
    <x v="1"/>
    <x v="1"/>
    <x v="190"/>
    <x v="9"/>
    <x v="29"/>
    <x v="52"/>
    <x v="53"/>
    <x v="10"/>
    <x v="402"/>
    <x v="783"/>
    <x v="3"/>
    <x v="3"/>
    <x v="8"/>
  </r>
  <r>
    <x v="0"/>
    <x v="0"/>
    <x v="1"/>
    <x v="190"/>
    <x v="9"/>
    <x v="29"/>
    <x v="52"/>
    <x v="53"/>
    <x v="6"/>
    <x v="144"/>
    <x v="784"/>
    <x v="5"/>
    <x v="5"/>
    <x v="4"/>
  </r>
  <r>
    <x v="0"/>
    <x v="0"/>
    <x v="0"/>
    <x v="190"/>
    <x v="9"/>
    <x v="13"/>
    <x v="281"/>
    <x v="1288"/>
    <x v="0"/>
    <x v="0"/>
    <x v="0"/>
    <x v="0"/>
    <x v="0"/>
    <x v="8"/>
  </r>
  <r>
    <x v="0"/>
    <x v="0"/>
    <x v="1"/>
    <x v="190"/>
    <x v="9"/>
    <x v="29"/>
    <x v="52"/>
    <x v="53"/>
    <x v="3"/>
    <x v="652"/>
    <x v="785"/>
    <x v="3"/>
    <x v="3"/>
    <x v="10"/>
  </r>
  <r>
    <x v="0"/>
    <x v="0"/>
    <x v="1"/>
    <x v="190"/>
    <x v="9"/>
    <x v="29"/>
    <x v="52"/>
    <x v="53"/>
    <x v="4"/>
    <x v="653"/>
    <x v="786"/>
    <x v="1"/>
    <x v="1"/>
    <x v="3"/>
  </r>
  <r>
    <x v="0"/>
    <x v="1"/>
    <x v="1"/>
    <x v="190"/>
    <x v="9"/>
    <x v="29"/>
    <x v="52"/>
    <x v="53"/>
    <x v="1"/>
    <x v="140"/>
    <x v="787"/>
    <x v="1"/>
    <x v="1"/>
    <x v="5"/>
  </r>
  <r>
    <x v="0"/>
    <x v="2"/>
    <x v="0"/>
    <x v="190"/>
    <x v="9"/>
    <x v="30"/>
    <x v="979"/>
    <x v="1289"/>
    <x v="0"/>
    <x v="0"/>
    <x v="0"/>
    <x v="0"/>
    <x v="0"/>
    <x v="6"/>
  </r>
  <r>
    <x v="0"/>
    <x v="1"/>
    <x v="0"/>
    <x v="190"/>
    <x v="9"/>
    <x v="30"/>
    <x v="980"/>
    <x v="1290"/>
    <x v="0"/>
    <x v="0"/>
    <x v="0"/>
    <x v="0"/>
    <x v="0"/>
    <x v="3"/>
  </r>
  <r>
    <x v="0"/>
    <x v="2"/>
    <x v="1"/>
    <x v="190"/>
    <x v="9"/>
    <x v="29"/>
    <x v="52"/>
    <x v="53"/>
    <x v="7"/>
    <x v="654"/>
    <x v="788"/>
    <x v="5"/>
    <x v="5"/>
    <x v="1"/>
  </r>
  <r>
    <x v="0"/>
    <x v="1"/>
    <x v="0"/>
    <x v="190"/>
    <x v="9"/>
    <x v="14"/>
    <x v="981"/>
    <x v="1291"/>
    <x v="0"/>
    <x v="0"/>
    <x v="0"/>
    <x v="0"/>
    <x v="0"/>
    <x v="1"/>
  </r>
  <r>
    <x v="0"/>
    <x v="1"/>
    <x v="1"/>
    <x v="190"/>
    <x v="9"/>
    <x v="29"/>
    <x v="52"/>
    <x v="53"/>
    <x v="8"/>
    <x v="655"/>
    <x v="789"/>
    <x v="5"/>
    <x v="5"/>
    <x v="4"/>
  </r>
  <r>
    <x v="0"/>
    <x v="2"/>
    <x v="0"/>
    <x v="190"/>
    <x v="9"/>
    <x v="22"/>
    <x v="982"/>
    <x v="1292"/>
    <x v="0"/>
    <x v="0"/>
    <x v="0"/>
    <x v="0"/>
    <x v="0"/>
    <x v="1"/>
  </r>
  <r>
    <x v="0"/>
    <x v="0"/>
    <x v="0"/>
    <x v="190"/>
    <x v="9"/>
    <x v="23"/>
    <x v="983"/>
    <x v="1293"/>
    <x v="0"/>
    <x v="0"/>
    <x v="0"/>
    <x v="0"/>
    <x v="0"/>
    <x v="10"/>
  </r>
  <r>
    <x v="0"/>
    <x v="1"/>
    <x v="0"/>
    <x v="191"/>
    <x v="10"/>
    <x v="27"/>
    <x v="984"/>
    <x v="1294"/>
    <x v="0"/>
    <x v="0"/>
    <x v="0"/>
    <x v="0"/>
    <x v="0"/>
    <x v="3"/>
  </r>
  <r>
    <x v="0"/>
    <x v="1"/>
    <x v="0"/>
    <x v="191"/>
    <x v="10"/>
    <x v="25"/>
    <x v="334"/>
    <x v="1295"/>
    <x v="0"/>
    <x v="0"/>
    <x v="0"/>
    <x v="0"/>
    <x v="0"/>
    <x v="0"/>
  </r>
  <r>
    <x v="0"/>
    <x v="2"/>
    <x v="0"/>
    <x v="191"/>
    <x v="10"/>
    <x v="10"/>
    <x v="985"/>
    <x v="1296"/>
    <x v="0"/>
    <x v="0"/>
    <x v="0"/>
    <x v="0"/>
    <x v="0"/>
    <x v="6"/>
  </r>
  <r>
    <x v="0"/>
    <x v="2"/>
    <x v="0"/>
    <x v="191"/>
    <x v="10"/>
    <x v="14"/>
    <x v="222"/>
    <x v="1297"/>
    <x v="0"/>
    <x v="0"/>
    <x v="0"/>
    <x v="0"/>
    <x v="0"/>
    <x v="0"/>
  </r>
  <r>
    <x v="0"/>
    <x v="0"/>
    <x v="0"/>
    <x v="191"/>
    <x v="10"/>
    <x v="21"/>
    <x v="169"/>
    <x v="1298"/>
    <x v="0"/>
    <x v="0"/>
    <x v="0"/>
    <x v="0"/>
    <x v="0"/>
    <x v="1"/>
  </r>
  <r>
    <x v="0"/>
    <x v="2"/>
    <x v="0"/>
    <x v="191"/>
    <x v="10"/>
    <x v="22"/>
    <x v="986"/>
    <x v="1299"/>
    <x v="0"/>
    <x v="0"/>
    <x v="0"/>
    <x v="0"/>
    <x v="0"/>
    <x v="3"/>
  </r>
  <r>
    <x v="0"/>
    <x v="0"/>
    <x v="1"/>
    <x v="191"/>
    <x v="10"/>
    <x v="29"/>
    <x v="52"/>
    <x v="53"/>
    <x v="4"/>
    <x v="574"/>
    <x v="790"/>
    <x v="5"/>
    <x v="5"/>
    <x v="1"/>
  </r>
  <r>
    <x v="0"/>
    <x v="1"/>
    <x v="1"/>
    <x v="191"/>
    <x v="10"/>
    <x v="29"/>
    <x v="52"/>
    <x v="53"/>
    <x v="9"/>
    <x v="656"/>
    <x v="791"/>
    <x v="5"/>
    <x v="5"/>
    <x v="0"/>
  </r>
  <r>
    <x v="0"/>
    <x v="0"/>
    <x v="0"/>
    <x v="192"/>
    <x v="11"/>
    <x v="15"/>
    <x v="987"/>
    <x v="1300"/>
    <x v="0"/>
    <x v="0"/>
    <x v="0"/>
    <x v="0"/>
    <x v="0"/>
    <x v="5"/>
  </r>
  <r>
    <x v="0"/>
    <x v="0"/>
    <x v="0"/>
    <x v="192"/>
    <x v="11"/>
    <x v="27"/>
    <x v="988"/>
    <x v="1301"/>
    <x v="0"/>
    <x v="0"/>
    <x v="0"/>
    <x v="0"/>
    <x v="0"/>
    <x v="1"/>
  </r>
  <r>
    <x v="0"/>
    <x v="0"/>
    <x v="1"/>
    <x v="192"/>
    <x v="11"/>
    <x v="29"/>
    <x v="52"/>
    <x v="53"/>
    <x v="9"/>
    <x v="657"/>
    <x v="792"/>
    <x v="2"/>
    <x v="2"/>
    <x v="3"/>
  </r>
  <r>
    <x v="0"/>
    <x v="1"/>
    <x v="1"/>
    <x v="192"/>
    <x v="11"/>
    <x v="29"/>
    <x v="52"/>
    <x v="53"/>
    <x v="5"/>
    <x v="658"/>
    <x v="793"/>
    <x v="2"/>
    <x v="2"/>
    <x v="7"/>
  </r>
  <r>
    <x v="0"/>
    <x v="1"/>
    <x v="0"/>
    <x v="192"/>
    <x v="11"/>
    <x v="16"/>
    <x v="776"/>
    <x v="1302"/>
    <x v="0"/>
    <x v="0"/>
    <x v="0"/>
    <x v="0"/>
    <x v="0"/>
    <x v="8"/>
  </r>
  <r>
    <x v="0"/>
    <x v="2"/>
    <x v="1"/>
    <x v="193"/>
    <x v="12"/>
    <x v="29"/>
    <x v="52"/>
    <x v="53"/>
    <x v="10"/>
    <x v="659"/>
    <x v="794"/>
    <x v="1"/>
    <x v="1"/>
    <x v="2"/>
  </r>
  <r>
    <x v="0"/>
    <x v="2"/>
    <x v="0"/>
    <x v="193"/>
    <x v="12"/>
    <x v="14"/>
    <x v="596"/>
    <x v="1303"/>
    <x v="0"/>
    <x v="0"/>
    <x v="0"/>
    <x v="0"/>
    <x v="0"/>
    <x v="2"/>
  </r>
  <r>
    <x v="0"/>
    <x v="1"/>
    <x v="0"/>
    <x v="193"/>
    <x v="12"/>
    <x v="19"/>
    <x v="638"/>
    <x v="1304"/>
    <x v="0"/>
    <x v="0"/>
    <x v="0"/>
    <x v="0"/>
    <x v="0"/>
    <x v="8"/>
  </r>
  <r>
    <x v="0"/>
    <x v="2"/>
    <x v="0"/>
    <x v="193"/>
    <x v="12"/>
    <x v="12"/>
    <x v="756"/>
    <x v="1305"/>
    <x v="0"/>
    <x v="0"/>
    <x v="0"/>
    <x v="0"/>
    <x v="0"/>
    <x v="5"/>
  </r>
  <r>
    <x v="0"/>
    <x v="2"/>
    <x v="1"/>
    <x v="193"/>
    <x v="12"/>
    <x v="29"/>
    <x v="52"/>
    <x v="53"/>
    <x v="1"/>
    <x v="382"/>
    <x v="795"/>
    <x v="5"/>
    <x v="5"/>
    <x v="7"/>
  </r>
  <r>
    <x v="0"/>
    <x v="0"/>
    <x v="0"/>
    <x v="193"/>
    <x v="12"/>
    <x v="31"/>
    <x v="78"/>
    <x v="1306"/>
    <x v="0"/>
    <x v="0"/>
    <x v="0"/>
    <x v="0"/>
    <x v="0"/>
    <x v="7"/>
  </r>
  <r>
    <x v="0"/>
    <x v="1"/>
    <x v="0"/>
    <x v="193"/>
    <x v="12"/>
    <x v="22"/>
    <x v="989"/>
    <x v="1307"/>
    <x v="0"/>
    <x v="0"/>
    <x v="0"/>
    <x v="0"/>
    <x v="0"/>
    <x v="3"/>
  </r>
  <r>
    <x v="0"/>
    <x v="2"/>
    <x v="0"/>
    <x v="193"/>
    <x v="12"/>
    <x v="26"/>
    <x v="990"/>
    <x v="1308"/>
    <x v="0"/>
    <x v="0"/>
    <x v="0"/>
    <x v="0"/>
    <x v="0"/>
    <x v="2"/>
  </r>
  <r>
    <x v="0"/>
    <x v="0"/>
    <x v="1"/>
    <x v="193"/>
    <x v="12"/>
    <x v="29"/>
    <x v="52"/>
    <x v="53"/>
    <x v="3"/>
    <x v="660"/>
    <x v="796"/>
    <x v="1"/>
    <x v="1"/>
    <x v="2"/>
  </r>
  <r>
    <x v="0"/>
    <x v="2"/>
    <x v="0"/>
    <x v="193"/>
    <x v="12"/>
    <x v="11"/>
    <x v="9"/>
    <x v="1309"/>
    <x v="0"/>
    <x v="0"/>
    <x v="0"/>
    <x v="0"/>
    <x v="0"/>
    <x v="1"/>
  </r>
  <r>
    <x v="0"/>
    <x v="1"/>
    <x v="1"/>
    <x v="193"/>
    <x v="12"/>
    <x v="29"/>
    <x v="52"/>
    <x v="53"/>
    <x v="4"/>
    <x v="517"/>
    <x v="797"/>
    <x v="5"/>
    <x v="5"/>
    <x v="6"/>
  </r>
  <r>
    <x v="0"/>
    <x v="2"/>
    <x v="1"/>
    <x v="193"/>
    <x v="12"/>
    <x v="29"/>
    <x v="52"/>
    <x v="53"/>
    <x v="3"/>
    <x v="661"/>
    <x v="798"/>
    <x v="1"/>
    <x v="1"/>
    <x v="7"/>
  </r>
  <r>
    <x v="0"/>
    <x v="2"/>
    <x v="1"/>
    <x v="193"/>
    <x v="12"/>
    <x v="29"/>
    <x v="52"/>
    <x v="53"/>
    <x v="3"/>
    <x v="494"/>
    <x v="799"/>
    <x v="2"/>
    <x v="2"/>
    <x v="6"/>
  </r>
  <r>
    <x v="0"/>
    <x v="2"/>
    <x v="0"/>
    <x v="193"/>
    <x v="12"/>
    <x v="10"/>
    <x v="442"/>
    <x v="1310"/>
    <x v="0"/>
    <x v="0"/>
    <x v="0"/>
    <x v="0"/>
    <x v="0"/>
    <x v="5"/>
  </r>
  <r>
    <x v="0"/>
    <x v="1"/>
    <x v="0"/>
    <x v="193"/>
    <x v="12"/>
    <x v="26"/>
    <x v="991"/>
    <x v="1311"/>
    <x v="0"/>
    <x v="0"/>
    <x v="0"/>
    <x v="0"/>
    <x v="0"/>
    <x v="8"/>
  </r>
  <r>
    <x v="0"/>
    <x v="0"/>
    <x v="1"/>
    <x v="193"/>
    <x v="12"/>
    <x v="29"/>
    <x v="52"/>
    <x v="53"/>
    <x v="8"/>
    <x v="662"/>
    <x v="800"/>
    <x v="4"/>
    <x v="4"/>
    <x v="10"/>
  </r>
  <r>
    <x v="0"/>
    <x v="2"/>
    <x v="0"/>
    <x v="194"/>
    <x v="13"/>
    <x v="16"/>
    <x v="992"/>
    <x v="1312"/>
    <x v="0"/>
    <x v="0"/>
    <x v="0"/>
    <x v="0"/>
    <x v="0"/>
    <x v="6"/>
  </r>
  <r>
    <x v="0"/>
    <x v="1"/>
    <x v="0"/>
    <x v="194"/>
    <x v="13"/>
    <x v="16"/>
    <x v="993"/>
    <x v="1313"/>
    <x v="0"/>
    <x v="0"/>
    <x v="0"/>
    <x v="0"/>
    <x v="0"/>
    <x v="7"/>
  </r>
  <r>
    <x v="0"/>
    <x v="0"/>
    <x v="0"/>
    <x v="194"/>
    <x v="13"/>
    <x v="25"/>
    <x v="553"/>
    <x v="1314"/>
    <x v="0"/>
    <x v="0"/>
    <x v="0"/>
    <x v="0"/>
    <x v="0"/>
    <x v="7"/>
  </r>
  <r>
    <x v="0"/>
    <x v="0"/>
    <x v="0"/>
    <x v="194"/>
    <x v="13"/>
    <x v="21"/>
    <x v="994"/>
    <x v="1315"/>
    <x v="0"/>
    <x v="0"/>
    <x v="0"/>
    <x v="0"/>
    <x v="0"/>
    <x v="5"/>
  </r>
  <r>
    <x v="0"/>
    <x v="1"/>
    <x v="0"/>
    <x v="194"/>
    <x v="13"/>
    <x v="12"/>
    <x v="270"/>
    <x v="1316"/>
    <x v="0"/>
    <x v="0"/>
    <x v="0"/>
    <x v="0"/>
    <x v="0"/>
    <x v="0"/>
  </r>
  <r>
    <x v="0"/>
    <x v="1"/>
    <x v="0"/>
    <x v="194"/>
    <x v="13"/>
    <x v="30"/>
    <x v="995"/>
    <x v="1317"/>
    <x v="0"/>
    <x v="0"/>
    <x v="0"/>
    <x v="0"/>
    <x v="0"/>
    <x v="0"/>
  </r>
  <r>
    <x v="0"/>
    <x v="1"/>
    <x v="0"/>
    <x v="194"/>
    <x v="13"/>
    <x v="26"/>
    <x v="996"/>
    <x v="1318"/>
    <x v="0"/>
    <x v="0"/>
    <x v="0"/>
    <x v="0"/>
    <x v="0"/>
    <x v="9"/>
  </r>
  <r>
    <x v="0"/>
    <x v="0"/>
    <x v="0"/>
    <x v="194"/>
    <x v="13"/>
    <x v="13"/>
    <x v="997"/>
    <x v="1319"/>
    <x v="0"/>
    <x v="0"/>
    <x v="0"/>
    <x v="0"/>
    <x v="0"/>
    <x v="1"/>
  </r>
  <r>
    <x v="0"/>
    <x v="0"/>
    <x v="0"/>
    <x v="194"/>
    <x v="13"/>
    <x v="13"/>
    <x v="998"/>
    <x v="1320"/>
    <x v="0"/>
    <x v="0"/>
    <x v="0"/>
    <x v="0"/>
    <x v="0"/>
    <x v="6"/>
  </r>
  <r>
    <x v="0"/>
    <x v="2"/>
    <x v="0"/>
    <x v="194"/>
    <x v="13"/>
    <x v="10"/>
    <x v="999"/>
    <x v="1321"/>
    <x v="0"/>
    <x v="0"/>
    <x v="0"/>
    <x v="0"/>
    <x v="0"/>
    <x v="9"/>
  </r>
  <r>
    <x v="0"/>
    <x v="1"/>
    <x v="0"/>
    <x v="194"/>
    <x v="13"/>
    <x v="19"/>
    <x v="676"/>
    <x v="1322"/>
    <x v="0"/>
    <x v="0"/>
    <x v="0"/>
    <x v="0"/>
    <x v="0"/>
    <x v="6"/>
  </r>
  <r>
    <x v="0"/>
    <x v="1"/>
    <x v="1"/>
    <x v="194"/>
    <x v="13"/>
    <x v="29"/>
    <x v="52"/>
    <x v="53"/>
    <x v="11"/>
    <x v="663"/>
    <x v="801"/>
    <x v="2"/>
    <x v="2"/>
    <x v="5"/>
  </r>
  <r>
    <x v="0"/>
    <x v="0"/>
    <x v="1"/>
    <x v="195"/>
    <x v="14"/>
    <x v="29"/>
    <x v="52"/>
    <x v="53"/>
    <x v="6"/>
    <x v="664"/>
    <x v="802"/>
    <x v="4"/>
    <x v="4"/>
    <x v="3"/>
  </r>
  <r>
    <x v="0"/>
    <x v="0"/>
    <x v="0"/>
    <x v="195"/>
    <x v="14"/>
    <x v="21"/>
    <x v="293"/>
    <x v="1323"/>
    <x v="0"/>
    <x v="0"/>
    <x v="0"/>
    <x v="0"/>
    <x v="0"/>
    <x v="3"/>
  </r>
  <r>
    <x v="0"/>
    <x v="2"/>
    <x v="1"/>
    <x v="195"/>
    <x v="14"/>
    <x v="29"/>
    <x v="52"/>
    <x v="53"/>
    <x v="10"/>
    <x v="665"/>
    <x v="803"/>
    <x v="5"/>
    <x v="5"/>
    <x v="8"/>
  </r>
  <r>
    <x v="0"/>
    <x v="0"/>
    <x v="0"/>
    <x v="195"/>
    <x v="14"/>
    <x v="11"/>
    <x v="1000"/>
    <x v="1324"/>
    <x v="0"/>
    <x v="0"/>
    <x v="0"/>
    <x v="0"/>
    <x v="0"/>
    <x v="5"/>
  </r>
  <r>
    <x v="0"/>
    <x v="1"/>
    <x v="0"/>
    <x v="195"/>
    <x v="14"/>
    <x v="31"/>
    <x v="155"/>
    <x v="1325"/>
    <x v="0"/>
    <x v="0"/>
    <x v="0"/>
    <x v="0"/>
    <x v="0"/>
    <x v="10"/>
  </r>
  <r>
    <x v="0"/>
    <x v="1"/>
    <x v="0"/>
    <x v="195"/>
    <x v="14"/>
    <x v="10"/>
    <x v="940"/>
    <x v="1326"/>
    <x v="0"/>
    <x v="0"/>
    <x v="0"/>
    <x v="0"/>
    <x v="0"/>
    <x v="6"/>
  </r>
  <r>
    <x v="0"/>
    <x v="0"/>
    <x v="0"/>
    <x v="195"/>
    <x v="14"/>
    <x v="32"/>
    <x v="706"/>
    <x v="1327"/>
    <x v="0"/>
    <x v="0"/>
    <x v="0"/>
    <x v="0"/>
    <x v="0"/>
    <x v="0"/>
  </r>
  <r>
    <x v="0"/>
    <x v="2"/>
    <x v="1"/>
    <x v="195"/>
    <x v="14"/>
    <x v="29"/>
    <x v="52"/>
    <x v="53"/>
    <x v="1"/>
    <x v="666"/>
    <x v="804"/>
    <x v="5"/>
    <x v="5"/>
    <x v="10"/>
  </r>
  <r>
    <x v="0"/>
    <x v="2"/>
    <x v="1"/>
    <x v="195"/>
    <x v="14"/>
    <x v="29"/>
    <x v="52"/>
    <x v="53"/>
    <x v="1"/>
    <x v="23"/>
    <x v="805"/>
    <x v="2"/>
    <x v="2"/>
    <x v="8"/>
  </r>
  <r>
    <x v="0"/>
    <x v="2"/>
    <x v="0"/>
    <x v="195"/>
    <x v="14"/>
    <x v="21"/>
    <x v="47"/>
    <x v="1328"/>
    <x v="0"/>
    <x v="0"/>
    <x v="0"/>
    <x v="0"/>
    <x v="0"/>
    <x v="6"/>
  </r>
  <r>
    <x v="0"/>
    <x v="2"/>
    <x v="0"/>
    <x v="195"/>
    <x v="14"/>
    <x v="20"/>
    <x v="216"/>
    <x v="1329"/>
    <x v="0"/>
    <x v="0"/>
    <x v="0"/>
    <x v="0"/>
    <x v="0"/>
    <x v="0"/>
  </r>
  <r>
    <x v="0"/>
    <x v="0"/>
    <x v="1"/>
    <x v="195"/>
    <x v="14"/>
    <x v="29"/>
    <x v="52"/>
    <x v="53"/>
    <x v="7"/>
    <x v="667"/>
    <x v="806"/>
    <x v="1"/>
    <x v="1"/>
    <x v="7"/>
  </r>
  <r>
    <x v="0"/>
    <x v="0"/>
    <x v="1"/>
    <x v="195"/>
    <x v="14"/>
    <x v="29"/>
    <x v="52"/>
    <x v="53"/>
    <x v="6"/>
    <x v="668"/>
    <x v="807"/>
    <x v="1"/>
    <x v="1"/>
    <x v="2"/>
  </r>
  <r>
    <x v="0"/>
    <x v="1"/>
    <x v="0"/>
    <x v="195"/>
    <x v="14"/>
    <x v="16"/>
    <x v="387"/>
    <x v="1330"/>
    <x v="0"/>
    <x v="0"/>
    <x v="0"/>
    <x v="0"/>
    <x v="0"/>
    <x v="10"/>
  </r>
  <r>
    <x v="0"/>
    <x v="1"/>
    <x v="0"/>
    <x v="196"/>
    <x v="15"/>
    <x v="30"/>
    <x v="1001"/>
    <x v="1331"/>
    <x v="0"/>
    <x v="0"/>
    <x v="0"/>
    <x v="0"/>
    <x v="0"/>
    <x v="6"/>
  </r>
  <r>
    <x v="0"/>
    <x v="2"/>
    <x v="1"/>
    <x v="196"/>
    <x v="15"/>
    <x v="29"/>
    <x v="52"/>
    <x v="53"/>
    <x v="9"/>
    <x v="669"/>
    <x v="808"/>
    <x v="3"/>
    <x v="3"/>
    <x v="4"/>
  </r>
  <r>
    <x v="0"/>
    <x v="0"/>
    <x v="0"/>
    <x v="196"/>
    <x v="15"/>
    <x v="24"/>
    <x v="690"/>
    <x v="1332"/>
    <x v="0"/>
    <x v="0"/>
    <x v="0"/>
    <x v="0"/>
    <x v="0"/>
    <x v="2"/>
  </r>
  <r>
    <x v="0"/>
    <x v="1"/>
    <x v="0"/>
    <x v="196"/>
    <x v="15"/>
    <x v="31"/>
    <x v="1002"/>
    <x v="1333"/>
    <x v="0"/>
    <x v="0"/>
    <x v="0"/>
    <x v="0"/>
    <x v="0"/>
    <x v="3"/>
  </r>
  <r>
    <x v="0"/>
    <x v="0"/>
    <x v="1"/>
    <x v="196"/>
    <x v="15"/>
    <x v="29"/>
    <x v="52"/>
    <x v="53"/>
    <x v="6"/>
    <x v="595"/>
    <x v="809"/>
    <x v="2"/>
    <x v="2"/>
    <x v="8"/>
  </r>
  <r>
    <x v="0"/>
    <x v="2"/>
    <x v="0"/>
    <x v="196"/>
    <x v="15"/>
    <x v="28"/>
    <x v="1003"/>
    <x v="1334"/>
    <x v="0"/>
    <x v="0"/>
    <x v="0"/>
    <x v="0"/>
    <x v="0"/>
    <x v="2"/>
  </r>
  <r>
    <x v="0"/>
    <x v="2"/>
    <x v="0"/>
    <x v="197"/>
    <x v="16"/>
    <x v="31"/>
    <x v="769"/>
    <x v="1335"/>
    <x v="0"/>
    <x v="0"/>
    <x v="0"/>
    <x v="0"/>
    <x v="0"/>
    <x v="6"/>
  </r>
  <r>
    <x v="0"/>
    <x v="1"/>
    <x v="0"/>
    <x v="197"/>
    <x v="16"/>
    <x v="10"/>
    <x v="1004"/>
    <x v="1336"/>
    <x v="0"/>
    <x v="0"/>
    <x v="0"/>
    <x v="0"/>
    <x v="0"/>
    <x v="5"/>
  </r>
  <r>
    <x v="0"/>
    <x v="2"/>
    <x v="0"/>
    <x v="197"/>
    <x v="16"/>
    <x v="31"/>
    <x v="1005"/>
    <x v="1337"/>
    <x v="0"/>
    <x v="0"/>
    <x v="0"/>
    <x v="0"/>
    <x v="0"/>
    <x v="5"/>
  </r>
  <r>
    <x v="0"/>
    <x v="1"/>
    <x v="0"/>
    <x v="197"/>
    <x v="16"/>
    <x v="25"/>
    <x v="307"/>
    <x v="1338"/>
    <x v="0"/>
    <x v="0"/>
    <x v="0"/>
    <x v="0"/>
    <x v="0"/>
    <x v="9"/>
  </r>
  <r>
    <x v="0"/>
    <x v="1"/>
    <x v="0"/>
    <x v="197"/>
    <x v="16"/>
    <x v="20"/>
    <x v="836"/>
    <x v="1339"/>
    <x v="0"/>
    <x v="0"/>
    <x v="0"/>
    <x v="0"/>
    <x v="0"/>
    <x v="9"/>
  </r>
  <r>
    <x v="0"/>
    <x v="2"/>
    <x v="1"/>
    <x v="197"/>
    <x v="16"/>
    <x v="29"/>
    <x v="52"/>
    <x v="53"/>
    <x v="11"/>
    <x v="670"/>
    <x v="810"/>
    <x v="3"/>
    <x v="3"/>
    <x v="5"/>
  </r>
  <r>
    <x v="0"/>
    <x v="2"/>
    <x v="0"/>
    <x v="197"/>
    <x v="16"/>
    <x v="23"/>
    <x v="1006"/>
    <x v="1340"/>
    <x v="0"/>
    <x v="0"/>
    <x v="0"/>
    <x v="0"/>
    <x v="0"/>
    <x v="2"/>
  </r>
  <r>
    <x v="0"/>
    <x v="0"/>
    <x v="1"/>
    <x v="197"/>
    <x v="16"/>
    <x v="29"/>
    <x v="52"/>
    <x v="53"/>
    <x v="3"/>
    <x v="671"/>
    <x v="811"/>
    <x v="4"/>
    <x v="4"/>
    <x v="7"/>
  </r>
  <r>
    <x v="0"/>
    <x v="0"/>
    <x v="0"/>
    <x v="197"/>
    <x v="16"/>
    <x v="10"/>
    <x v="533"/>
    <x v="1341"/>
    <x v="0"/>
    <x v="0"/>
    <x v="0"/>
    <x v="0"/>
    <x v="0"/>
    <x v="4"/>
  </r>
  <r>
    <x v="0"/>
    <x v="1"/>
    <x v="0"/>
    <x v="197"/>
    <x v="16"/>
    <x v="24"/>
    <x v="1007"/>
    <x v="1342"/>
    <x v="0"/>
    <x v="0"/>
    <x v="0"/>
    <x v="0"/>
    <x v="0"/>
    <x v="5"/>
  </r>
  <r>
    <x v="0"/>
    <x v="0"/>
    <x v="0"/>
    <x v="197"/>
    <x v="16"/>
    <x v="10"/>
    <x v="1008"/>
    <x v="1343"/>
    <x v="0"/>
    <x v="0"/>
    <x v="0"/>
    <x v="0"/>
    <x v="0"/>
    <x v="2"/>
  </r>
  <r>
    <x v="0"/>
    <x v="0"/>
    <x v="0"/>
    <x v="198"/>
    <x v="17"/>
    <x v="10"/>
    <x v="1009"/>
    <x v="1344"/>
    <x v="0"/>
    <x v="0"/>
    <x v="0"/>
    <x v="0"/>
    <x v="0"/>
    <x v="1"/>
  </r>
  <r>
    <x v="0"/>
    <x v="2"/>
    <x v="1"/>
    <x v="198"/>
    <x v="17"/>
    <x v="29"/>
    <x v="52"/>
    <x v="53"/>
    <x v="6"/>
    <x v="672"/>
    <x v="812"/>
    <x v="1"/>
    <x v="1"/>
    <x v="1"/>
  </r>
  <r>
    <x v="0"/>
    <x v="2"/>
    <x v="0"/>
    <x v="198"/>
    <x v="17"/>
    <x v="13"/>
    <x v="1010"/>
    <x v="1345"/>
    <x v="0"/>
    <x v="0"/>
    <x v="0"/>
    <x v="0"/>
    <x v="0"/>
    <x v="8"/>
  </r>
  <r>
    <x v="0"/>
    <x v="1"/>
    <x v="1"/>
    <x v="198"/>
    <x v="17"/>
    <x v="29"/>
    <x v="52"/>
    <x v="53"/>
    <x v="4"/>
    <x v="673"/>
    <x v="813"/>
    <x v="1"/>
    <x v="1"/>
    <x v="2"/>
  </r>
  <r>
    <x v="0"/>
    <x v="2"/>
    <x v="1"/>
    <x v="198"/>
    <x v="17"/>
    <x v="29"/>
    <x v="52"/>
    <x v="53"/>
    <x v="7"/>
    <x v="674"/>
    <x v="814"/>
    <x v="3"/>
    <x v="3"/>
    <x v="9"/>
  </r>
  <r>
    <x v="0"/>
    <x v="1"/>
    <x v="1"/>
    <x v="198"/>
    <x v="17"/>
    <x v="29"/>
    <x v="52"/>
    <x v="53"/>
    <x v="3"/>
    <x v="675"/>
    <x v="815"/>
    <x v="4"/>
    <x v="4"/>
    <x v="6"/>
  </r>
  <r>
    <x v="0"/>
    <x v="1"/>
    <x v="0"/>
    <x v="198"/>
    <x v="17"/>
    <x v="32"/>
    <x v="182"/>
    <x v="1346"/>
    <x v="0"/>
    <x v="0"/>
    <x v="0"/>
    <x v="0"/>
    <x v="0"/>
    <x v="7"/>
  </r>
  <r>
    <x v="0"/>
    <x v="2"/>
    <x v="0"/>
    <x v="198"/>
    <x v="17"/>
    <x v="25"/>
    <x v="1011"/>
    <x v="1347"/>
    <x v="0"/>
    <x v="0"/>
    <x v="0"/>
    <x v="0"/>
    <x v="0"/>
    <x v="5"/>
  </r>
  <r>
    <x v="0"/>
    <x v="2"/>
    <x v="1"/>
    <x v="198"/>
    <x v="17"/>
    <x v="29"/>
    <x v="52"/>
    <x v="53"/>
    <x v="11"/>
    <x v="574"/>
    <x v="816"/>
    <x v="3"/>
    <x v="3"/>
    <x v="2"/>
  </r>
  <r>
    <x v="0"/>
    <x v="2"/>
    <x v="1"/>
    <x v="198"/>
    <x v="17"/>
    <x v="29"/>
    <x v="52"/>
    <x v="53"/>
    <x v="4"/>
    <x v="676"/>
    <x v="817"/>
    <x v="2"/>
    <x v="2"/>
    <x v="10"/>
  </r>
  <r>
    <x v="0"/>
    <x v="0"/>
    <x v="0"/>
    <x v="198"/>
    <x v="17"/>
    <x v="27"/>
    <x v="1012"/>
    <x v="1348"/>
    <x v="0"/>
    <x v="0"/>
    <x v="0"/>
    <x v="0"/>
    <x v="0"/>
    <x v="1"/>
  </r>
  <r>
    <x v="0"/>
    <x v="0"/>
    <x v="0"/>
    <x v="198"/>
    <x v="17"/>
    <x v="18"/>
    <x v="1013"/>
    <x v="1349"/>
    <x v="0"/>
    <x v="0"/>
    <x v="0"/>
    <x v="0"/>
    <x v="0"/>
    <x v="1"/>
  </r>
  <r>
    <x v="0"/>
    <x v="0"/>
    <x v="0"/>
    <x v="199"/>
    <x v="18"/>
    <x v="23"/>
    <x v="1014"/>
    <x v="1350"/>
    <x v="0"/>
    <x v="0"/>
    <x v="0"/>
    <x v="0"/>
    <x v="0"/>
    <x v="0"/>
  </r>
  <r>
    <x v="0"/>
    <x v="1"/>
    <x v="1"/>
    <x v="199"/>
    <x v="18"/>
    <x v="29"/>
    <x v="52"/>
    <x v="53"/>
    <x v="9"/>
    <x v="677"/>
    <x v="818"/>
    <x v="2"/>
    <x v="2"/>
    <x v="0"/>
  </r>
  <r>
    <x v="0"/>
    <x v="1"/>
    <x v="0"/>
    <x v="199"/>
    <x v="18"/>
    <x v="28"/>
    <x v="1015"/>
    <x v="1351"/>
    <x v="0"/>
    <x v="0"/>
    <x v="0"/>
    <x v="0"/>
    <x v="0"/>
    <x v="7"/>
  </r>
  <r>
    <x v="0"/>
    <x v="1"/>
    <x v="0"/>
    <x v="199"/>
    <x v="18"/>
    <x v="14"/>
    <x v="530"/>
    <x v="1352"/>
    <x v="0"/>
    <x v="0"/>
    <x v="0"/>
    <x v="0"/>
    <x v="0"/>
    <x v="8"/>
  </r>
  <r>
    <x v="0"/>
    <x v="0"/>
    <x v="0"/>
    <x v="199"/>
    <x v="18"/>
    <x v="11"/>
    <x v="1016"/>
    <x v="1353"/>
    <x v="0"/>
    <x v="0"/>
    <x v="0"/>
    <x v="0"/>
    <x v="0"/>
    <x v="6"/>
  </r>
  <r>
    <x v="0"/>
    <x v="1"/>
    <x v="1"/>
    <x v="199"/>
    <x v="18"/>
    <x v="29"/>
    <x v="52"/>
    <x v="53"/>
    <x v="11"/>
    <x v="678"/>
    <x v="819"/>
    <x v="5"/>
    <x v="5"/>
    <x v="0"/>
  </r>
  <r>
    <x v="0"/>
    <x v="2"/>
    <x v="0"/>
    <x v="199"/>
    <x v="18"/>
    <x v="11"/>
    <x v="350"/>
    <x v="1354"/>
    <x v="0"/>
    <x v="0"/>
    <x v="0"/>
    <x v="0"/>
    <x v="0"/>
    <x v="9"/>
  </r>
  <r>
    <x v="0"/>
    <x v="1"/>
    <x v="0"/>
    <x v="199"/>
    <x v="18"/>
    <x v="18"/>
    <x v="1017"/>
    <x v="1355"/>
    <x v="0"/>
    <x v="0"/>
    <x v="0"/>
    <x v="0"/>
    <x v="0"/>
    <x v="4"/>
  </r>
  <r>
    <x v="0"/>
    <x v="2"/>
    <x v="1"/>
    <x v="199"/>
    <x v="18"/>
    <x v="29"/>
    <x v="52"/>
    <x v="53"/>
    <x v="8"/>
    <x v="679"/>
    <x v="820"/>
    <x v="2"/>
    <x v="2"/>
    <x v="7"/>
  </r>
  <r>
    <x v="0"/>
    <x v="0"/>
    <x v="1"/>
    <x v="199"/>
    <x v="18"/>
    <x v="29"/>
    <x v="52"/>
    <x v="53"/>
    <x v="3"/>
    <x v="680"/>
    <x v="821"/>
    <x v="4"/>
    <x v="4"/>
    <x v="3"/>
  </r>
  <r>
    <x v="0"/>
    <x v="2"/>
    <x v="1"/>
    <x v="200"/>
    <x v="19"/>
    <x v="29"/>
    <x v="52"/>
    <x v="53"/>
    <x v="1"/>
    <x v="681"/>
    <x v="822"/>
    <x v="1"/>
    <x v="1"/>
    <x v="1"/>
  </r>
  <r>
    <x v="0"/>
    <x v="2"/>
    <x v="1"/>
    <x v="200"/>
    <x v="19"/>
    <x v="29"/>
    <x v="52"/>
    <x v="53"/>
    <x v="10"/>
    <x v="420"/>
    <x v="823"/>
    <x v="2"/>
    <x v="2"/>
    <x v="3"/>
  </r>
  <r>
    <x v="0"/>
    <x v="2"/>
    <x v="1"/>
    <x v="200"/>
    <x v="19"/>
    <x v="29"/>
    <x v="52"/>
    <x v="53"/>
    <x v="10"/>
    <x v="682"/>
    <x v="824"/>
    <x v="3"/>
    <x v="3"/>
    <x v="2"/>
  </r>
  <r>
    <x v="0"/>
    <x v="2"/>
    <x v="0"/>
    <x v="200"/>
    <x v="19"/>
    <x v="20"/>
    <x v="736"/>
    <x v="875"/>
    <x v="0"/>
    <x v="0"/>
    <x v="0"/>
    <x v="0"/>
    <x v="0"/>
    <x v="4"/>
  </r>
  <r>
    <x v="0"/>
    <x v="1"/>
    <x v="0"/>
    <x v="200"/>
    <x v="19"/>
    <x v="26"/>
    <x v="360"/>
    <x v="399"/>
    <x v="0"/>
    <x v="0"/>
    <x v="0"/>
    <x v="0"/>
    <x v="0"/>
    <x v="3"/>
  </r>
  <r>
    <x v="0"/>
    <x v="0"/>
    <x v="1"/>
    <x v="200"/>
    <x v="19"/>
    <x v="29"/>
    <x v="52"/>
    <x v="53"/>
    <x v="8"/>
    <x v="683"/>
    <x v="825"/>
    <x v="4"/>
    <x v="4"/>
    <x v="10"/>
  </r>
  <r>
    <x v="0"/>
    <x v="2"/>
    <x v="1"/>
    <x v="200"/>
    <x v="19"/>
    <x v="29"/>
    <x v="52"/>
    <x v="53"/>
    <x v="6"/>
    <x v="684"/>
    <x v="826"/>
    <x v="4"/>
    <x v="4"/>
    <x v="4"/>
  </r>
  <r>
    <x v="0"/>
    <x v="0"/>
    <x v="0"/>
    <x v="200"/>
    <x v="19"/>
    <x v="25"/>
    <x v="1018"/>
    <x v="1356"/>
    <x v="0"/>
    <x v="0"/>
    <x v="0"/>
    <x v="0"/>
    <x v="0"/>
    <x v="6"/>
  </r>
  <r>
    <x v="0"/>
    <x v="0"/>
    <x v="1"/>
    <x v="200"/>
    <x v="19"/>
    <x v="29"/>
    <x v="52"/>
    <x v="53"/>
    <x v="2"/>
    <x v="200"/>
    <x v="827"/>
    <x v="3"/>
    <x v="3"/>
    <x v="7"/>
  </r>
  <r>
    <x v="0"/>
    <x v="1"/>
    <x v="0"/>
    <x v="200"/>
    <x v="19"/>
    <x v="22"/>
    <x v="1019"/>
    <x v="1357"/>
    <x v="0"/>
    <x v="0"/>
    <x v="0"/>
    <x v="0"/>
    <x v="0"/>
    <x v="5"/>
  </r>
  <r>
    <x v="0"/>
    <x v="0"/>
    <x v="0"/>
    <x v="200"/>
    <x v="19"/>
    <x v="21"/>
    <x v="1020"/>
    <x v="1358"/>
    <x v="0"/>
    <x v="0"/>
    <x v="0"/>
    <x v="0"/>
    <x v="0"/>
    <x v="1"/>
  </r>
  <r>
    <x v="0"/>
    <x v="2"/>
    <x v="0"/>
    <x v="200"/>
    <x v="19"/>
    <x v="14"/>
    <x v="179"/>
    <x v="1359"/>
    <x v="0"/>
    <x v="0"/>
    <x v="0"/>
    <x v="0"/>
    <x v="0"/>
    <x v="7"/>
  </r>
  <r>
    <x v="0"/>
    <x v="1"/>
    <x v="0"/>
    <x v="200"/>
    <x v="19"/>
    <x v="16"/>
    <x v="1021"/>
    <x v="1360"/>
    <x v="0"/>
    <x v="0"/>
    <x v="0"/>
    <x v="0"/>
    <x v="0"/>
    <x v="9"/>
  </r>
  <r>
    <x v="0"/>
    <x v="0"/>
    <x v="0"/>
    <x v="200"/>
    <x v="19"/>
    <x v="27"/>
    <x v="1022"/>
    <x v="1361"/>
    <x v="0"/>
    <x v="0"/>
    <x v="0"/>
    <x v="0"/>
    <x v="0"/>
    <x v="3"/>
  </r>
  <r>
    <x v="0"/>
    <x v="2"/>
    <x v="0"/>
    <x v="201"/>
    <x v="20"/>
    <x v="32"/>
    <x v="874"/>
    <x v="1362"/>
    <x v="0"/>
    <x v="0"/>
    <x v="0"/>
    <x v="0"/>
    <x v="0"/>
    <x v="4"/>
  </r>
  <r>
    <x v="0"/>
    <x v="0"/>
    <x v="1"/>
    <x v="201"/>
    <x v="20"/>
    <x v="29"/>
    <x v="52"/>
    <x v="53"/>
    <x v="11"/>
    <x v="607"/>
    <x v="828"/>
    <x v="5"/>
    <x v="5"/>
    <x v="3"/>
  </r>
  <r>
    <x v="0"/>
    <x v="1"/>
    <x v="1"/>
    <x v="201"/>
    <x v="20"/>
    <x v="29"/>
    <x v="52"/>
    <x v="53"/>
    <x v="5"/>
    <x v="685"/>
    <x v="829"/>
    <x v="3"/>
    <x v="3"/>
    <x v="10"/>
  </r>
  <r>
    <x v="0"/>
    <x v="0"/>
    <x v="0"/>
    <x v="201"/>
    <x v="20"/>
    <x v="28"/>
    <x v="527"/>
    <x v="1363"/>
    <x v="0"/>
    <x v="0"/>
    <x v="0"/>
    <x v="0"/>
    <x v="0"/>
    <x v="8"/>
  </r>
  <r>
    <x v="0"/>
    <x v="2"/>
    <x v="0"/>
    <x v="201"/>
    <x v="20"/>
    <x v="22"/>
    <x v="3"/>
    <x v="1364"/>
    <x v="0"/>
    <x v="0"/>
    <x v="0"/>
    <x v="0"/>
    <x v="0"/>
    <x v="0"/>
  </r>
  <r>
    <x v="0"/>
    <x v="0"/>
    <x v="0"/>
    <x v="201"/>
    <x v="20"/>
    <x v="11"/>
    <x v="1023"/>
    <x v="1365"/>
    <x v="0"/>
    <x v="0"/>
    <x v="0"/>
    <x v="0"/>
    <x v="0"/>
    <x v="8"/>
  </r>
  <r>
    <x v="0"/>
    <x v="1"/>
    <x v="1"/>
    <x v="201"/>
    <x v="20"/>
    <x v="29"/>
    <x v="52"/>
    <x v="53"/>
    <x v="5"/>
    <x v="686"/>
    <x v="830"/>
    <x v="1"/>
    <x v="1"/>
    <x v="0"/>
  </r>
  <r>
    <x v="0"/>
    <x v="2"/>
    <x v="1"/>
    <x v="201"/>
    <x v="20"/>
    <x v="29"/>
    <x v="52"/>
    <x v="53"/>
    <x v="2"/>
    <x v="686"/>
    <x v="831"/>
    <x v="1"/>
    <x v="1"/>
    <x v="7"/>
  </r>
  <r>
    <x v="0"/>
    <x v="0"/>
    <x v="0"/>
    <x v="201"/>
    <x v="20"/>
    <x v="14"/>
    <x v="765"/>
    <x v="1366"/>
    <x v="0"/>
    <x v="0"/>
    <x v="0"/>
    <x v="0"/>
    <x v="0"/>
    <x v="4"/>
  </r>
  <r>
    <x v="0"/>
    <x v="1"/>
    <x v="0"/>
    <x v="201"/>
    <x v="20"/>
    <x v="20"/>
    <x v="1024"/>
    <x v="1367"/>
    <x v="0"/>
    <x v="0"/>
    <x v="0"/>
    <x v="0"/>
    <x v="0"/>
    <x v="10"/>
  </r>
  <r>
    <x v="0"/>
    <x v="0"/>
    <x v="0"/>
    <x v="202"/>
    <x v="21"/>
    <x v="21"/>
    <x v="868"/>
    <x v="1078"/>
    <x v="0"/>
    <x v="0"/>
    <x v="0"/>
    <x v="0"/>
    <x v="0"/>
    <x v="0"/>
  </r>
  <r>
    <x v="0"/>
    <x v="2"/>
    <x v="1"/>
    <x v="202"/>
    <x v="21"/>
    <x v="29"/>
    <x v="52"/>
    <x v="53"/>
    <x v="5"/>
    <x v="687"/>
    <x v="832"/>
    <x v="5"/>
    <x v="5"/>
    <x v="4"/>
  </r>
  <r>
    <x v="0"/>
    <x v="1"/>
    <x v="0"/>
    <x v="202"/>
    <x v="21"/>
    <x v="32"/>
    <x v="1025"/>
    <x v="1368"/>
    <x v="0"/>
    <x v="0"/>
    <x v="0"/>
    <x v="0"/>
    <x v="0"/>
    <x v="4"/>
  </r>
  <r>
    <x v="0"/>
    <x v="2"/>
    <x v="1"/>
    <x v="202"/>
    <x v="21"/>
    <x v="29"/>
    <x v="52"/>
    <x v="53"/>
    <x v="10"/>
    <x v="438"/>
    <x v="833"/>
    <x v="3"/>
    <x v="3"/>
    <x v="5"/>
  </r>
  <r>
    <x v="0"/>
    <x v="2"/>
    <x v="0"/>
    <x v="202"/>
    <x v="21"/>
    <x v="24"/>
    <x v="54"/>
    <x v="1369"/>
    <x v="0"/>
    <x v="0"/>
    <x v="0"/>
    <x v="0"/>
    <x v="0"/>
    <x v="0"/>
  </r>
  <r>
    <x v="0"/>
    <x v="1"/>
    <x v="0"/>
    <x v="202"/>
    <x v="21"/>
    <x v="20"/>
    <x v="1026"/>
    <x v="1370"/>
    <x v="0"/>
    <x v="0"/>
    <x v="0"/>
    <x v="0"/>
    <x v="0"/>
    <x v="7"/>
  </r>
  <r>
    <x v="0"/>
    <x v="2"/>
    <x v="1"/>
    <x v="202"/>
    <x v="21"/>
    <x v="29"/>
    <x v="52"/>
    <x v="53"/>
    <x v="6"/>
    <x v="688"/>
    <x v="834"/>
    <x v="5"/>
    <x v="5"/>
    <x v="3"/>
  </r>
  <r>
    <x v="0"/>
    <x v="1"/>
    <x v="1"/>
    <x v="202"/>
    <x v="21"/>
    <x v="29"/>
    <x v="52"/>
    <x v="53"/>
    <x v="4"/>
    <x v="689"/>
    <x v="835"/>
    <x v="2"/>
    <x v="2"/>
    <x v="5"/>
  </r>
  <r>
    <x v="0"/>
    <x v="2"/>
    <x v="1"/>
    <x v="203"/>
    <x v="22"/>
    <x v="29"/>
    <x v="52"/>
    <x v="53"/>
    <x v="1"/>
    <x v="690"/>
    <x v="836"/>
    <x v="3"/>
    <x v="3"/>
    <x v="5"/>
  </r>
  <r>
    <x v="0"/>
    <x v="2"/>
    <x v="0"/>
    <x v="203"/>
    <x v="22"/>
    <x v="13"/>
    <x v="1027"/>
    <x v="1371"/>
    <x v="0"/>
    <x v="0"/>
    <x v="0"/>
    <x v="0"/>
    <x v="0"/>
    <x v="10"/>
  </r>
  <r>
    <x v="0"/>
    <x v="0"/>
    <x v="1"/>
    <x v="203"/>
    <x v="22"/>
    <x v="29"/>
    <x v="52"/>
    <x v="53"/>
    <x v="6"/>
    <x v="691"/>
    <x v="837"/>
    <x v="1"/>
    <x v="1"/>
    <x v="9"/>
  </r>
  <r>
    <x v="0"/>
    <x v="2"/>
    <x v="0"/>
    <x v="203"/>
    <x v="22"/>
    <x v="19"/>
    <x v="950"/>
    <x v="1372"/>
    <x v="0"/>
    <x v="0"/>
    <x v="0"/>
    <x v="0"/>
    <x v="0"/>
    <x v="10"/>
  </r>
  <r>
    <x v="0"/>
    <x v="0"/>
    <x v="1"/>
    <x v="203"/>
    <x v="22"/>
    <x v="29"/>
    <x v="52"/>
    <x v="53"/>
    <x v="1"/>
    <x v="692"/>
    <x v="838"/>
    <x v="5"/>
    <x v="5"/>
    <x v="3"/>
  </r>
  <r>
    <x v="0"/>
    <x v="2"/>
    <x v="1"/>
    <x v="203"/>
    <x v="22"/>
    <x v="29"/>
    <x v="52"/>
    <x v="53"/>
    <x v="9"/>
    <x v="693"/>
    <x v="839"/>
    <x v="4"/>
    <x v="4"/>
    <x v="5"/>
  </r>
  <r>
    <x v="0"/>
    <x v="1"/>
    <x v="1"/>
    <x v="203"/>
    <x v="22"/>
    <x v="29"/>
    <x v="52"/>
    <x v="53"/>
    <x v="5"/>
    <x v="694"/>
    <x v="840"/>
    <x v="4"/>
    <x v="4"/>
    <x v="9"/>
  </r>
  <r>
    <x v="0"/>
    <x v="1"/>
    <x v="0"/>
    <x v="203"/>
    <x v="22"/>
    <x v="21"/>
    <x v="1028"/>
    <x v="1373"/>
    <x v="0"/>
    <x v="0"/>
    <x v="0"/>
    <x v="0"/>
    <x v="0"/>
    <x v="8"/>
  </r>
  <r>
    <x v="0"/>
    <x v="0"/>
    <x v="1"/>
    <x v="203"/>
    <x v="22"/>
    <x v="29"/>
    <x v="52"/>
    <x v="53"/>
    <x v="8"/>
    <x v="476"/>
    <x v="841"/>
    <x v="4"/>
    <x v="4"/>
    <x v="1"/>
  </r>
  <r>
    <x v="0"/>
    <x v="2"/>
    <x v="0"/>
    <x v="203"/>
    <x v="22"/>
    <x v="25"/>
    <x v="1029"/>
    <x v="1374"/>
    <x v="0"/>
    <x v="0"/>
    <x v="0"/>
    <x v="0"/>
    <x v="0"/>
    <x v="2"/>
  </r>
  <r>
    <x v="0"/>
    <x v="2"/>
    <x v="1"/>
    <x v="203"/>
    <x v="22"/>
    <x v="29"/>
    <x v="52"/>
    <x v="53"/>
    <x v="5"/>
    <x v="218"/>
    <x v="842"/>
    <x v="2"/>
    <x v="2"/>
    <x v="10"/>
  </r>
  <r>
    <x v="0"/>
    <x v="0"/>
    <x v="0"/>
    <x v="203"/>
    <x v="22"/>
    <x v="15"/>
    <x v="1030"/>
    <x v="1375"/>
    <x v="0"/>
    <x v="0"/>
    <x v="0"/>
    <x v="0"/>
    <x v="0"/>
    <x v="3"/>
  </r>
  <r>
    <x v="0"/>
    <x v="1"/>
    <x v="0"/>
    <x v="203"/>
    <x v="22"/>
    <x v="28"/>
    <x v="353"/>
    <x v="1376"/>
    <x v="0"/>
    <x v="0"/>
    <x v="0"/>
    <x v="0"/>
    <x v="0"/>
    <x v="8"/>
  </r>
  <r>
    <x v="0"/>
    <x v="0"/>
    <x v="0"/>
    <x v="203"/>
    <x v="22"/>
    <x v="32"/>
    <x v="855"/>
    <x v="1377"/>
    <x v="0"/>
    <x v="0"/>
    <x v="0"/>
    <x v="0"/>
    <x v="0"/>
    <x v="8"/>
  </r>
  <r>
    <x v="0"/>
    <x v="0"/>
    <x v="0"/>
    <x v="203"/>
    <x v="22"/>
    <x v="14"/>
    <x v="1031"/>
    <x v="1378"/>
    <x v="0"/>
    <x v="0"/>
    <x v="0"/>
    <x v="0"/>
    <x v="0"/>
    <x v="2"/>
  </r>
  <r>
    <x v="0"/>
    <x v="0"/>
    <x v="0"/>
    <x v="203"/>
    <x v="22"/>
    <x v="30"/>
    <x v="1032"/>
    <x v="1379"/>
    <x v="0"/>
    <x v="0"/>
    <x v="0"/>
    <x v="0"/>
    <x v="0"/>
    <x v="9"/>
  </r>
  <r>
    <x v="0"/>
    <x v="2"/>
    <x v="1"/>
    <x v="203"/>
    <x v="22"/>
    <x v="29"/>
    <x v="52"/>
    <x v="53"/>
    <x v="2"/>
    <x v="695"/>
    <x v="843"/>
    <x v="5"/>
    <x v="5"/>
    <x v="9"/>
  </r>
  <r>
    <x v="0"/>
    <x v="1"/>
    <x v="0"/>
    <x v="203"/>
    <x v="22"/>
    <x v="13"/>
    <x v="150"/>
    <x v="1380"/>
    <x v="0"/>
    <x v="0"/>
    <x v="0"/>
    <x v="0"/>
    <x v="0"/>
    <x v="7"/>
  </r>
  <r>
    <x v="0"/>
    <x v="0"/>
    <x v="1"/>
    <x v="203"/>
    <x v="22"/>
    <x v="29"/>
    <x v="52"/>
    <x v="53"/>
    <x v="6"/>
    <x v="696"/>
    <x v="844"/>
    <x v="2"/>
    <x v="2"/>
    <x v="8"/>
  </r>
  <r>
    <x v="0"/>
    <x v="2"/>
    <x v="1"/>
    <x v="204"/>
    <x v="23"/>
    <x v="29"/>
    <x v="52"/>
    <x v="53"/>
    <x v="3"/>
    <x v="30"/>
    <x v="845"/>
    <x v="2"/>
    <x v="2"/>
    <x v="2"/>
  </r>
  <r>
    <x v="0"/>
    <x v="1"/>
    <x v="0"/>
    <x v="204"/>
    <x v="23"/>
    <x v="30"/>
    <x v="400"/>
    <x v="1381"/>
    <x v="0"/>
    <x v="0"/>
    <x v="0"/>
    <x v="0"/>
    <x v="0"/>
    <x v="7"/>
  </r>
  <r>
    <x v="0"/>
    <x v="2"/>
    <x v="0"/>
    <x v="204"/>
    <x v="23"/>
    <x v="12"/>
    <x v="984"/>
    <x v="270"/>
    <x v="0"/>
    <x v="0"/>
    <x v="0"/>
    <x v="0"/>
    <x v="0"/>
    <x v="4"/>
  </r>
  <r>
    <x v="0"/>
    <x v="0"/>
    <x v="0"/>
    <x v="204"/>
    <x v="23"/>
    <x v="28"/>
    <x v="1033"/>
    <x v="1382"/>
    <x v="0"/>
    <x v="0"/>
    <x v="0"/>
    <x v="0"/>
    <x v="0"/>
    <x v="2"/>
  </r>
  <r>
    <x v="0"/>
    <x v="2"/>
    <x v="0"/>
    <x v="204"/>
    <x v="23"/>
    <x v="16"/>
    <x v="110"/>
    <x v="1383"/>
    <x v="0"/>
    <x v="0"/>
    <x v="0"/>
    <x v="0"/>
    <x v="0"/>
    <x v="8"/>
  </r>
  <r>
    <x v="0"/>
    <x v="2"/>
    <x v="0"/>
    <x v="204"/>
    <x v="23"/>
    <x v="28"/>
    <x v="672"/>
    <x v="1384"/>
    <x v="0"/>
    <x v="0"/>
    <x v="0"/>
    <x v="0"/>
    <x v="0"/>
    <x v="6"/>
  </r>
  <r>
    <x v="0"/>
    <x v="0"/>
    <x v="0"/>
    <x v="204"/>
    <x v="23"/>
    <x v="24"/>
    <x v="384"/>
    <x v="1385"/>
    <x v="0"/>
    <x v="0"/>
    <x v="0"/>
    <x v="0"/>
    <x v="0"/>
    <x v="2"/>
  </r>
  <r>
    <x v="0"/>
    <x v="0"/>
    <x v="1"/>
    <x v="204"/>
    <x v="23"/>
    <x v="29"/>
    <x v="52"/>
    <x v="53"/>
    <x v="3"/>
    <x v="697"/>
    <x v="846"/>
    <x v="1"/>
    <x v="1"/>
    <x v="4"/>
  </r>
  <r>
    <x v="0"/>
    <x v="1"/>
    <x v="1"/>
    <x v="205"/>
    <x v="24"/>
    <x v="29"/>
    <x v="52"/>
    <x v="53"/>
    <x v="9"/>
    <x v="97"/>
    <x v="847"/>
    <x v="5"/>
    <x v="5"/>
    <x v="3"/>
  </r>
  <r>
    <x v="0"/>
    <x v="1"/>
    <x v="0"/>
    <x v="205"/>
    <x v="24"/>
    <x v="12"/>
    <x v="864"/>
    <x v="1386"/>
    <x v="0"/>
    <x v="0"/>
    <x v="0"/>
    <x v="0"/>
    <x v="0"/>
    <x v="9"/>
  </r>
  <r>
    <x v="0"/>
    <x v="2"/>
    <x v="1"/>
    <x v="205"/>
    <x v="24"/>
    <x v="29"/>
    <x v="52"/>
    <x v="53"/>
    <x v="7"/>
    <x v="336"/>
    <x v="848"/>
    <x v="2"/>
    <x v="2"/>
    <x v="5"/>
  </r>
  <r>
    <x v="0"/>
    <x v="0"/>
    <x v="0"/>
    <x v="205"/>
    <x v="24"/>
    <x v="18"/>
    <x v="535"/>
    <x v="1387"/>
    <x v="0"/>
    <x v="0"/>
    <x v="0"/>
    <x v="0"/>
    <x v="0"/>
    <x v="4"/>
  </r>
  <r>
    <x v="0"/>
    <x v="1"/>
    <x v="0"/>
    <x v="205"/>
    <x v="24"/>
    <x v="10"/>
    <x v="414"/>
    <x v="1388"/>
    <x v="0"/>
    <x v="0"/>
    <x v="0"/>
    <x v="0"/>
    <x v="0"/>
    <x v="2"/>
  </r>
  <r>
    <x v="0"/>
    <x v="2"/>
    <x v="0"/>
    <x v="205"/>
    <x v="24"/>
    <x v="32"/>
    <x v="1034"/>
    <x v="1389"/>
    <x v="0"/>
    <x v="0"/>
    <x v="0"/>
    <x v="0"/>
    <x v="0"/>
    <x v="8"/>
  </r>
  <r>
    <x v="0"/>
    <x v="1"/>
    <x v="0"/>
    <x v="206"/>
    <x v="25"/>
    <x v="15"/>
    <x v="789"/>
    <x v="1390"/>
    <x v="0"/>
    <x v="0"/>
    <x v="0"/>
    <x v="0"/>
    <x v="0"/>
    <x v="2"/>
  </r>
  <r>
    <x v="0"/>
    <x v="0"/>
    <x v="1"/>
    <x v="206"/>
    <x v="25"/>
    <x v="29"/>
    <x v="52"/>
    <x v="53"/>
    <x v="4"/>
    <x v="698"/>
    <x v="849"/>
    <x v="1"/>
    <x v="1"/>
    <x v="0"/>
  </r>
  <r>
    <x v="0"/>
    <x v="1"/>
    <x v="0"/>
    <x v="206"/>
    <x v="25"/>
    <x v="15"/>
    <x v="488"/>
    <x v="1391"/>
    <x v="0"/>
    <x v="0"/>
    <x v="0"/>
    <x v="0"/>
    <x v="0"/>
    <x v="1"/>
  </r>
  <r>
    <x v="0"/>
    <x v="0"/>
    <x v="1"/>
    <x v="206"/>
    <x v="25"/>
    <x v="29"/>
    <x v="52"/>
    <x v="53"/>
    <x v="8"/>
    <x v="699"/>
    <x v="850"/>
    <x v="4"/>
    <x v="4"/>
    <x v="5"/>
  </r>
  <r>
    <x v="0"/>
    <x v="2"/>
    <x v="1"/>
    <x v="207"/>
    <x v="26"/>
    <x v="29"/>
    <x v="52"/>
    <x v="53"/>
    <x v="8"/>
    <x v="112"/>
    <x v="851"/>
    <x v="3"/>
    <x v="3"/>
    <x v="4"/>
  </r>
  <r>
    <x v="0"/>
    <x v="2"/>
    <x v="0"/>
    <x v="207"/>
    <x v="26"/>
    <x v="11"/>
    <x v="833"/>
    <x v="1392"/>
    <x v="0"/>
    <x v="0"/>
    <x v="0"/>
    <x v="0"/>
    <x v="0"/>
    <x v="8"/>
  </r>
  <r>
    <x v="0"/>
    <x v="2"/>
    <x v="0"/>
    <x v="207"/>
    <x v="26"/>
    <x v="25"/>
    <x v="1035"/>
    <x v="1393"/>
    <x v="0"/>
    <x v="0"/>
    <x v="0"/>
    <x v="0"/>
    <x v="0"/>
    <x v="7"/>
  </r>
  <r>
    <x v="0"/>
    <x v="2"/>
    <x v="1"/>
    <x v="207"/>
    <x v="26"/>
    <x v="29"/>
    <x v="52"/>
    <x v="53"/>
    <x v="1"/>
    <x v="700"/>
    <x v="852"/>
    <x v="5"/>
    <x v="5"/>
    <x v="9"/>
  </r>
  <r>
    <x v="0"/>
    <x v="1"/>
    <x v="0"/>
    <x v="207"/>
    <x v="26"/>
    <x v="15"/>
    <x v="1036"/>
    <x v="1394"/>
    <x v="0"/>
    <x v="0"/>
    <x v="0"/>
    <x v="0"/>
    <x v="0"/>
    <x v="4"/>
  </r>
  <r>
    <x v="0"/>
    <x v="0"/>
    <x v="1"/>
    <x v="207"/>
    <x v="26"/>
    <x v="29"/>
    <x v="52"/>
    <x v="53"/>
    <x v="11"/>
    <x v="701"/>
    <x v="853"/>
    <x v="2"/>
    <x v="2"/>
    <x v="10"/>
  </r>
  <r>
    <x v="0"/>
    <x v="1"/>
    <x v="0"/>
    <x v="207"/>
    <x v="26"/>
    <x v="21"/>
    <x v="690"/>
    <x v="1395"/>
    <x v="0"/>
    <x v="0"/>
    <x v="0"/>
    <x v="0"/>
    <x v="0"/>
    <x v="3"/>
  </r>
  <r>
    <x v="0"/>
    <x v="1"/>
    <x v="1"/>
    <x v="207"/>
    <x v="26"/>
    <x v="29"/>
    <x v="52"/>
    <x v="53"/>
    <x v="9"/>
    <x v="702"/>
    <x v="854"/>
    <x v="4"/>
    <x v="4"/>
    <x v="8"/>
  </r>
  <r>
    <x v="0"/>
    <x v="1"/>
    <x v="0"/>
    <x v="207"/>
    <x v="26"/>
    <x v="23"/>
    <x v="1037"/>
    <x v="1396"/>
    <x v="0"/>
    <x v="0"/>
    <x v="0"/>
    <x v="0"/>
    <x v="0"/>
    <x v="5"/>
  </r>
  <r>
    <x v="0"/>
    <x v="1"/>
    <x v="0"/>
    <x v="207"/>
    <x v="26"/>
    <x v="11"/>
    <x v="1038"/>
    <x v="1397"/>
    <x v="0"/>
    <x v="0"/>
    <x v="0"/>
    <x v="0"/>
    <x v="0"/>
    <x v="0"/>
  </r>
  <r>
    <x v="0"/>
    <x v="1"/>
    <x v="0"/>
    <x v="208"/>
    <x v="27"/>
    <x v="30"/>
    <x v="102"/>
    <x v="1398"/>
    <x v="0"/>
    <x v="0"/>
    <x v="0"/>
    <x v="0"/>
    <x v="0"/>
    <x v="4"/>
  </r>
  <r>
    <x v="0"/>
    <x v="2"/>
    <x v="1"/>
    <x v="208"/>
    <x v="27"/>
    <x v="29"/>
    <x v="52"/>
    <x v="53"/>
    <x v="7"/>
    <x v="703"/>
    <x v="855"/>
    <x v="3"/>
    <x v="3"/>
    <x v="10"/>
  </r>
  <r>
    <x v="0"/>
    <x v="2"/>
    <x v="1"/>
    <x v="208"/>
    <x v="27"/>
    <x v="29"/>
    <x v="52"/>
    <x v="53"/>
    <x v="5"/>
    <x v="704"/>
    <x v="856"/>
    <x v="4"/>
    <x v="4"/>
    <x v="9"/>
  </r>
  <r>
    <x v="0"/>
    <x v="1"/>
    <x v="0"/>
    <x v="208"/>
    <x v="27"/>
    <x v="19"/>
    <x v="258"/>
    <x v="1399"/>
    <x v="0"/>
    <x v="0"/>
    <x v="0"/>
    <x v="0"/>
    <x v="0"/>
    <x v="5"/>
  </r>
  <r>
    <x v="0"/>
    <x v="1"/>
    <x v="1"/>
    <x v="208"/>
    <x v="27"/>
    <x v="29"/>
    <x v="52"/>
    <x v="53"/>
    <x v="9"/>
    <x v="209"/>
    <x v="857"/>
    <x v="3"/>
    <x v="3"/>
    <x v="10"/>
  </r>
  <r>
    <x v="0"/>
    <x v="0"/>
    <x v="0"/>
    <x v="208"/>
    <x v="27"/>
    <x v="11"/>
    <x v="1039"/>
    <x v="1400"/>
    <x v="0"/>
    <x v="0"/>
    <x v="0"/>
    <x v="0"/>
    <x v="0"/>
    <x v="8"/>
  </r>
  <r>
    <x v="0"/>
    <x v="1"/>
    <x v="1"/>
    <x v="208"/>
    <x v="27"/>
    <x v="29"/>
    <x v="52"/>
    <x v="53"/>
    <x v="2"/>
    <x v="705"/>
    <x v="858"/>
    <x v="2"/>
    <x v="2"/>
    <x v="1"/>
  </r>
  <r>
    <x v="0"/>
    <x v="1"/>
    <x v="0"/>
    <x v="208"/>
    <x v="27"/>
    <x v="12"/>
    <x v="40"/>
    <x v="1401"/>
    <x v="0"/>
    <x v="0"/>
    <x v="0"/>
    <x v="0"/>
    <x v="0"/>
    <x v="6"/>
  </r>
  <r>
    <x v="0"/>
    <x v="1"/>
    <x v="1"/>
    <x v="208"/>
    <x v="27"/>
    <x v="29"/>
    <x v="52"/>
    <x v="53"/>
    <x v="3"/>
    <x v="706"/>
    <x v="859"/>
    <x v="5"/>
    <x v="5"/>
    <x v="0"/>
  </r>
  <r>
    <x v="0"/>
    <x v="2"/>
    <x v="0"/>
    <x v="208"/>
    <x v="27"/>
    <x v="22"/>
    <x v="862"/>
    <x v="1402"/>
    <x v="0"/>
    <x v="0"/>
    <x v="0"/>
    <x v="0"/>
    <x v="0"/>
    <x v="4"/>
  </r>
  <r>
    <x v="0"/>
    <x v="1"/>
    <x v="1"/>
    <x v="208"/>
    <x v="27"/>
    <x v="29"/>
    <x v="52"/>
    <x v="53"/>
    <x v="1"/>
    <x v="583"/>
    <x v="860"/>
    <x v="3"/>
    <x v="3"/>
    <x v="8"/>
  </r>
  <r>
    <x v="0"/>
    <x v="2"/>
    <x v="1"/>
    <x v="208"/>
    <x v="27"/>
    <x v="29"/>
    <x v="52"/>
    <x v="53"/>
    <x v="5"/>
    <x v="707"/>
    <x v="861"/>
    <x v="3"/>
    <x v="3"/>
    <x v="6"/>
  </r>
  <r>
    <x v="0"/>
    <x v="1"/>
    <x v="1"/>
    <x v="208"/>
    <x v="27"/>
    <x v="29"/>
    <x v="52"/>
    <x v="53"/>
    <x v="1"/>
    <x v="708"/>
    <x v="862"/>
    <x v="1"/>
    <x v="1"/>
    <x v="4"/>
  </r>
  <r>
    <x v="0"/>
    <x v="0"/>
    <x v="0"/>
    <x v="209"/>
    <x v="28"/>
    <x v="10"/>
    <x v="522"/>
    <x v="1403"/>
    <x v="0"/>
    <x v="0"/>
    <x v="0"/>
    <x v="0"/>
    <x v="0"/>
    <x v="6"/>
  </r>
  <r>
    <x v="0"/>
    <x v="1"/>
    <x v="1"/>
    <x v="209"/>
    <x v="28"/>
    <x v="29"/>
    <x v="52"/>
    <x v="53"/>
    <x v="8"/>
    <x v="709"/>
    <x v="863"/>
    <x v="4"/>
    <x v="4"/>
    <x v="6"/>
  </r>
  <r>
    <x v="0"/>
    <x v="1"/>
    <x v="0"/>
    <x v="209"/>
    <x v="28"/>
    <x v="31"/>
    <x v="621"/>
    <x v="1404"/>
    <x v="0"/>
    <x v="0"/>
    <x v="0"/>
    <x v="0"/>
    <x v="0"/>
    <x v="5"/>
  </r>
  <r>
    <x v="0"/>
    <x v="1"/>
    <x v="0"/>
    <x v="209"/>
    <x v="28"/>
    <x v="27"/>
    <x v="556"/>
    <x v="1405"/>
    <x v="0"/>
    <x v="0"/>
    <x v="0"/>
    <x v="0"/>
    <x v="0"/>
    <x v="2"/>
  </r>
  <r>
    <x v="0"/>
    <x v="1"/>
    <x v="0"/>
    <x v="209"/>
    <x v="28"/>
    <x v="13"/>
    <x v="704"/>
    <x v="1406"/>
    <x v="0"/>
    <x v="0"/>
    <x v="0"/>
    <x v="0"/>
    <x v="0"/>
    <x v="5"/>
  </r>
  <r>
    <x v="0"/>
    <x v="1"/>
    <x v="0"/>
    <x v="209"/>
    <x v="28"/>
    <x v="11"/>
    <x v="832"/>
    <x v="1407"/>
    <x v="0"/>
    <x v="0"/>
    <x v="0"/>
    <x v="0"/>
    <x v="0"/>
    <x v="7"/>
  </r>
  <r>
    <x v="0"/>
    <x v="0"/>
    <x v="1"/>
    <x v="209"/>
    <x v="28"/>
    <x v="29"/>
    <x v="52"/>
    <x v="53"/>
    <x v="5"/>
    <x v="710"/>
    <x v="864"/>
    <x v="5"/>
    <x v="5"/>
    <x v="10"/>
  </r>
  <r>
    <x v="0"/>
    <x v="2"/>
    <x v="0"/>
    <x v="209"/>
    <x v="28"/>
    <x v="21"/>
    <x v="1040"/>
    <x v="1408"/>
    <x v="0"/>
    <x v="0"/>
    <x v="0"/>
    <x v="0"/>
    <x v="0"/>
    <x v="1"/>
  </r>
  <r>
    <x v="0"/>
    <x v="0"/>
    <x v="0"/>
    <x v="209"/>
    <x v="28"/>
    <x v="27"/>
    <x v="1041"/>
    <x v="1409"/>
    <x v="0"/>
    <x v="0"/>
    <x v="0"/>
    <x v="0"/>
    <x v="0"/>
    <x v="8"/>
  </r>
  <r>
    <x v="0"/>
    <x v="1"/>
    <x v="0"/>
    <x v="209"/>
    <x v="28"/>
    <x v="32"/>
    <x v="1042"/>
    <x v="1410"/>
    <x v="0"/>
    <x v="0"/>
    <x v="0"/>
    <x v="0"/>
    <x v="0"/>
    <x v="7"/>
  </r>
  <r>
    <x v="0"/>
    <x v="2"/>
    <x v="0"/>
    <x v="209"/>
    <x v="28"/>
    <x v="20"/>
    <x v="1043"/>
    <x v="1411"/>
    <x v="0"/>
    <x v="0"/>
    <x v="0"/>
    <x v="0"/>
    <x v="0"/>
    <x v="7"/>
  </r>
  <r>
    <x v="0"/>
    <x v="2"/>
    <x v="0"/>
    <x v="209"/>
    <x v="28"/>
    <x v="10"/>
    <x v="1044"/>
    <x v="1412"/>
    <x v="0"/>
    <x v="0"/>
    <x v="0"/>
    <x v="0"/>
    <x v="0"/>
    <x v="4"/>
  </r>
  <r>
    <x v="0"/>
    <x v="1"/>
    <x v="0"/>
    <x v="209"/>
    <x v="28"/>
    <x v="16"/>
    <x v="1045"/>
    <x v="1413"/>
    <x v="0"/>
    <x v="0"/>
    <x v="0"/>
    <x v="0"/>
    <x v="0"/>
    <x v="2"/>
  </r>
  <r>
    <x v="0"/>
    <x v="1"/>
    <x v="1"/>
    <x v="209"/>
    <x v="28"/>
    <x v="29"/>
    <x v="52"/>
    <x v="53"/>
    <x v="4"/>
    <x v="313"/>
    <x v="865"/>
    <x v="3"/>
    <x v="3"/>
    <x v="10"/>
  </r>
  <r>
    <x v="0"/>
    <x v="1"/>
    <x v="0"/>
    <x v="210"/>
    <x v="29"/>
    <x v="32"/>
    <x v="57"/>
    <x v="1414"/>
    <x v="0"/>
    <x v="0"/>
    <x v="0"/>
    <x v="0"/>
    <x v="0"/>
    <x v="8"/>
  </r>
  <r>
    <x v="0"/>
    <x v="2"/>
    <x v="0"/>
    <x v="210"/>
    <x v="29"/>
    <x v="12"/>
    <x v="403"/>
    <x v="1415"/>
    <x v="0"/>
    <x v="0"/>
    <x v="0"/>
    <x v="0"/>
    <x v="0"/>
    <x v="5"/>
  </r>
  <r>
    <x v="0"/>
    <x v="1"/>
    <x v="0"/>
    <x v="210"/>
    <x v="29"/>
    <x v="32"/>
    <x v="1046"/>
    <x v="1416"/>
    <x v="0"/>
    <x v="0"/>
    <x v="0"/>
    <x v="0"/>
    <x v="0"/>
    <x v="7"/>
  </r>
  <r>
    <x v="0"/>
    <x v="0"/>
    <x v="1"/>
    <x v="210"/>
    <x v="29"/>
    <x v="29"/>
    <x v="52"/>
    <x v="53"/>
    <x v="1"/>
    <x v="711"/>
    <x v="866"/>
    <x v="4"/>
    <x v="4"/>
    <x v="1"/>
  </r>
  <r>
    <x v="0"/>
    <x v="0"/>
    <x v="0"/>
    <x v="210"/>
    <x v="29"/>
    <x v="23"/>
    <x v="727"/>
    <x v="1417"/>
    <x v="0"/>
    <x v="0"/>
    <x v="0"/>
    <x v="0"/>
    <x v="0"/>
    <x v="1"/>
  </r>
  <r>
    <x v="0"/>
    <x v="1"/>
    <x v="0"/>
    <x v="210"/>
    <x v="29"/>
    <x v="23"/>
    <x v="614"/>
    <x v="1418"/>
    <x v="0"/>
    <x v="0"/>
    <x v="0"/>
    <x v="0"/>
    <x v="0"/>
    <x v="4"/>
  </r>
  <r>
    <x v="0"/>
    <x v="1"/>
    <x v="1"/>
    <x v="210"/>
    <x v="29"/>
    <x v="29"/>
    <x v="52"/>
    <x v="53"/>
    <x v="2"/>
    <x v="712"/>
    <x v="867"/>
    <x v="2"/>
    <x v="2"/>
    <x v="7"/>
  </r>
  <r>
    <x v="0"/>
    <x v="0"/>
    <x v="0"/>
    <x v="210"/>
    <x v="29"/>
    <x v="31"/>
    <x v="328"/>
    <x v="1419"/>
    <x v="0"/>
    <x v="0"/>
    <x v="0"/>
    <x v="0"/>
    <x v="0"/>
    <x v="4"/>
  </r>
  <r>
    <x v="0"/>
    <x v="1"/>
    <x v="0"/>
    <x v="210"/>
    <x v="29"/>
    <x v="32"/>
    <x v="1047"/>
    <x v="1174"/>
    <x v="0"/>
    <x v="0"/>
    <x v="0"/>
    <x v="0"/>
    <x v="0"/>
    <x v="7"/>
  </r>
  <r>
    <x v="0"/>
    <x v="2"/>
    <x v="0"/>
    <x v="210"/>
    <x v="29"/>
    <x v="19"/>
    <x v="1048"/>
    <x v="1420"/>
    <x v="0"/>
    <x v="0"/>
    <x v="0"/>
    <x v="0"/>
    <x v="0"/>
    <x v="10"/>
  </r>
  <r>
    <x v="0"/>
    <x v="2"/>
    <x v="1"/>
    <x v="210"/>
    <x v="29"/>
    <x v="29"/>
    <x v="52"/>
    <x v="53"/>
    <x v="4"/>
    <x v="713"/>
    <x v="868"/>
    <x v="5"/>
    <x v="5"/>
    <x v="2"/>
  </r>
  <r>
    <x v="0"/>
    <x v="2"/>
    <x v="0"/>
    <x v="211"/>
    <x v="30"/>
    <x v="23"/>
    <x v="972"/>
    <x v="1421"/>
    <x v="0"/>
    <x v="0"/>
    <x v="0"/>
    <x v="0"/>
    <x v="0"/>
    <x v="1"/>
  </r>
  <r>
    <x v="0"/>
    <x v="2"/>
    <x v="0"/>
    <x v="211"/>
    <x v="30"/>
    <x v="16"/>
    <x v="1049"/>
    <x v="1422"/>
    <x v="0"/>
    <x v="0"/>
    <x v="0"/>
    <x v="0"/>
    <x v="0"/>
    <x v="10"/>
  </r>
  <r>
    <x v="0"/>
    <x v="1"/>
    <x v="0"/>
    <x v="211"/>
    <x v="30"/>
    <x v="30"/>
    <x v="562"/>
    <x v="1423"/>
    <x v="0"/>
    <x v="0"/>
    <x v="0"/>
    <x v="0"/>
    <x v="0"/>
    <x v="2"/>
  </r>
  <r>
    <x v="0"/>
    <x v="0"/>
    <x v="1"/>
    <x v="211"/>
    <x v="30"/>
    <x v="29"/>
    <x v="52"/>
    <x v="53"/>
    <x v="2"/>
    <x v="351"/>
    <x v="869"/>
    <x v="5"/>
    <x v="5"/>
    <x v="6"/>
  </r>
  <r>
    <x v="0"/>
    <x v="2"/>
    <x v="1"/>
    <x v="211"/>
    <x v="30"/>
    <x v="29"/>
    <x v="52"/>
    <x v="53"/>
    <x v="1"/>
    <x v="714"/>
    <x v="870"/>
    <x v="4"/>
    <x v="4"/>
    <x v="5"/>
  </r>
  <r>
    <x v="0"/>
    <x v="2"/>
    <x v="0"/>
    <x v="211"/>
    <x v="30"/>
    <x v="32"/>
    <x v="1050"/>
    <x v="1424"/>
    <x v="0"/>
    <x v="0"/>
    <x v="0"/>
    <x v="0"/>
    <x v="0"/>
    <x v="10"/>
  </r>
  <r>
    <x v="0"/>
    <x v="2"/>
    <x v="0"/>
    <x v="211"/>
    <x v="30"/>
    <x v="28"/>
    <x v="1051"/>
    <x v="1425"/>
    <x v="0"/>
    <x v="0"/>
    <x v="0"/>
    <x v="0"/>
    <x v="0"/>
    <x v="3"/>
  </r>
  <r>
    <x v="0"/>
    <x v="1"/>
    <x v="1"/>
    <x v="211"/>
    <x v="30"/>
    <x v="29"/>
    <x v="52"/>
    <x v="53"/>
    <x v="9"/>
    <x v="326"/>
    <x v="871"/>
    <x v="3"/>
    <x v="3"/>
    <x v="0"/>
  </r>
  <r>
    <x v="0"/>
    <x v="0"/>
    <x v="1"/>
    <x v="211"/>
    <x v="30"/>
    <x v="29"/>
    <x v="52"/>
    <x v="53"/>
    <x v="10"/>
    <x v="226"/>
    <x v="872"/>
    <x v="4"/>
    <x v="4"/>
    <x v="10"/>
  </r>
  <r>
    <x v="0"/>
    <x v="2"/>
    <x v="0"/>
    <x v="211"/>
    <x v="30"/>
    <x v="21"/>
    <x v="453"/>
    <x v="1426"/>
    <x v="0"/>
    <x v="0"/>
    <x v="0"/>
    <x v="0"/>
    <x v="0"/>
    <x v="4"/>
  </r>
  <r>
    <x v="0"/>
    <x v="1"/>
    <x v="0"/>
    <x v="211"/>
    <x v="30"/>
    <x v="19"/>
    <x v="956"/>
    <x v="1427"/>
    <x v="0"/>
    <x v="0"/>
    <x v="0"/>
    <x v="0"/>
    <x v="0"/>
    <x v="1"/>
  </r>
  <r>
    <x v="0"/>
    <x v="2"/>
    <x v="1"/>
    <x v="211"/>
    <x v="30"/>
    <x v="29"/>
    <x v="52"/>
    <x v="53"/>
    <x v="3"/>
    <x v="715"/>
    <x v="873"/>
    <x v="1"/>
    <x v="1"/>
    <x v="7"/>
  </r>
  <r>
    <x v="0"/>
    <x v="1"/>
    <x v="0"/>
    <x v="211"/>
    <x v="30"/>
    <x v="16"/>
    <x v="961"/>
    <x v="1428"/>
    <x v="0"/>
    <x v="0"/>
    <x v="0"/>
    <x v="0"/>
    <x v="0"/>
    <x v="1"/>
  </r>
  <r>
    <x v="0"/>
    <x v="1"/>
    <x v="0"/>
    <x v="212"/>
    <x v="0"/>
    <x v="28"/>
    <x v="298"/>
    <x v="1429"/>
    <x v="0"/>
    <x v="0"/>
    <x v="0"/>
    <x v="0"/>
    <x v="0"/>
    <x v="4"/>
  </r>
  <r>
    <x v="0"/>
    <x v="2"/>
    <x v="1"/>
    <x v="212"/>
    <x v="0"/>
    <x v="29"/>
    <x v="52"/>
    <x v="53"/>
    <x v="6"/>
    <x v="716"/>
    <x v="874"/>
    <x v="3"/>
    <x v="3"/>
    <x v="9"/>
  </r>
  <r>
    <x v="0"/>
    <x v="1"/>
    <x v="0"/>
    <x v="212"/>
    <x v="0"/>
    <x v="21"/>
    <x v="794"/>
    <x v="1430"/>
    <x v="0"/>
    <x v="0"/>
    <x v="0"/>
    <x v="0"/>
    <x v="0"/>
    <x v="8"/>
  </r>
  <r>
    <x v="0"/>
    <x v="2"/>
    <x v="0"/>
    <x v="212"/>
    <x v="0"/>
    <x v="23"/>
    <x v="972"/>
    <x v="1421"/>
    <x v="0"/>
    <x v="0"/>
    <x v="0"/>
    <x v="0"/>
    <x v="0"/>
    <x v="5"/>
  </r>
  <r>
    <x v="0"/>
    <x v="2"/>
    <x v="0"/>
    <x v="213"/>
    <x v="1"/>
    <x v="22"/>
    <x v="1052"/>
    <x v="1431"/>
    <x v="0"/>
    <x v="0"/>
    <x v="0"/>
    <x v="0"/>
    <x v="0"/>
    <x v="3"/>
  </r>
  <r>
    <x v="0"/>
    <x v="2"/>
    <x v="1"/>
    <x v="213"/>
    <x v="1"/>
    <x v="29"/>
    <x v="52"/>
    <x v="53"/>
    <x v="11"/>
    <x v="717"/>
    <x v="875"/>
    <x v="1"/>
    <x v="1"/>
    <x v="1"/>
  </r>
  <r>
    <x v="0"/>
    <x v="1"/>
    <x v="0"/>
    <x v="213"/>
    <x v="1"/>
    <x v="31"/>
    <x v="15"/>
    <x v="1432"/>
    <x v="0"/>
    <x v="0"/>
    <x v="0"/>
    <x v="0"/>
    <x v="0"/>
    <x v="8"/>
  </r>
  <r>
    <x v="0"/>
    <x v="0"/>
    <x v="1"/>
    <x v="213"/>
    <x v="1"/>
    <x v="29"/>
    <x v="52"/>
    <x v="53"/>
    <x v="5"/>
    <x v="718"/>
    <x v="679"/>
    <x v="1"/>
    <x v="1"/>
    <x v="7"/>
  </r>
  <r>
    <x v="0"/>
    <x v="1"/>
    <x v="0"/>
    <x v="213"/>
    <x v="1"/>
    <x v="28"/>
    <x v="1053"/>
    <x v="1433"/>
    <x v="0"/>
    <x v="0"/>
    <x v="0"/>
    <x v="0"/>
    <x v="0"/>
    <x v="6"/>
  </r>
  <r>
    <x v="0"/>
    <x v="2"/>
    <x v="0"/>
    <x v="213"/>
    <x v="1"/>
    <x v="12"/>
    <x v="249"/>
    <x v="1434"/>
    <x v="0"/>
    <x v="0"/>
    <x v="0"/>
    <x v="0"/>
    <x v="0"/>
    <x v="1"/>
  </r>
  <r>
    <x v="0"/>
    <x v="2"/>
    <x v="0"/>
    <x v="213"/>
    <x v="1"/>
    <x v="27"/>
    <x v="910"/>
    <x v="1435"/>
    <x v="0"/>
    <x v="0"/>
    <x v="0"/>
    <x v="0"/>
    <x v="0"/>
    <x v="1"/>
  </r>
  <r>
    <x v="0"/>
    <x v="0"/>
    <x v="0"/>
    <x v="213"/>
    <x v="1"/>
    <x v="21"/>
    <x v="126"/>
    <x v="1436"/>
    <x v="0"/>
    <x v="0"/>
    <x v="0"/>
    <x v="0"/>
    <x v="0"/>
    <x v="8"/>
  </r>
  <r>
    <x v="0"/>
    <x v="2"/>
    <x v="0"/>
    <x v="213"/>
    <x v="1"/>
    <x v="10"/>
    <x v="1054"/>
    <x v="1437"/>
    <x v="0"/>
    <x v="0"/>
    <x v="0"/>
    <x v="0"/>
    <x v="0"/>
    <x v="10"/>
  </r>
  <r>
    <x v="0"/>
    <x v="0"/>
    <x v="1"/>
    <x v="213"/>
    <x v="1"/>
    <x v="29"/>
    <x v="52"/>
    <x v="53"/>
    <x v="1"/>
    <x v="719"/>
    <x v="876"/>
    <x v="3"/>
    <x v="3"/>
    <x v="4"/>
  </r>
  <r>
    <x v="0"/>
    <x v="0"/>
    <x v="0"/>
    <x v="213"/>
    <x v="1"/>
    <x v="30"/>
    <x v="1055"/>
    <x v="1438"/>
    <x v="0"/>
    <x v="0"/>
    <x v="0"/>
    <x v="0"/>
    <x v="0"/>
    <x v="4"/>
  </r>
  <r>
    <x v="0"/>
    <x v="1"/>
    <x v="0"/>
    <x v="213"/>
    <x v="1"/>
    <x v="26"/>
    <x v="1056"/>
    <x v="1439"/>
    <x v="0"/>
    <x v="0"/>
    <x v="0"/>
    <x v="0"/>
    <x v="0"/>
    <x v="2"/>
  </r>
  <r>
    <x v="0"/>
    <x v="2"/>
    <x v="0"/>
    <x v="213"/>
    <x v="1"/>
    <x v="31"/>
    <x v="1057"/>
    <x v="1440"/>
    <x v="0"/>
    <x v="0"/>
    <x v="0"/>
    <x v="0"/>
    <x v="0"/>
    <x v="8"/>
  </r>
  <r>
    <x v="0"/>
    <x v="2"/>
    <x v="0"/>
    <x v="213"/>
    <x v="1"/>
    <x v="24"/>
    <x v="134"/>
    <x v="1441"/>
    <x v="0"/>
    <x v="0"/>
    <x v="0"/>
    <x v="0"/>
    <x v="0"/>
    <x v="2"/>
  </r>
  <r>
    <x v="0"/>
    <x v="1"/>
    <x v="1"/>
    <x v="213"/>
    <x v="1"/>
    <x v="29"/>
    <x v="52"/>
    <x v="53"/>
    <x v="2"/>
    <x v="720"/>
    <x v="877"/>
    <x v="4"/>
    <x v="4"/>
    <x v="2"/>
  </r>
  <r>
    <x v="0"/>
    <x v="2"/>
    <x v="1"/>
    <x v="214"/>
    <x v="2"/>
    <x v="29"/>
    <x v="52"/>
    <x v="53"/>
    <x v="10"/>
    <x v="721"/>
    <x v="878"/>
    <x v="5"/>
    <x v="5"/>
    <x v="5"/>
  </r>
  <r>
    <x v="0"/>
    <x v="0"/>
    <x v="0"/>
    <x v="214"/>
    <x v="2"/>
    <x v="13"/>
    <x v="1058"/>
    <x v="1442"/>
    <x v="0"/>
    <x v="0"/>
    <x v="0"/>
    <x v="0"/>
    <x v="0"/>
    <x v="8"/>
  </r>
  <r>
    <x v="0"/>
    <x v="1"/>
    <x v="1"/>
    <x v="214"/>
    <x v="2"/>
    <x v="29"/>
    <x v="52"/>
    <x v="53"/>
    <x v="3"/>
    <x v="722"/>
    <x v="879"/>
    <x v="5"/>
    <x v="5"/>
    <x v="3"/>
  </r>
  <r>
    <x v="0"/>
    <x v="1"/>
    <x v="0"/>
    <x v="214"/>
    <x v="2"/>
    <x v="32"/>
    <x v="241"/>
    <x v="1443"/>
    <x v="0"/>
    <x v="0"/>
    <x v="0"/>
    <x v="0"/>
    <x v="0"/>
    <x v="3"/>
  </r>
  <r>
    <x v="0"/>
    <x v="0"/>
    <x v="0"/>
    <x v="214"/>
    <x v="2"/>
    <x v="20"/>
    <x v="538"/>
    <x v="1444"/>
    <x v="0"/>
    <x v="0"/>
    <x v="0"/>
    <x v="0"/>
    <x v="0"/>
    <x v="5"/>
  </r>
  <r>
    <x v="0"/>
    <x v="1"/>
    <x v="1"/>
    <x v="214"/>
    <x v="2"/>
    <x v="29"/>
    <x v="52"/>
    <x v="53"/>
    <x v="2"/>
    <x v="68"/>
    <x v="880"/>
    <x v="5"/>
    <x v="5"/>
    <x v="1"/>
  </r>
  <r>
    <x v="0"/>
    <x v="1"/>
    <x v="1"/>
    <x v="214"/>
    <x v="2"/>
    <x v="29"/>
    <x v="52"/>
    <x v="53"/>
    <x v="4"/>
    <x v="54"/>
    <x v="881"/>
    <x v="2"/>
    <x v="2"/>
    <x v="1"/>
  </r>
  <r>
    <x v="0"/>
    <x v="0"/>
    <x v="0"/>
    <x v="215"/>
    <x v="3"/>
    <x v="12"/>
    <x v="1059"/>
    <x v="1445"/>
    <x v="0"/>
    <x v="0"/>
    <x v="0"/>
    <x v="0"/>
    <x v="0"/>
    <x v="6"/>
  </r>
  <r>
    <x v="0"/>
    <x v="1"/>
    <x v="1"/>
    <x v="215"/>
    <x v="3"/>
    <x v="29"/>
    <x v="52"/>
    <x v="53"/>
    <x v="8"/>
    <x v="723"/>
    <x v="882"/>
    <x v="4"/>
    <x v="4"/>
    <x v="1"/>
  </r>
  <r>
    <x v="0"/>
    <x v="0"/>
    <x v="1"/>
    <x v="215"/>
    <x v="3"/>
    <x v="29"/>
    <x v="52"/>
    <x v="53"/>
    <x v="10"/>
    <x v="724"/>
    <x v="707"/>
    <x v="2"/>
    <x v="2"/>
    <x v="7"/>
  </r>
  <r>
    <x v="0"/>
    <x v="2"/>
    <x v="1"/>
    <x v="215"/>
    <x v="3"/>
    <x v="29"/>
    <x v="52"/>
    <x v="53"/>
    <x v="6"/>
    <x v="725"/>
    <x v="883"/>
    <x v="1"/>
    <x v="1"/>
    <x v="3"/>
  </r>
  <r>
    <x v="0"/>
    <x v="1"/>
    <x v="1"/>
    <x v="215"/>
    <x v="3"/>
    <x v="29"/>
    <x v="52"/>
    <x v="53"/>
    <x v="4"/>
    <x v="726"/>
    <x v="884"/>
    <x v="4"/>
    <x v="4"/>
    <x v="2"/>
  </r>
  <r>
    <x v="0"/>
    <x v="2"/>
    <x v="0"/>
    <x v="215"/>
    <x v="3"/>
    <x v="24"/>
    <x v="959"/>
    <x v="1446"/>
    <x v="0"/>
    <x v="0"/>
    <x v="0"/>
    <x v="0"/>
    <x v="0"/>
    <x v="7"/>
  </r>
  <r>
    <x v="0"/>
    <x v="1"/>
    <x v="0"/>
    <x v="215"/>
    <x v="3"/>
    <x v="20"/>
    <x v="303"/>
    <x v="1447"/>
    <x v="0"/>
    <x v="0"/>
    <x v="0"/>
    <x v="0"/>
    <x v="0"/>
    <x v="8"/>
  </r>
  <r>
    <x v="0"/>
    <x v="0"/>
    <x v="1"/>
    <x v="215"/>
    <x v="3"/>
    <x v="29"/>
    <x v="52"/>
    <x v="53"/>
    <x v="4"/>
    <x v="301"/>
    <x v="885"/>
    <x v="3"/>
    <x v="3"/>
    <x v="5"/>
  </r>
  <r>
    <x v="0"/>
    <x v="1"/>
    <x v="0"/>
    <x v="216"/>
    <x v="4"/>
    <x v="31"/>
    <x v="1060"/>
    <x v="1448"/>
    <x v="0"/>
    <x v="0"/>
    <x v="0"/>
    <x v="0"/>
    <x v="0"/>
    <x v="0"/>
  </r>
  <r>
    <x v="0"/>
    <x v="0"/>
    <x v="1"/>
    <x v="216"/>
    <x v="4"/>
    <x v="29"/>
    <x v="52"/>
    <x v="53"/>
    <x v="7"/>
    <x v="727"/>
    <x v="886"/>
    <x v="4"/>
    <x v="4"/>
    <x v="5"/>
  </r>
  <r>
    <x v="0"/>
    <x v="1"/>
    <x v="0"/>
    <x v="216"/>
    <x v="4"/>
    <x v="31"/>
    <x v="1061"/>
    <x v="1449"/>
    <x v="0"/>
    <x v="0"/>
    <x v="0"/>
    <x v="0"/>
    <x v="0"/>
    <x v="6"/>
  </r>
  <r>
    <x v="0"/>
    <x v="2"/>
    <x v="0"/>
    <x v="216"/>
    <x v="4"/>
    <x v="25"/>
    <x v="1062"/>
    <x v="1450"/>
    <x v="0"/>
    <x v="0"/>
    <x v="0"/>
    <x v="0"/>
    <x v="0"/>
    <x v="6"/>
  </r>
  <r>
    <x v="0"/>
    <x v="2"/>
    <x v="1"/>
    <x v="216"/>
    <x v="4"/>
    <x v="29"/>
    <x v="52"/>
    <x v="53"/>
    <x v="4"/>
    <x v="97"/>
    <x v="887"/>
    <x v="1"/>
    <x v="1"/>
    <x v="6"/>
  </r>
  <r>
    <x v="0"/>
    <x v="2"/>
    <x v="0"/>
    <x v="216"/>
    <x v="4"/>
    <x v="24"/>
    <x v="1063"/>
    <x v="1451"/>
    <x v="0"/>
    <x v="0"/>
    <x v="0"/>
    <x v="0"/>
    <x v="0"/>
    <x v="3"/>
  </r>
  <r>
    <x v="0"/>
    <x v="0"/>
    <x v="1"/>
    <x v="216"/>
    <x v="4"/>
    <x v="29"/>
    <x v="52"/>
    <x v="53"/>
    <x v="3"/>
    <x v="728"/>
    <x v="888"/>
    <x v="5"/>
    <x v="5"/>
    <x v="2"/>
  </r>
  <r>
    <x v="0"/>
    <x v="1"/>
    <x v="1"/>
    <x v="216"/>
    <x v="4"/>
    <x v="29"/>
    <x v="52"/>
    <x v="53"/>
    <x v="8"/>
    <x v="729"/>
    <x v="889"/>
    <x v="1"/>
    <x v="1"/>
    <x v="10"/>
  </r>
  <r>
    <x v="0"/>
    <x v="1"/>
    <x v="0"/>
    <x v="216"/>
    <x v="4"/>
    <x v="31"/>
    <x v="1064"/>
    <x v="1452"/>
    <x v="0"/>
    <x v="0"/>
    <x v="0"/>
    <x v="0"/>
    <x v="0"/>
    <x v="4"/>
  </r>
  <r>
    <x v="0"/>
    <x v="1"/>
    <x v="0"/>
    <x v="216"/>
    <x v="4"/>
    <x v="27"/>
    <x v="571"/>
    <x v="1453"/>
    <x v="0"/>
    <x v="0"/>
    <x v="0"/>
    <x v="0"/>
    <x v="0"/>
    <x v="1"/>
  </r>
  <r>
    <x v="0"/>
    <x v="2"/>
    <x v="0"/>
    <x v="216"/>
    <x v="4"/>
    <x v="30"/>
    <x v="1065"/>
    <x v="1454"/>
    <x v="0"/>
    <x v="0"/>
    <x v="0"/>
    <x v="0"/>
    <x v="0"/>
    <x v="10"/>
  </r>
  <r>
    <x v="0"/>
    <x v="0"/>
    <x v="1"/>
    <x v="216"/>
    <x v="4"/>
    <x v="29"/>
    <x v="52"/>
    <x v="53"/>
    <x v="1"/>
    <x v="717"/>
    <x v="890"/>
    <x v="3"/>
    <x v="3"/>
    <x v="8"/>
  </r>
  <r>
    <x v="0"/>
    <x v="2"/>
    <x v="0"/>
    <x v="217"/>
    <x v="5"/>
    <x v="18"/>
    <x v="1014"/>
    <x v="1455"/>
    <x v="0"/>
    <x v="0"/>
    <x v="0"/>
    <x v="0"/>
    <x v="0"/>
    <x v="6"/>
  </r>
  <r>
    <x v="0"/>
    <x v="1"/>
    <x v="0"/>
    <x v="217"/>
    <x v="5"/>
    <x v="28"/>
    <x v="1066"/>
    <x v="1456"/>
    <x v="0"/>
    <x v="0"/>
    <x v="0"/>
    <x v="0"/>
    <x v="0"/>
    <x v="1"/>
  </r>
  <r>
    <x v="0"/>
    <x v="0"/>
    <x v="1"/>
    <x v="217"/>
    <x v="5"/>
    <x v="29"/>
    <x v="52"/>
    <x v="53"/>
    <x v="8"/>
    <x v="730"/>
    <x v="891"/>
    <x v="4"/>
    <x v="4"/>
    <x v="9"/>
  </r>
  <r>
    <x v="0"/>
    <x v="1"/>
    <x v="0"/>
    <x v="217"/>
    <x v="5"/>
    <x v="26"/>
    <x v="1067"/>
    <x v="1457"/>
    <x v="0"/>
    <x v="0"/>
    <x v="0"/>
    <x v="0"/>
    <x v="0"/>
    <x v="10"/>
  </r>
  <r>
    <x v="0"/>
    <x v="0"/>
    <x v="1"/>
    <x v="217"/>
    <x v="5"/>
    <x v="29"/>
    <x v="52"/>
    <x v="53"/>
    <x v="7"/>
    <x v="718"/>
    <x v="892"/>
    <x v="2"/>
    <x v="2"/>
    <x v="5"/>
  </r>
  <r>
    <x v="0"/>
    <x v="1"/>
    <x v="0"/>
    <x v="217"/>
    <x v="5"/>
    <x v="12"/>
    <x v="208"/>
    <x v="1458"/>
    <x v="0"/>
    <x v="0"/>
    <x v="0"/>
    <x v="0"/>
    <x v="0"/>
    <x v="8"/>
  </r>
  <r>
    <x v="0"/>
    <x v="1"/>
    <x v="0"/>
    <x v="217"/>
    <x v="5"/>
    <x v="32"/>
    <x v="889"/>
    <x v="1459"/>
    <x v="0"/>
    <x v="0"/>
    <x v="0"/>
    <x v="0"/>
    <x v="0"/>
    <x v="0"/>
  </r>
  <r>
    <x v="0"/>
    <x v="1"/>
    <x v="0"/>
    <x v="217"/>
    <x v="5"/>
    <x v="19"/>
    <x v="1068"/>
    <x v="1460"/>
    <x v="0"/>
    <x v="0"/>
    <x v="0"/>
    <x v="0"/>
    <x v="0"/>
    <x v="10"/>
  </r>
  <r>
    <x v="0"/>
    <x v="1"/>
    <x v="1"/>
    <x v="217"/>
    <x v="5"/>
    <x v="29"/>
    <x v="52"/>
    <x v="53"/>
    <x v="3"/>
    <x v="306"/>
    <x v="334"/>
    <x v="1"/>
    <x v="1"/>
    <x v="3"/>
  </r>
  <r>
    <x v="0"/>
    <x v="1"/>
    <x v="0"/>
    <x v="217"/>
    <x v="5"/>
    <x v="15"/>
    <x v="1069"/>
    <x v="1461"/>
    <x v="0"/>
    <x v="0"/>
    <x v="0"/>
    <x v="0"/>
    <x v="0"/>
    <x v="0"/>
  </r>
  <r>
    <x v="0"/>
    <x v="0"/>
    <x v="0"/>
    <x v="217"/>
    <x v="5"/>
    <x v="16"/>
    <x v="1070"/>
    <x v="1462"/>
    <x v="0"/>
    <x v="0"/>
    <x v="0"/>
    <x v="0"/>
    <x v="0"/>
    <x v="9"/>
  </r>
  <r>
    <x v="0"/>
    <x v="2"/>
    <x v="1"/>
    <x v="218"/>
    <x v="6"/>
    <x v="29"/>
    <x v="52"/>
    <x v="53"/>
    <x v="10"/>
    <x v="731"/>
    <x v="893"/>
    <x v="1"/>
    <x v="1"/>
    <x v="7"/>
  </r>
  <r>
    <x v="0"/>
    <x v="2"/>
    <x v="1"/>
    <x v="218"/>
    <x v="6"/>
    <x v="29"/>
    <x v="52"/>
    <x v="53"/>
    <x v="8"/>
    <x v="732"/>
    <x v="894"/>
    <x v="4"/>
    <x v="4"/>
    <x v="4"/>
  </r>
  <r>
    <x v="0"/>
    <x v="1"/>
    <x v="0"/>
    <x v="218"/>
    <x v="6"/>
    <x v="12"/>
    <x v="1071"/>
    <x v="1463"/>
    <x v="0"/>
    <x v="0"/>
    <x v="0"/>
    <x v="0"/>
    <x v="0"/>
    <x v="6"/>
  </r>
  <r>
    <x v="0"/>
    <x v="1"/>
    <x v="1"/>
    <x v="218"/>
    <x v="6"/>
    <x v="29"/>
    <x v="52"/>
    <x v="53"/>
    <x v="9"/>
    <x v="733"/>
    <x v="895"/>
    <x v="2"/>
    <x v="2"/>
    <x v="7"/>
  </r>
  <r>
    <x v="0"/>
    <x v="1"/>
    <x v="0"/>
    <x v="218"/>
    <x v="6"/>
    <x v="31"/>
    <x v="256"/>
    <x v="1464"/>
    <x v="0"/>
    <x v="0"/>
    <x v="0"/>
    <x v="0"/>
    <x v="0"/>
    <x v="5"/>
  </r>
  <r>
    <x v="0"/>
    <x v="0"/>
    <x v="1"/>
    <x v="218"/>
    <x v="6"/>
    <x v="29"/>
    <x v="52"/>
    <x v="53"/>
    <x v="6"/>
    <x v="734"/>
    <x v="896"/>
    <x v="1"/>
    <x v="1"/>
    <x v="2"/>
  </r>
  <r>
    <x v="0"/>
    <x v="0"/>
    <x v="0"/>
    <x v="219"/>
    <x v="7"/>
    <x v="23"/>
    <x v="1072"/>
    <x v="1465"/>
    <x v="0"/>
    <x v="0"/>
    <x v="0"/>
    <x v="0"/>
    <x v="0"/>
    <x v="8"/>
  </r>
  <r>
    <x v="0"/>
    <x v="0"/>
    <x v="1"/>
    <x v="219"/>
    <x v="7"/>
    <x v="29"/>
    <x v="52"/>
    <x v="53"/>
    <x v="10"/>
    <x v="258"/>
    <x v="897"/>
    <x v="3"/>
    <x v="3"/>
    <x v="9"/>
  </r>
  <r>
    <x v="0"/>
    <x v="1"/>
    <x v="1"/>
    <x v="219"/>
    <x v="7"/>
    <x v="29"/>
    <x v="52"/>
    <x v="53"/>
    <x v="3"/>
    <x v="735"/>
    <x v="898"/>
    <x v="1"/>
    <x v="1"/>
    <x v="9"/>
  </r>
  <r>
    <x v="0"/>
    <x v="1"/>
    <x v="1"/>
    <x v="219"/>
    <x v="7"/>
    <x v="29"/>
    <x v="52"/>
    <x v="53"/>
    <x v="6"/>
    <x v="512"/>
    <x v="899"/>
    <x v="5"/>
    <x v="5"/>
    <x v="0"/>
  </r>
  <r>
    <x v="0"/>
    <x v="1"/>
    <x v="0"/>
    <x v="219"/>
    <x v="7"/>
    <x v="10"/>
    <x v="264"/>
    <x v="288"/>
    <x v="0"/>
    <x v="0"/>
    <x v="0"/>
    <x v="0"/>
    <x v="0"/>
    <x v="1"/>
  </r>
  <r>
    <x v="0"/>
    <x v="0"/>
    <x v="0"/>
    <x v="219"/>
    <x v="7"/>
    <x v="13"/>
    <x v="351"/>
    <x v="1466"/>
    <x v="0"/>
    <x v="0"/>
    <x v="0"/>
    <x v="0"/>
    <x v="0"/>
    <x v="1"/>
  </r>
  <r>
    <x v="0"/>
    <x v="0"/>
    <x v="0"/>
    <x v="219"/>
    <x v="7"/>
    <x v="13"/>
    <x v="345"/>
    <x v="1467"/>
    <x v="0"/>
    <x v="0"/>
    <x v="0"/>
    <x v="0"/>
    <x v="0"/>
    <x v="9"/>
  </r>
  <r>
    <x v="0"/>
    <x v="1"/>
    <x v="0"/>
    <x v="219"/>
    <x v="7"/>
    <x v="25"/>
    <x v="106"/>
    <x v="1468"/>
    <x v="0"/>
    <x v="0"/>
    <x v="0"/>
    <x v="0"/>
    <x v="0"/>
    <x v="3"/>
  </r>
  <r>
    <x v="0"/>
    <x v="1"/>
    <x v="0"/>
    <x v="219"/>
    <x v="7"/>
    <x v="11"/>
    <x v="1057"/>
    <x v="1469"/>
    <x v="0"/>
    <x v="0"/>
    <x v="0"/>
    <x v="0"/>
    <x v="0"/>
    <x v="1"/>
  </r>
  <r>
    <x v="0"/>
    <x v="2"/>
    <x v="0"/>
    <x v="219"/>
    <x v="7"/>
    <x v="27"/>
    <x v="1055"/>
    <x v="1470"/>
    <x v="0"/>
    <x v="0"/>
    <x v="0"/>
    <x v="0"/>
    <x v="0"/>
    <x v="8"/>
  </r>
  <r>
    <x v="0"/>
    <x v="1"/>
    <x v="0"/>
    <x v="219"/>
    <x v="7"/>
    <x v="28"/>
    <x v="931"/>
    <x v="1471"/>
    <x v="0"/>
    <x v="0"/>
    <x v="0"/>
    <x v="0"/>
    <x v="0"/>
    <x v="9"/>
  </r>
  <r>
    <x v="0"/>
    <x v="1"/>
    <x v="0"/>
    <x v="220"/>
    <x v="8"/>
    <x v="23"/>
    <x v="753"/>
    <x v="1472"/>
    <x v="0"/>
    <x v="0"/>
    <x v="0"/>
    <x v="0"/>
    <x v="0"/>
    <x v="8"/>
  </r>
  <r>
    <x v="0"/>
    <x v="1"/>
    <x v="0"/>
    <x v="220"/>
    <x v="8"/>
    <x v="19"/>
    <x v="743"/>
    <x v="1473"/>
    <x v="0"/>
    <x v="0"/>
    <x v="0"/>
    <x v="0"/>
    <x v="0"/>
    <x v="4"/>
  </r>
  <r>
    <x v="0"/>
    <x v="0"/>
    <x v="0"/>
    <x v="220"/>
    <x v="8"/>
    <x v="32"/>
    <x v="258"/>
    <x v="1474"/>
    <x v="0"/>
    <x v="0"/>
    <x v="0"/>
    <x v="0"/>
    <x v="0"/>
    <x v="1"/>
  </r>
  <r>
    <x v="0"/>
    <x v="1"/>
    <x v="0"/>
    <x v="220"/>
    <x v="8"/>
    <x v="10"/>
    <x v="1073"/>
    <x v="1475"/>
    <x v="0"/>
    <x v="0"/>
    <x v="0"/>
    <x v="0"/>
    <x v="0"/>
    <x v="9"/>
  </r>
  <r>
    <x v="0"/>
    <x v="0"/>
    <x v="0"/>
    <x v="220"/>
    <x v="8"/>
    <x v="27"/>
    <x v="1074"/>
    <x v="1476"/>
    <x v="0"/>
    <x v="0"/>
    <x v="0"/>
    <x v="0"/>
    <x v="0"/>
    <x v="3"/>
  </r>
  <r>
    <x v="0"/>
    <x v="0"/>
    <x v="1"/>
    <x v="220"/>
    <x v="8"/>
    <x v="29"/>
    <x v="52"/>
    <x v="53"/>
    <x v="10"/>
    <x v="736"/>
    <x v="900"/>
    <x v="1"/>
    <x v="1"/>
    <x v="8"/>
  </r>
  <r>
    <x v="0"/>
    <x v="0"/>
    <x v="0"/>
    <x v="220"/>
    <x v="8"/>
    <x v="11"/>
    <x v="1075"/>
    <x v="1477"/>
    <x v="0"/>
    <x v="0"/>
    <x v="0"/>
    <x v="0"/>
    <x v="0"/>
    <x v="7"/>
  </r>
  <r>
    <x v="0"/>
    <x v="1"/>
    <x v="1"/>
    <x v="220"/>
    <x v="8"/>
    <x v="29"/>
    <x v="52"/>
    <x v="53"/>
    <x v="6"/>
    <x v="737"/>
    <x v="901"/>
    <x v="4"/>
    <x v="4"/>
    <x v="4"/>
  </r>
  <r>
    <x v="0"/>
    <x v="0"/>
    <x v="0"/>
    <x v="220"/>
    <x v="8"/>
    <x v="10"/>
    <x v="158"/>
    <x v="1478"/>
    <x v="0"/>
    <x v="0"/>
    <x v="0"/>
    <x v="0"/>
    <x v="0"/>
    <x v="10"/>
  </r>
  <r>
    <x v="0"/>
    <x v="2"/>
    <x v="1"/>
    <x v="220"/>
    <x v="8"/>
    <x v="29"/>
    <x v="52"/>
    <x v="53"/>
    <x v="10"/>
    <x v="738"/>
    <x v="902"/>
    <x v="2"/>
    <x v="2"/>
    <x v="5"/>
  </r>
  <r>
    <x v="0"/>
    <x v="1"/>
    <x v="1"/>
    <x v="220"/>
    <x v="8"/>
    <x v="29"/>
    <x v="52"/>
    <x v="53"/>
    <x v="6"/>
    <x v="739"/>
    <x v="903"/>
    <x v="5"/>
    <x v="5"/>
    <x v="4"/>
  </r>
  <r>
    <x v="0"/>
    <x v="2"/>
    <x v="0"/>
    <x v="220"/>
    <x v="8"/>
    <x v="14"/>
    <x v="116"/>
    <x v="1479"/>
    <x v="0"/>
    <x v="0"/>
    <x v="0"/>
    <x v="0"/>
    <x v="0"/>
    <x v="6"/>
  </r>
  <r>
    <x v="0"/>
    <x v="0"/>
    <x v="1"/>
    <x v="220"/>
    <x v="8"/>
    <x v="29"/>
    <x v="52"/>
    <x v="53"/>
    <x v="5"/>
    <x v="740"/>
    <x v="904"/>
    <x v="4"/>
    <x v="4"/>
    <x v="2"/>
  </r>
  <r>
    <x v="0"/>
    <x v="2"/>
    <x v="0"/>
    <x v="221"/>
    <x v="9"/>
    <x v="32"/>
    <x v="1076"/>
    <x v="1480"/>
    <x v="0"/>
    <x v="0"/>
    <x v="0"/>
    <x v="0"/>
    <x v="0"/>
    <x v="5"/>
  </r>
  <r>
    <x v="0"/>
    <x v="0"/>
    <x v="0"/>
    <x v="221"/>
    <x v="9"/>
    <x v="32"/>
    <x v="771"/>
    <x v="1481"/>
    <x v="0"/>
    <x v="0"/>
    <x v="0"/>
    <x v="0"/>
    <x v="0"/>
    <x v="2"/>
  </r>
  <r>
    <x v="0"/>
    <x v="2"/>
    <x v="1"/>
    <x v="221"/>
    <x v="9"/>
    <x v="29"/>
    <x v="52"/>
    <x v="53"/>
    <x v="5"/>
    <x v="741"/>
    <x v="905"/>
    <x v="5"/>
    <x v="5"/>
    <x v="2"/>
  </r>
  <r>
    <x v="0"/>
    <x v="1"/>
    <x v="0"/>
    <x v="221"/>
    <x v="9"/>
    <x v="22"/>
    <x v="1077"/>
    <x v="1482"/>
    <x v="0"/>
    <x v="0"/>
    <x v="0"/>
    <x v="0"/>
    <x v="0"/>
    <x v="4"/>
  </r>
  <r>
    <x v="0"/>
    <x v="1"/>
    <x v="0"/>
    <x v="221"/>
    <x v="9"/>
    <x v="24"/>
    <x v="1078"/>
    <x v="1483"/>
    <x v="0"/>
    <x v="0"/>
    <x v="0"/>
    <x v="0"/>
    <x v="0"/>
    <x v="6"/>
  </r>
  <r>
    <x v="0"/>
    <x v="0"/>
    <x v="1"/>
    <x v="221"/>
    <x v="9"/>
    <x v="29"/>
    <x v="52"/>
    <x v="53"/>
    <x v="6"/>
    <x v="189"/>
    <x v="906"/>
    <x v="3"/>
    <x v="3"/>
    <x v="4"/>
  </r>
  <r>
    <x v="0"/>
    <x v="2"/>
    <x v="0"/>
    <x v="221"/>
    <x v="9"/>
    <x v="18"/>
    <x v="1079"/>
    <x v="1484"/>
    <x v="0"/>
    <x v="0"/>
    <x v="0"/>
    <x v="0"/>
    <x v="0"/>
    <x v="6"/>
  </r>
  <r>
    <x v="0"/>
    <x v="2"/>
    <x v="1"/>
    <x v="221"/>
    <x v="9"/>
    <x v="29"/>
    <x v="52"/>
    <x v="53"/>
    <x v="7"/>
    <x v="742"/>
    <x v="907"/>
    <x v="4"/>
    <x v="4"/>
    <x v="7"/>
  </r>
  <r>
    <x v="0"/>
    <x v="0"/>
    <x v="0"/>
    <x v="221"/>
    <x v="9"/>
    <x v="20"/>
    <x v="1080"/>
    <x v="1485"/>
    <x v="0"/>
    <x v="0"/>
    <x v="0"/>
    <x v="0"/>
    <x v="0"/>
    <x v="1"/>
  </r>
  <r>
    <x v="0"/>
    <x v="1"/>
    <x v="1"/>
    <x v="221"/>
    <x v="9"/>
    <x v="29"/>
    <x v="52"/>
    <x v="53"/>
    <x v="8"/>
    <x v="743"/>
    <x v="908"/>
    <x v="1"/>
    <x v="1"/>
    <x v="2"/>
  </r>
  <r>
    <x v="0"/>
    <x v="0"/>
    <x v="0"/>
    <x v="221"/>
    <x v="9"/>
    <x v="31"/>
    <x v="1081"/>
    <x v="1486"/>
    <x v="0"/>
    <x v="0"/>
    <x v="0"/>
    <x v="0"/>
    <x v="0"/>
    <x v="0"/>
  </r>
  <r>
    <x v="0"/>
    <x v="1"/>
    <x v="0"/>
    <x v="222"/>
    <x v="10"/>
    <x v="15"/>
    <x v="147"/>
    <x v="1487"/>
    <x v="0"/>
    <x v="0"/>
    <x v="0"/>
    <x v="0"/>
    <x v="0"/>
    <x v="1"/>
  </r>
  <r>
    <x v="0"/>
    <x v="0"/>
    <x v="1"/>
    <x v="222"/>
    <x v="10"/>
    <x v="29"/>
    <x v="52"/>
    <x v="53"/>
    <x v="11"/>
    <x v="744"/>
    <x v="909"/>
    <x v="5"/>
    <x v="5"/>
    <x v="4"/>
  </r>
  <r>
    <x v="0"/>
    <x v="0"/>
    <x v="0"/>
    <x v="222"/>
    <x v="10"/>
    <x v="10"/>
    <x v="952"/>
    <x v="1488"/>
    <x v="0"/>
    <x v="0"/>
    <x v="0"/>
    <x v="0"/>
    <x v="0"/>
    <x v="4"/>
  </r>
  <r>
    <x v="0"/>
    <x v="0"/>
    <x v="1"/>
    <x v="222"/>
    <x v="10"/>
    <x v="29"/>
    <x v="52"/>
    <x v="53"/>
    <x v="2"/>
    <x v="745"/>
    <x v="910"/>
    <x v="2"/>
    <x v="2"/>
    <x v="9"/>
  </r>
  <r>
    <x v="0"/>
    <x v="1"/>
    <x v="0"/>
    <x v="222"/>
    <x v="10"/>
    <x v="32"/>
    <x v="1082"/>
    <x v="1489"/>
    <x v="0"/>
    <x v="0"/>
    <x v="0"/>
    <x v="0"/>
    <x v="0"/>
    <x v="8"/>
  </r>
  <r>
    <x v="0"/>
    <x v="2"/>
    <x v="1"/>
    <x v="222"/>
    <x v="10"/>
    <x v="29"/>
    <x v="52"/>
    <x v="53"/>
    <x v="4"/>
    <x v="746"/>
    <x v="911"/>
    <x v="1"/>
    <x v="1"/>
    <x v="0"/>
  </r>
  <r>
    <x v="0"/>
    <x v="0"/>
    <x v="0"/>
    <x v="222"/>
    <x v="10"/>
    <x v="31"/>
    <x v="1083"/>
    <x v="1490"/>
    <x v="0"/>
    <x v="0"/>
    <x v="0"/>
    <x v="0"/>
    <x v="0"/>
    <x v="5"/>
  </r>
  <r>
    <x v="0"/>
    <x v="0"/>
    <x v="1"/>
    <x v="222"/>
    <x v="10"/>
    <x v="29"/>
    <x v="52"/>
    <x v="53"/>
    <x v="9"/>
    <x v="747"/>
    <x v="912"/>
    <x v="1"/>
    <x v="1"/>
    <x v="4"/>
  </r>
  <r>
    <x v="0"/>
    <x v="1"/>
    <x v="0"/>
    <x v="222"/>
    <x v="10"/>
    <x v="25"/>
    <x v="1084"/>
    <x v="1491"/>
    <x v="0"/>
    <x v="0"/>
    <x v="0"/>
    <x v="0"/>
    <x v="0"/>
    <x v="5"/>
  </r>
  <r>
    <x v="0"/>
    <x v="0"/>
    <x v="1"/>
    <x v="222"/>
    <x v="10"/>
    <x v="29"/>
    <x v="52"/>
    <x v="53"/>
    <x v="11"/>
    <x v="591"/>
    <x v="691"/>
    <x v="4"/>
    <x v="4"/>
    <x v="0"/>
  </r>
  <r>
    <x v="0"/>
    <x v="2"/>
    <x v="0"/>
    <x v="222"/>
    <x v="10"/>
    <x v="25"/>
    <x v="1085"/>
    <x v="1492"/>
    <x v="0"/>
    <x v="0"/>
    <x v="0"/>
    <x v="0"/>
    <x v="0"/>
    <x v="9"/>
  </r>
  <r>
    <x v="0"/>
    <x v="1"/>
    <x v="0"/>
    <x v="222"/>
    <x v="10"/>
    <x v="20"/>
    <x v="1086"/>
    <x v="1493"/>
    <x v="0"/>
    <x v="0"/>
    <x v="0"/>
    <x v="0"/>
    <x v="0"/>
    <x v="9"/>
  </r>
  <r>
    <x v="0"/>
    <x v="0"/>
    <x v="0"/>
    <x v="222"/>
    <x v="10"/>
    <x v="26"/>
    <x v="747"/>
    <x v="1494"/>
    <x v="0"/>
    <x v="0"/>
    <x v="0"/>
    <x v="0"/>
    <x v="0"/>
    <x v="1"/>
  </r>
  <r>
    <x v="0"/>
    <x v="1"/>
    <x v="1"/>
    <x v="222"/>
    <x v="10"/>
    <x v="29"/>
    <x v="52"/>
    <x v="53"/>
    <x v="9"/>
    <x v="501"/>
    <x v="913"/>
    <x v="2"/>
    <x v="2"/>
    <x v="9"/>
  </r>
  <r>
    <x v="0"/>
    <x v="0"/>
    <x v="0"/>
    <x v="222"/>
    <x v="10"/>
    <x v="31"/>
    <x v="1087"/>
    <x v="1495"/>
    <x v="0"/>
    <x v="0"/>
    <x v="0"/>
    <x v="0"/>
    <x v="0"/>
    <x v="1"/>
  </r>
  <r>
    <x v="0"/>
    <x v="2"/>
    <x v="0"/>
    <x v="223"/>
    <x v="11"/>
    <x v="13"/>
    <x v="1088"/>
    <x v="1496"/>
    <x v="0"/>
    <x v="0"/>
    <x v="0"/>
    <x v="0"/>
    <x v="0"/>
    <x v="5"/>
  </r>
  <r>
    <x v="0"/>
    <x v="0"/>
    <x v="1"/>
    <x v="223"/>
    <x v="11"/>
    <x v="29"/>
    <x v="52"/>
    <x v="53"/>
    <x v="8"/>
    <x v="104"/>
    <x v="914"/>
    <x v="5"/>
    <x v="5"/>
    <x v="4"/>
  </r>
  <r>
    <x v="0"/>
    <x v="2"/>
    <x v="0"/>
    <x v="223"/>
    <x v="11"/>
    <x v="19"/>
    <x v="1089"/>
    <x v="1497"/>
    <x v="0"/>
    <x v="0"/>
    <x v="0"/>
    <x v="0"/>
    <x v="0"/>
    <x v="1"/>
  </r>
  <r>
    <x v="0"/>
    <x v="2"/>
    <x v="1"/>
    <x v="223"/>
    <x v="11"/>
    <x v="29"/>
    <x v="52"/>
    <x v="53"/>
    <x v="11"/>
    <x v="748"/>
    <x v="915"/>
    <x v="2"/>
    <x v="2"/>
    <x v="6"/>
  </r>
  <r>
    <x v="0"/>
    <x v="2"/>
    <x v="0"/>
    <x v="223"/>
    <x v="11"/>
    <x v="26"/>
    <x v="1090"/>
    <x v="1498"/>
    <x v="0"/>
    <x v="0"/>
    <x v="0"/>
    <x v="0"/>
    <x v="0"/>
    <x v="6"/>
  </r>
  <r>
    <x v="0"/>
    <x v="1"/>
    <x v="0"/>
    <x v="223"/>
    <x v="11"/>
    <x v="31"/>
    <x v="156"/>
    <x v="1499"/>
    <x v="0"/>
    <x v="0"/>
    <x v="0"/>
    <x v="0"/>
    <x v="0"/>
    <x v="1"/>
  </r>
  <r>
    <x v="0"/>
    <x v="1"/>
    <x v="1"/>
    <x v="223"/>
    <x v="11"/>
    <x v="29"/>
    <x v="52"/>
    <x v="53"/>
    <x v="11"/>
    <x v="749"/>
    <x v="916"/>
    <x v="5"/>
    <x v="5"/>
    <x v="10"/>
  </r>
  <r>
    <x v="0"/>
    <x v="2"/>
    <x v="0"/>
    <x v="224"/>
    <x v="12"/>
    <x v="19"/>
    <x v="935"/>
    <x v="1208"/>
    <x v="0"/>
    <x v="0"/>
    <x v="0"/>
    <x v="0"/>
    <x v="0"/>
    <x v="5"/>
  </r>
  <r>
    <x v="0"/>
    <x v="2"/>
    <x v="0"/>
    <x v="224"/>
    <x v="12"/>
    <x v="20"/>
    <x v="1091"/>
    <x v="1500"/>
    <x v="0"/>
    <x v="0"/>
    <x v="0"/>
    <x v="0"/>
    <x v="0"/>
    <x v="7"/>
  </r>
  <r>
    <x v="0"/>
    <x v="2"/>
    <x v="1"/>
    <x v="224"/>
    <x v="12"/>
    <x v="29"/>
    <x v="52"/>
    <x v="53"/>
    <x v="2"/>
    <x v="750"/>
    <x v="917"/>
    <x v="5"/>
    <x v="5"/>
    <x v="4"/>
  </r>
  <r>
    <x v="0"/>
    <x v="2"/>
    <x v="0"/>
    <x v="224"/>
    <x v="12"/>
    <x v="18"/>
    <x v="251"/>
    <x v="1501"/>
    <x v="0"/>
    <x v="0"/>
    <x v="0"/>
    <x v="0"/>
    <x v="0"/>
    <x v="7"/>
  </r>
  <r>
    <x v="0"/>
    <x v="1"/>
    <x v="1"/>
    <x v="224"/>
    <x v="12"/>
    <x v="29"/>
    <x v="52"/>
    <x v="53"/>
    <x v="11"/>
    <x v="751"/>
    <x v="918"/>
    <x v="5"/>
    <x v="5"/>
    <x v="10"/>
  </r>
  <r>
    <x v="0"/>
    <x v="0"/>
    <x v="0"/>
    <x v="224"/>
    <x v="12"/>
    <x v="12"/>
    <x v="1092"/>
    <x v="1502"/>
    <x v="0"/>
    <x v="0"/>
    <x v="0"/>
    <x v="0"/>
    <x v="0"/>
    <x v="10"/>
  </r>
  <r>
    <x v="0"/>
    <x v="0"/>
    <x v="0"/>
    <x v="224"/>
    <x v="12"/>
    <x v="30"/>
    <x v="1093"/>
    <x v="1503"/>
    <x v="0"/>
    <x v="0"/>
    <x v="0"/>
    <x v="0"/>
    <x v="0"/>
    <x v="10"/>
  </r>
  <r>
    <x v="0"/>
    <x v="1"/>
    <x v="0"/>
    <x v="224"/>
    <x v="12"/>
    <x v="19"/>
    <x v="1094"/>
    <x v="1504"/>
    <x v="0"/>
    <x v="0"/>
    <x v="0"/>
    <x v="0"/>
    <x v="0"/>
    <x v="7"/>
  </r>
  <r>
    <x v="0"/>
    <x v="0"/>
    <x v="0"/>
    <x v="224"/>
    <x v="12"/>
    <x v="10"/>
    <x v="1048"/>
    <x v="1505"/>
    <x v="0"/>
    <x v="0"/>
    <x v="0"/>
    <x v="0"/>
    <x v="0"/>
    <x v="5"/>
  </r>
  <r>
    <x v="0"/>
    <x v="1"/>
    <x v="0"/>
    <x v="224"/>
    <x v="12"/>
    <x v="20"/>
    <x v="1095"/>
    <x v="1506"/>
    <x v="0"/>
    <x v="0"/>
    <x v="0"/>
    <x v="0"/>
    <x v="0"/>
    <x v="7"/>
  </r>
  <r>
    <x v="0"/>
    <x v="2"/>
    <x v="1"/>
    <x v="224"/>
    <x v="12"/>
    <x v="29"/>
    <x v="52"/>
    <x v="53"/>
    <x v="5"/>
    <x v="752"/>
    <x v="919"/>
    <x v="1"/>
    <x v="1"/>
    <x v="1"/>
  </r>
  <r>
    <x v="0"/>
    <x v="2"/>
    <x v="1"/>
    <x v="225"/>
    <x v="13"/>
    <x v="29"/>
    <x v="52"/>
    <x v="53"/>
    <x v="3"/>
    <x v="753"/>
    <x v="920"/>
    <x v="2"/>
    <x v="2"/>
    <x v="0"/>
  </r>
  <r>
    <x v="0"/>
    <x v="2"/>
    <x v="1"/>
    <x v="225"/>
    <x v="13"/>
    <x v="29"/>
    <x v="52"/>
    <x v="53"/>
    <x v="11"/>
    <x v="70"/>
    <x v="921"/>
    <x v="1"/>
    <x v="1"/>
    <x v="1"/>
  </r>
  <r>
    <x v="0"/>
    <x v="0"/>
    <x v="0"/>
    <x v="225"/>
    <x v="13"/>
    <x v="18"/>
    <x v="306"/>
    <x v="1507"/>
    <x v="0"/>
    <x v="0"/>
    <x v="0"/>
    <x v="0"/>
    <x v="0"/>
    <x v="0"/>
  </r>
  <r>
    <x v="0"/>
    <x v="2"/>
    <x v="0"/>
    <x v="225"/>
    <x v="13"/>
    <x v="10"/>
    <x v="431"/>
    <x v="1508"/>
    <x v="0"/>
    <x v="0"/>
    <x v="0"/>
    <x v="0"/>
    <x v="0"/>
    <x v="8"/>
  </r>
  <r>
    <x v="0"/>
    <x v="1"/>
    <x v="1"/>
    <x v="225"/>
    <x v="13"/>
    <x v="29"/>
    <x v="52"/>
    <x v="53"/>
    <x v="8"/>
    <x v="754"/>
    <x v="922"/>
    <x v="3"/>
    <x v="3"/>
    <x v="0"/>
  </r>
  <r>
    <x v="0"/>
    <x v="1"/>
    <x v="0"/>
    <x v="225"/>
    <x v="13"/>
    <x v="30"/>
    <x v="203"/>
    <x v="1509"/>
    <x v="0"/>
    <x v="0"/>
    <x v="0"/>
    <x v="0"/>
    <x v="0"/>
    <x v="8"/>
  </r>
  <r>
    <x v="0"/>
    <x v="0"/>
    <x v="1"/>
    <x v="225"/>
    <x v="13"/>
    <x v="29"/>
    <x v="52"/>
    <x v="53"/>
    <x v="10"/>
    <x v="606"/>
    <x v="923"/>
    <x v="2"/>
    <x v="2"/>
    <x v="5"/>
  </r>
  <r>
    <x v="0"/>
    <x v="1"/>
    <x v="0"/>
    <x v="225"/>
    <x v="13"/>
    <x v="28"/>
    <x v="1096"/>
    <x v="1510"/>
    <x v="0"/>
    <x v="0"/>
    <x v="0"/>
    <x v="0"/>
    <x v="0"/>
    <x v="5"/>
  </r>
  <r>
    <x v="0"/>
    <x v="1"/>
    <x v="1"/>
    <x v="225"/>
    <x v="13"/>
    <x v="29"/>
    <x v="52"/>
    <x v="53"/>
    <x v="11"/>
    <x v="755"/>
    <x v="924"/>
    <x v="3"/>
    <x v="3"/>
    <x v="7"/>
  </r>
  <r>
    <x v="0"/>
    <x v="1"/>
    <x v="0"/>
    <x v="225"/>
    <x v="13"/>
    <x v="32"/>
    <x v="441"/>
    <x v="1511"/>
    <x v="0"/>
    <x v="0"/>
    <x v="0"/>
    <x v="0"/>
    <x v="0"/>
    <x v="0"/>
  </r>
  <r>
    <x v="0"/>
    <x v="0"/>
    <x v="0"/>
    <x v="226"/>
    <x v="14"/>
    <x v="19"/>
    <x v="562"/>
    <x v="1512"/>
    <x v="0"/>
    <x v="0"/>
    <x v="0"/>
    <x v="0"/>
    <x v="0"/>
    <x v="4"/>
  </r>
  <r>
    <x v="0"/>
    <x v="1"/>
    <x v="0"/>
    <x v="226"/>
    <x v="14"/>
    <x v="28"/>
    <x v="1097"/>
    <x v="1513"/>
    <x v="0"/>
    <x v="0"/>
    <x v="0"/>
    <x v="0"/>
    <x v="0"/>
    <x v="1"/>
  </r>
  <r>
    <x v="0"/>
    <x v="2"/>
    <x v="0"/>
    <x v="226"/>
    <x v="14"/>
    <x v="18"/>
    <x v="1098"/>
    <x v="1514"/>
    <x v="0"/>
    <x v="0"/>
    <x v="0"/>
    <x v="0"/>
    <x v="0"/>
    <x v="4"/>
  </r>
  <r>
    <x v="0"/>
    <x v="2"/>
    <x v="0"/>
    <x v="226"/>
    <x v="14"/>
    <x v="22"/>
    <x v="995"/>
    <x v="1515"/>
    <x v="0"/>
    <x v="0"/>
    <x v="0"/>
    <x v="0"/>
    <x v="0"/>
    <x v="2"/>
  </r>
  <r>
    <x v="0"/>
    <x v="2"/>
    <x v="0"/>
    <x v="226"/>
    <x v="14"/>
    <x v="13"/>
    <x v="424"/>
    <x v="765"/>
    <x v="0"/>
    <x v="0"/>
    <x v="0"/>
    <x v="0"/>
    <x v="0"/>
    <x v="3"/>
  </r>
  <r>
    <x v="0"/>
    <x v="1"/>
    <x v="0"/>
    <x v="226"/>
    <x v="14"/>
    <x v="32"/>
    <x v="1008"/>
    <x v="1516"/>
    <x v="0"/>
    <x v="0"/>
    <x v="0"/>
    <x v="0"/>
    <x v="0"/>
    <x v="3"/>
  </r>
  <r>
    <x v="0"/>
    <x v="0"/>
    <x v="0"/>
    <x v="226"/>
    <x v="14"/>
    <x v="28"/>
    <x v="1099"/>
    <x v="1517"/>
    <x v="0"/>
    <x v="0"/>
    <x v="0"/>
    <x v="0"/>
    <x v="0"/>
    <x v="7"/>
  </r>
  <r>
    <x v="0"/>
    <x v="1"/>
    <x v="0"/>
    <x v="226"/>
    <x v="14"/>
    <x v="19"/>
    <x v="1100"/>
    <x v="1518"/>
    <x v="0"/>
    <x v="0"/>
    <x v="0"/>
    <x v="0"/>
    <x v="0"/>
    <x v="3"/>
  </r>
  <r>
    <x v="0"/>
    <x v="1"/>
    <x v="0"/>
    <x v="226"/>
    <x v="14"/>
    <x v="23"/>
    <x v="1101"/>
    <x v="1519"/>
    <x v="0"/>
    <x v="0"/>
    <x v="0"/>
    <x v="0"/>
    <x v="0"/>
    <x v="9"/>
  </r>
  <r>
    <x v="0"/>
    <x v="0"/>
    <x v="0"/>
    <x v="226"/>
    <x v="14"/>
    <x v="12"/>
    <x v="106"/>
    <x v="1520"/>
    <x v="0"/>
    <x v="0"/>
    <x v="0"/>
    <x v="0"/>
    <x v="0"/>
    <x v="10"/>
  </r>
  <r>
    <x v="0"/>
    <x v="2"/>
    <x v="0"/>
    <x v="227"/>
    <x v="15"/>
    <x v="32"/>
    <x v="847"/>
    <x v="1521"/>
    <x v="0"/>
    <x v="0"/>
    <x v="0"/>
    <x v="0"/>
    <x v="0"/>
    <x v="9"/>
  </r>
  <r>
    <x v="0"/>
    <x v="0"/>
    <x v="0"/>
    <x v="227"/>
    <x v="15"/>
    <x v="12"/>
    <x v="1102"/>
    <x v="1522"/>
    <x v="0"/>
    <x v="0"/>
    <x v="0"/>
    <x v="0"/>
    <x v="0"/>
    <x v="5"/>
  </r>
  <r>
    <x v="0"/>
    <x v="2"/>
    <x v="1"/>
    <x v="227"/>
    <x v="15"/>
    <x v="29"/>
    <x v="52"/>
    <x v="53"/>
    <x v="10"/>
    <x v="714"/>
    <x v="925"/>
    <x v="1"/>
    <x v="1"/>
    <x v="9"/>
  </r>
  <r>
    <x v="0"/>
    <x v="0"/>
    <x v="1"/>
    <x v="227"/>
    <x v="15"/>
    <x v="29"/>
    <x v="52"/>
    <x v="53"/>
    <x v="8"/>
    <x v="756"/>
    <x v="926"/>
    <x v="4"/>
    <x v="4"/>
    <x v="3"/>
  </r>
  <r>
    <x v="0"/>
    <x v="0"/>
    <x v="0"/>
    <x v="227"/>
    <x v="15"/>
    <x v="10"/>
    <x v="662"/>
    <x v="1523"/>
    <x v="0"/>
    <x v="0"/>
    <x v="0"/>
    <x v="0"/>
    <x v="0"/>
    <x v="3"/>
  </r>
  <r>
    <x v="0"/>
    <x v="0"/>
    <x v="0"/>
    <x v="227"/>
    <x v="15"/>
    <x v="19"/>
    <x v="626"/>
    <x v="1524"/>
    <x v="0"/>
    <x v="0"/>
    <x v="0"/>
    <x v="0"/>
    <x v="0"/>
    <x v="10"/>
  </r>
  <r>
    <x v="0"/>
    <x v="0"/>
    <x v="0"/>
    <x v="227"/>
    <x v="15"/>
    <x v="14"/>
    <x v="722"/>
    <x v="1525"/>
    <x v="0"/>
    <x v="0"/>
    <x v="0"/>
    <x v="0"/>
    <x v="0"/>
    <x v="0"/>
  </r>
  <r>
    <x v="0"/>
    <x v="2"/>
    <x v="0"/>
    <x v="227"/>
    <x v="15"/>
    <x v="16"/>
    <x v="663"/>
    <x v="1526"/>
    <x v="0"/>
    <x v="0"/>
    <x v="0"/>
    <x v="0"/>
    <x v="0"/>
    <x v="0"/>
  </r>
  <r>
    <x v="0"/>
    <x v="0"/>
    <x v="0"/>
    <x v="227"/>
    <x v="15"/>
    <x v="27"/>
    <x v="1103"/>
    <x v="1527"/>
    <x v="0"/>
    <x v="0"/>
    <x v="0"/>
    <x v="0"/>
    <x v="0"/>
    <x v="10"/>
  </r>
  <r>
    <x v="0"/>
    <x v="1"/>
    <x v="0"/>
    <x v="227"/>
    <x v="15"/>
    <x v="28"/>
    <x v="892"/>
    <x v="1528"/>
    <x v="0"/>
    <x v="0"/>
    <x v="0"/>
    <x v="0"/>
    <x v="0"/>
    <x v="8"/>
  </r>
  <r>
    <x v="0"/>
    <x v="0"/>
    <x v="0"/>
    <x v="227"/>
    <x v="15"/>
    <x v="19"/>
    <x v="237"/>
    <x v="1529"/>
    <x v="0"/>
    <x v="0"/>
    <x v="0"/>
    <x v="0"/>
    <x v="0"/>
    <x v="2"/>
  </r>
  <r>
    <x v="0"/>
    <x v="1"/>
    <x v="1"/>
    <x v="227"/>
    <x v="15"/>
    <x v="29"/>
    <x v="52"/>
    <x v="53"/>
    <x v="1"/>
    <x v="757"/>
    <x v="927"/>
    <x v="4"/>
    <x v="4"/>
    <x v="7"/>
  </r>
  <r>
    <x v="0"/>
    <x v="2"/>
    <x v="0"/>
    <x v="228"/>
    <x v="16"/>
    <x v="28"/>
    <x v="1104"/>
    <x v="1530"/>
    <x v="0"/>
    <x v="0"/>
    <x v="0"/>
    <x v="0"/>
    <x v="0"/>
    <x v="1"/>
  </r>
  <r>
    <x v="0"/>
    <x v="1"/>
    <x v="1"/>
    <x v="228"/>
    <x v="16"/>
    <x v="29"/>
    <x v="52"/>
    <x v="53"/>
    <x v="10"/>
    <x v="758"/>
    <x v="928"/>
    <x v="5"/>
    <x v="5"/>
    <x v="6"/>
  </r>
  <r>
    <x v="0"/>
    <x v="2"/>
    <x v="0"/>
    <x v="228"/>
    <x v="16"/>
    <x v="19"/>
    <x v="1105"/>
    <x v="1531"/>
    <x v="0"/>
    <x v="0"/>
    <x v="0"/>
    <x v="0"/>
    <x v="0"/>
    <x v="6"/>
  </r>
  <r>
    <x v="0"/>
    <x v="0"/>
    <x v="1"/>
    <x v="228"/>
    <x v="16"/>
    <x v="29"/>
    <x v="52"/>
    <x v="53"/>
    <x v="6"/>
    <x v="550"/>
    <x v="929"/>
    <x v="3"/>
    <x v="3"/>
    <x v="0"/>
  </r>
  <r>
    <x v="0"/>
    <x v="1"/>
    <x v="0"/>
    <x v="228"/>
    <x v="16"/>
    <x v="15"/>
    <x v="1008"/>
    <x v="1532"/>
    <x v="0"/>
    <x v="0"/>
    <x v="0"/>
    <x v="0"/>
    <x v="0"/>
    <x v="9"/>
  </r>
  <r>
    <x v="0"/>
    <x v="0"/>
    <x v="1"/>
    <x v="228"/>
    <x v="16"/>
    <x v="29"/>
    <x v="52"/>
    <x v="53"/>
    <x v="4"/>
    <x v="759"/>
    <x v="930"/>
    <x v="5"/>
    <x v="5"/>
    <x v="6"/>
  </r>
  <r>
    <x v="0"/>
    <x v="2"/>
    <x v="0"/>
    <x v="228"/>
    <x v="16"/>
    <x v="32"/>
    <x v="744"/>
    <x v="1533"/>
    <x v="0"/>
    <x v="0"/>
    <x v="0"/>
    <x v="0"/>
    <x v="0"/>
    <x v="6"/>
  </r>
  <r>
    <x v="0"/>
    <x v="2"/>
    <x v="1"/>
    <x v="228"/>
    <x v="16"/>
    <x v="29"/>
    <x v="52"/>
    <x v="53"/>
    <x v="2"/>
    <x v="389"/>
    <x v="931"/>
    <x v="4"/>
    <x v="4"/>
    <x v="5"/>
  </r>
  <r>
    <x v="0"/>
    <x v="1"/>
    <x v="0"/>
    <x v="228"/>
    <x v="16"/>
    <x v="13"/>
    <x v="449"/>
    <x v="108"/>
    <x v="0"/>
    <x v="0"/>
    <x v="0"/>
    <x v="0"/>
    <x v="0"/>
    <x v="10"/>
  </r>
  <r>
    <x v="0"/>
    <x v="2"/>
    <x v="0"/>
    <x v="228"/>
    <x v="16"/>
    <x v="32"/>
    <x v="721"/>
    <x v="1534"/>
    <x v="0"/>
    <x v="0"/>
    <x v="0"/>
    <x v="0"/>
    <x v="0"/>
    <x v="0"/>
  </r>
  <r>
    <x v="0"/>
    <x v="1"/>
    <x v="1"/>
    <x v="228"/>
    <x v="16"/>
    <x v="29"/>
    <x v="52"/>
    <x v="53"/>
    <x v="8"/>
    <x v="760"/>
    <x v="932"/>
    <x v="5"/>
    <x v="5"/>
    <x v="3"/>
  </r>
  <r>
    <x v="0"/>
    <x v="0"/>
    <x v="0"/>
    <x v="228"/>
    <x v="16"/>
    <x v="12"/>
    <x v="57"/>
    <x v="1535"/>
    <x v="0"/>
    <x v="0"/>
    <x v="0"/>
    <x v="0"/>
    <x v="0"/>
    <x v="10"/>
  </r>
  <r>
    <x v="0"/>
    <x v="1"/>
    <x v="0"/>
    <x v="228"/>
    <x v="16"/>
    <x v="12"/>
    <x v="208"/>
    <x v="1458"/>
    <x v="0"/>
    <x v="0"/>
    <x v="0"/>
    <x v="0"/>
    <x v="0"/>
    <x v="1"/>
  </r>
  <r>
    <x v="0"/>
    <x v="1"/>
    <x v="0"/>
    <x v="228"/>
    <x v="16"/>
    <x v="11"/>
    <x v="1106"/>
    <x v="1536"/>
    <x v="0"/>
    <x v="0"/>
    <x v="0"/>
    <x v="0"/>
    <x v="0"/>
    <x v="8"/>
  </r>
  <r>
    <x v="0"/>
    <x v="0"/>
    <x v="1"/>
    <x v="228"/>
    <x v="16"/>
    <x v="29"/>
    <x v="52"/>
    <x v="53"/>
    <x v="3"/>
    <x v="738"/>
    <x v="933"/>
    <x v="4"/>
    <x v="4"/>
    <x v="0"/>
  </r>
  <r>
    <x v="0"/>
    <x v="2"/>
    <x v="1"/>
    <x v="229"/>
    <x v="17"/>
    <x v="29"/>
    <x v="52"/>
    <x v="53"/>
    <x v="6"/>
    <x v="761"/>
    <x v="934"/>
    <x v="1"/>
    <x v="1"/>
    <x v="8"/>
  </r>
  <r>
    <x v="0"/>
    <x v="0"/>
    <x v="0"/>
    <x v="229"/>
    <x v="17"/>
    <x v="11"/>
    <x v="1107"/>
    <x v="1537"/>
    <x v="0"/>
    <x v="0"/>
    <x v="0"/>
    <x v="0"/>
    <x v="0"/>
    <x v="5"/>
  </r>
  <r>
    <x v="0"/>
    <x v="0"/>
    <x v="1"/>
    <x v="229"/>
    <x v="17"/>
    <x v="29"/>
    <x v="52"/>
    <x v="53"/>
    <x v="10"/>
    <x v="762"/>
    <x v="935"/>
    <x v="1"/>
    <x v="1"/>
    <x v="4"/>
  </r>
  <r>
    <x v="0"/>
    <x v="0"/>
    <x v="1"/>
    <x v="229"/>
    <x v="17"/>
    <x v="29"/>
    <x v="52"/>
    <x v="53"/>
    <x v="4"/>
    <x v="763"/>
    <x v="936"/>
    <x v="3"/>
    <x v="3"/>
    <x v="7"/>
  </r>
  <r>
    <x v="0"/>
    <x v="0"/>
    <x v="1"/>
    <x v="229"/>
    <x v="17"/>
    <x v="29"/>
    <x v="52"/>
    <x v="53"/>
    <x v="5"/>
    <x v="764"/>
    <x v="937"/>
    <x v="5"/>
    <x v="5"/>
    <x v="9"/>
  </r>
  <r>
    <x v="0"/>
    <x v="1"/>
    <x v="0"/>
    <x v="229"/>
    <x v="17"/>
    <x v="10"/>
    <x v="1108"/>
    <x v="1538"/>
    <x v="0"/>
    <x v="0"/>
    <x v="0"/>
    <x v="0"/>
    <x v="0"/>
    <x v="7"/>
  </r>
  <r>
    <x v="0"/>
    <x v="2"/>
    <x v="1"/>
    <x v="229"/>
    <x v="17"/>
    <x v="29"/>
    <x v="52"/>
    <x v="53"/>
    <x v="4"/>
    <x v="765"/>
    <x v="938"/>
    <x v="3"/>
    <x v="3"/>
    <x v="1"/>
  </r>
  <r>
    <x v="0"/>
    <x v="2"/>
    <x v="1"/>
    <x v="229"/>
    <x v="17"/>
    <x v="29"/>
    <x v="52"/>
    <x v="53"/>
    <x v="1"/>
    <x v="660"/>
    <x v="939"/>
    <x v="3"/>
    <x v="3"/>
    <x v="7"/>
  </r>
  <r>
    <x v="0"/>
    <x v="0"/>
    <x v="1"/>
    <x v="229"/>
    <x v="17"/>
    <x v="29"/>
    <x v="52"/>
    <x v="53"/>
    <x v="8"/>
    <x v="6"/>
    <x v="940"/>
    <x v="4"/>
    <x v="4"/>
    <x v="4"/>
  </r>
  <r>
    <x v="0"/>
    <x v="2"/>
    <x v="0"/>
    <x v="229"/>
    <x v="17"/>
    <x v="20"/>
    <x v="1109"/>
    <x v="1539"/>
    <x v="0"/>
    <x v="0"/>
    <x v="0"/>
    <x v="0"/>
    <x v="0"/>
    <x v="1"/>
  </r>
  <r>
    <x v="0"/>
    <x v="1"/>
    <x v="0"/>
    <x v="229"/>
    <x v="17"/>
    <x v="19"/>
    <x v="922"/>
    <x v="1540"/>
    <x v="0"/>
    <x v="0"/>
    <x v="0"/>
    <x v="0"/>
    <x v="0"/>
    <x v="8"/>
  </r>
  <r>
    <x v="0"/>
    <x v="2"/>
    <x v="0"/>
    <x v="230"/>
    <x v="18"/>
    <x v="24"/>
    <x v="1110"/>
    <x v="1541"/>
    <x v="0"/>
    <x v="0"/>
    <x v="0"/>
    <x v="0"/>
    <x v="0"/>
    <x v="9"/>
  </r>
  <r>
    <x v="0"/>
    <x v="0"/>
    <x v="1"/>
    <x v="230"/>
    <x v="18"/>
    <x v="29"/>
    <x v="52"/>
    <x v="53"/>
    <x v="8"/>
    <x v="317"/>
    <x v="941"/>
    <x v="1"/>
    <x v="1"/>
    <x v="3"/>
  </r>
  <r>
    <x v="0"/>
    <x v="1"/>
    <x v="0"/>
    <x v="230"/>
    <x v="18"/>
    <x v="12"/>
    <x v="1111"/>
    <x v="1542"/>
    <x v="0"/>
    <x v="0"/>
    <x v="0"/>
    <x v="0"/>
    <x v="0"/>
    <x v="7"/>
  </r>
  <r>
    <x v="0"/>
    <x v="2"/>
    <x v="0"/>
    <x v="230"/>
    <x v="18"/>
    <x v="31"/>
    <x v="144"/>
    <x v="1543"/>
    <x v="0"/>
    <x v="0"/>
    <x v="0"/>
    <x v="0"/>
    <x v="0"/>
    <x v="3"/>
  </r>
  <r>
    <x v="0"/>
    <x v="0"/>
    <x v="1"/>
    <x v="230"/>
    <x v="18"/>
    <x v="29"/>
    <x v="52"/>
    <x v="53"/>
    <x v="6"/>
    <x v="766"/>
    <x v="942"/>
    <x v="2"/>
    <x v="2"/>
    <x v="1"/>
  </r>
  <r>
    <x v="0"/>
    <x v="0"/>
    <x v="0"/>
    <x v="230"/>
    <x v="18"/>
    <x v="14"/>
    <x v="1112"/>
    <x v="1544"/>
    <x v="0"/>
    <x v="0"/>
    <x v="0"/>
    <x v="0"/>
    <x v="0"/>
    <x v="0"/>
  </r>
  <r>
    <x v="0"/>
    <x v="1"/>
    <x v="0"/>
    <x v="230"/>
    <x v="18"/>
    <x v="23"/>
    <x v="1113"/>
    <x v="1545"/>
    <x v="0"/>
    <x v="0"/>
    <x v="0"/>
    <x v="0"/>
    <x v="0"/>
    <x v="9"/>
  </r>
  <r>
    <x v="0"/>
    <x v="1"/>
    <x v="1"/>
    <x v="230"/>
    <x v="18"/>
    <x v="29"/>
    <x v="52"/>
    <x v="53"/>
    <x v="10"/>
    <x v="767"/>
    <x v="943"/>
    <x v="2"/>
    <x v="2"/>
    <x v="9"/>
  </r>
  <r>
    <x v="0"/>
    <x v="2"/>
    <x v="1"/>
    <x v="230"/>
    <x v="18"/>
    <x v="29"/>
    <x v="52"/>
    <x v="53"/>
    <x v="5"/>
    <x v="577"/>
    <x v="944"/>
    <x v="1"/>
    <x v="1"/>
    <x v="9"/>
  </r>
  <r>
    <x v="0"/>
    <x v="1"/>
    <x v="0"/>
    <x v="230"/>
    <x v="18"/>
    <x v="11"/>
    <x v="1114"/>
    <x v="1546"/>
    <x v="0"/>
    <x v="0"/>
    <x v="0"/>
    <x v="0"/>
    <x v="0"/>
    <x v="8"/>
  </r>
  <r>
    <x v="0"/>
    <x v="1"/>
    <x v="1"/>
    <x v="230"/>
    <x v="18"/>
    <x v="29"/>
    <x v="52"/>
    <x v="53"/>
    <x v="4"/>
    <x v="379"/>
    <x v="945"/>
    <x v="3"/>
    <x v="3"/>
    <x v="1"/>
  </r>
  <r>
    <x v="0"/>
    <x v="1"/>
    <x v="0"/>
    <x v="230"/>
    <x v="18"/>
    <x v="21"/>
    <x v="1115"/>
    <x v="1547"/>
    <x v="0"/>
    <x v="0"/>
    <x v="0"/>
    <x v="0"/>
    <x v="0"/>
    <x v="1"/>
  </r>
  <r>
    <x v="0"/>
    <x v="1"/>
    <x v="0"/>
    <x v="230"/>
    <x v="18"/>
    <x v="10"/>
    <x v="1116"/>
    <x v="1548"/>
    <x v="0"/>
    <x v="0"/>
    <x v="0"/>
    <x v="0"/>
    <x v="0"/>
    <x v="4"/>
  </r>
  <r>
    <x v="0"/>
    <x v="2"/>
    <x v="0"/>
    <x v="231"/>
    <x v="19"/>
    <x v="11"/>
    <x v="1117"/>
    <x v="1549"/>
    <x v="0"/>
    <x v="0"/>
    <x v="0"/>
    <x v="0"/>
    <x v="0"/>
    <x v="8"/>
  </r>
  <r>
    <x v="0"/>
    <x v="2"/>
    <x v="1"/>
    <x v="231"/>
    <x v="19"/>
    <x v="29"/>
    <x v="52"/>
    <x v="53"/>
    <x v="2"/>
    <x v="768"/>
    <x v="946"/>
    <x v="5"/>
    <x v="5"/>
    <x v="2"/>
  </r>
  <r>
    <x v="0"/>
    <x v="1"/>
    <x v="0"/>
    <x v="231"/>
    <x v="19"/>
    <x v="16"/>
    <x v="598"/>
    <x v="1550"/>
    <x v="0"/>
    <x v="0"/>
    <x v="0"/>
    <x v="0"/>
    <x v="0"/>
    <x v="2"/>
  </r>
  <r>
    <x v="0"/>
    <x v="1"/>
    <x v="1"/>
    <x v="231"/>
    <x v="19"/>
    <x v="29"/>
    <x v="52"/>
    <x v="53"/>
    <x v="7"/>
    <x v="769"/>
    <x v="947"/>
    <x v="4"/>
    <x v="4"/>
    <x v="6"/>
  </r>
  <r>
    <x v="0"/>
    <x v="0"/>
    <x v="1"/>
    <x v="231"/>
    <x v="19"/>
    <x v="29"/>
    <x v="52"/>
    <x v="53"/>
    <x v="4"/>
    <x v="770"/>
    <x v="948"/>
    <x v="4"/>
    <x v="4"/>
    <x v="3"/>
  </r>
  <r>
    <x v="0"/>
    <x v="1"/>
    <x v="1"/>
    <x v="231"/>
    <x v="19"/>
    <x v="29"/>
    <x v="52"/>
    <x v="53"/>
    <x v="3"/>
    <x v="771"/>
    <x v="949"/>
    <x v="3"/>
    <x v="3"/>
    <x v="1"/>
  </r>
  <r>
    <x v="0"/>
    <x v="0"/>
    <x v="0"/>
    <x v="231"/>
    <x v="19"/>
    <x v="14"/>
    <x v="995"/>
    <x v="1551"/>
    <x v="0"/>
    <x v="0"/>
    <x v="0"/>
    <x v="0"/>
    <x v="0"/>
    <x v="6"/>
  </r>
  <r>
    <x v="0"/>
    <x v="2"/>
    <x v="1"/>
    <x v="231"/>
    <x v="19"/>
    <x v="29"/>
    <x v="52"/>
    <x v="53"/>
    <x v="9"/>
    <x v="772"/>
    <x v="950"/>
    <x v="1"/>
    <x v="1"/>
    <x v="3"/>
  </r>
  <r>
    <x v="0"/>
    <x v="2"/>
    <x v="1"/>
    <x v="231"/>
    <x v="19"/>
    <x v="29"/>
    <x v="52"/>
    <x v="53"/>
    <x v="2"/>
    <x v="773"/>
    <x v="951"/>
    <x v="4"/>
    <x v="4"/>
    <x v="9"/>
  </r>
  <r>
    <x v="0"/>
    <x v="1"/>
    <x v="1"/>
    <x v="231"/>
    <x v="19"/>
    <x v="29"/>
    <x v="52"/>
    <x v="53"/>
    <x v="8"/>
    <x v="774"/>
    <x v="952"/>
    <x v="5"/>
    <x v="5"/>
    <x v="4"/>
  </r>
  <r>
    <x v="0"/>
    <x v="1"/>
    <x v="0"/>
    <x v="231"/>
    <x v="19"/>
    <x v="18"/>
    <x v="783"/>
    <x v="1552"/>
    <x v="0"/>
    <x v="0"/>
    <x v="0"/>
    <x v="0"/>
    <x v="0"/>
    <x v="8"/>
  </r>
  <r>
    <x v="0"/>
    <x v="1"/>
    <x v="0"/>
    <x v="231"/>
    <x v="19"/>
    <x v="11"/>
    <x v="1118"/>
    <x v="1553"/>
    <x v="0"/>
    <x v="0"/>
    <x v="0"/>
    <x v="0"/>
    <x v="0"/>
    <x v="8"/>
  </r>
  <r>
    <x v="0"/>
    <x v="2"/>
    <x v="0"/>
    <x v="232"/>
    <x v="20"/>
    <x v="18"/>
    <x v="281"/>
    <x v="1554"/>
    <x v="0"/>
    <x v="0"/>
    <x v="0"/>
    <x v="0"/>
    <x v="0"/>
    <x v="2"/>
  </r>
  <r>
    <x v="0"/>
    <x v="1"/>
    <x v="0"/>
    <x v="232"/>
    <x v="20"/>
    <x v="22"/>
    <x v="1119"/>
    <x v="1555"/>
    <x v="0"/>
    <x v="0"/>
    <x v="0"/>
    <x v="0"/>
    <x v="0"/>
    <x v="0"/>
  </r>
  <r>
    <x v="0"/>
    <x v="0"/>
    <x v="1"/>
    <x v="232"/>
    <x v="20"/>
    <x v="29"/>
    <x v="52"/>
    <x v="53"/>
    <x v="8"/>
    <x v="775"/>
    <x v="953"/>
    <x v="2"/>
    <x v="2"/>
    <x v="3"/>
  </r>
  <r>
    <x v="0"/>
    <x v="2"/>
    <x v="0"/>
    <x v="232"/>
    <x v="20"/>
    <x v="20"/>
    <x v="1042"/>
    <x v="1556"/>
    <x v="0"/>
    <x v="0"/>
    <x v="0"/>
    <x v="0"/>
    <x v="0"/>
    <x v="5"/>
  </r>
  <r>
    <x v="0"/>
    <x v="1"/>
    <x v="0"/>
    <x v="232"/>
    <x v="20"/>
    <x v="10"/>
    <x v="818"/>
    <x v="1557"/>
    <x v="0"/>
    <x v="0"/>
    <x v="0"/>
    <x v="0"/>
    <x v="0"/>
    <x v="6"/>
  </r>
  <r>
    <x v="0"/>
    <x v="0"/>
    <x v="1"/>
    <x v="232"/>
    <x v="20"/>
    <x v="29"/>
    <x v="52"/>
    <x v="53"/>
    <x v="7"/>
    <x v="776"/>
    <x v="954"/>
    <x v="5"/>
    <x v="5"/>
    <x v="5"/>
  </r>
  <r>
    <x v="0"/>
    <x v="0"/>
    <x v="0"/>
    <x v="232"/>
    <x v="20"/>
    <x v="11"/>
    <x v="1120"/>
    <x v="1558"/>
    <x v="0"/>
    <x v="0"/>
    <x v="0"/>
    <x v="0"/>
    <x v="0"/>
    <x v="6"/>
  </r>
  <r>
    <x v="0"/>
    <x v="2"/>
    <x v="0"/>
    <x v="232"/>
    <x v="20"/>
    <x v="20"/>
    <x v="1121"/>
    <x v="1559"/>
    <x v="0"/>
    <x v="0"/>
    <x v="0"/>
    <x v="0"/>
    <x v="0"/>
    <x v="0"/>
  </r>
  <r>
    <x v="0"/>
    <x v="1"/>
    <x v="1"/>
    <x v="232"/>
    <x v="20"/>
    <x v="29"/>
    <x v="52"/>
    <x v="53"/>
    <x v="11"/>
    <x v="777"/>
    <x v="955"/>
    <x v="1"/>
    <x v="1"/>
    <x v="2"/>
  </r>
  <r>
    <x v="0"/>
    <x v="0"/>
    <x v="0"/>
    <x v="232"/>
    <x v="20"/>
    <x v="18"/>
    <x v="355"/>
    <x v="1560"/>
    <x v="0"/>
    <x v="0"/>
    <x v="0"/>
    <x v="0"/>
    <x v="0"/>
    <x v="1"/>
  </r>
  <r>
    <x v="0"/>
    <x v="1"/>
    <x v="1"/>
    <x v="232"/>
    <x v="20"/>
    <x v="29"/>
    <x v="52"/>
    <x v="53"/>
    <x v="9"/>
    <x v="341"/>
    <x v="956"/>
    <x v="1"/>
    <x v="1"/>
    <x v="7"/>
  </r>
  <r>
    <x v="0"/>
    <x v="0"/>
    <x v="1"/>
    <x v="232"/>
    <x v="20"/>
    <x v="29"/>
    <x v="52"/>
    <x v="53"/>
    <x v="7"/>
    <x v="303"/>
    <x v="957"/>
    <x v="2"/>
    <x v="2"/>
    <x v="6"/>
  </r>
  <r>
    <x v="0"/>
    <x v="0"/>
    <x v="1"/>
    <x v="232"/>
    <x v="20"/>
    <x v="29"/>
    <x v="52"/>
    <x v="53"/>
    <x v="9"/>
    <x v="778"/>
    <x v="958"/>
    <x v="4"/>
    <x v="4"/>
    <x v="5"/>
  </r>
  <r>
    <x v="0"/>
    <x v="2"/>
    <x v="0"/>
    <x v="233"/>
    <x v="21"/>
    <x v="10"/>
    <x v="258"/>
    <x v="281"/>
    <x v="0"/>
    <x v="0"/>
    <x v="0"/>
    <x v="0"/>
    <x v="0"/>
    <x v="3"/>
  </r>
  <r>
    <x v="0"/>
    <x v="0"/>
    <x v="0"/>
    <x v="233"/>
    <x v="21"/>
    <x v="11"/>
    <x v="701"/>
    <x v="1561"/>
    <x v="0"/>
    <x v="0"/>
    <x v="0"/>
    <x v="0"/>
    <x v="0"/>
    <x v="7"/>
  </r>
  <r>
    <x v="0"/>
    <x v="1"/>
    <x v="0"/>
    <x v="233"/>
    <x v="21"/>
    <x v="22"/>
    <x v="997"/>
    <x v="1562"/>
    <x v="0"/>
    <x v="0"/>
    <x v="0"/>
    <x v="0"/>
    <x v="0"/>
    <x v="3"/>
  </r>
  <r>
    <x v="0"/>
    <x v="0"/>
    <x v="0"/>
    <x v="233"/>
    <x v="21"/>
    <x v="15"/>
    <x v="1122"/>
    <x v="1563"/>
    <x v="0"/>
    <x v="0"/>
    <x v="0"/>
    <x v="0"/>
    <x v="0"/>
    <x v="1"/>
  </r>
  <r>
    <x v="0"/>
    <x v="1"/>
    <x v="0"/>
    <x v="233"/>
    <x v="21"/>
    <x v="25"/>
    <x v="898"/>
    <x v="1564"/>
    <x v="0"/>
    <x v="0"/>
    <x v="0"/>
    <x v="0"/>
    <x v="0"/>
    <x v="1"/>
  </r>
  <r>
    <x v="0"/>
    <x v="2"/>
    <x v="0"/>
    <x v="233"/>
    <x v="21"/>
    <x v="26"/>
    <x v="1123"/>
    <x v="1565"/>
    <x v="0"/>
    <x v="0"/>
    <x v="0"/>
    <x v="0"/>
    <x v="0"/>
    <x v="10"/>
  </r>
  <r>
    <x v="0"/>
    <x v="1"/>
    <x v="0"/>
    <x v="233"/>
    <x v="21"/>
    <x v="11"/>
    <x v="1124"/>
    <x v="1566"/>
    <x v="0"/>
    <x v="0"/>
    <x v="0"/>
    <x v="0"/>
    <x v="0"/>
    <x v="6"/>
  </r>
  <r>
    <x v="0"/>
    <x v="2"/>
    <x v="0"/>
    <x v="233"/>
    <x v="21"/>
    <x v="30"/>
    <x v="314"/>
    <x v="1567"/>
    <x v="0"/>
    <x v="0"/>
    <x v="0"/>
    <x v="0"/>
    <x v="0"/>
    <x v="8"/>
  </r>
  <r>
    <x v="0"/>
    <x v="1"/>
    <x v="0"/>
    <x v="233"/>
    <x v="21"/>
    <x v="25"/>
    <x v="1125"/>
    <x v="1568"/>
    <x v="0"/>
    <x v="0"/>
    <x v="0"/>
    <x v="0"/>
    <x v="0"/>
    <x v="9"/>
  </r>
  <r>
    <x v="0"/>
    <x v="2"/>
    <x v="0"/>
    <x v="233"/>
    <x v="21"/>
    <x v="10"/>
    <x v="1112"/>
    <x v="1569"/>
    <x v="0"/>
    <x v="0"/>
    <x v="0"/>
    <x v="0"/>
    <x v="0"/>
    <x v="0"/>
  </r>
  <r>
    <x v="0"/>
    <x v="2"/>
    <x v="1"/>
    <x v="233"/>
    <x v="21"/>
    <x v="29"/>
    <x v="52"/>
    <x v="53"/>
    <x v="10"/>
    <x v="779"/>
    <x v="959"/>
    <x v="4"/>
    <x v="4"/>
    <x v="4"/>
  </r>
  <r>
    <x v="0"/>
    <x v="1"/>
    <x v="0"/>
    <x v="233"/>
    <x v="21"/>
    <x v="14"/>
    <x v="1126"/>
    <x v="1570"/>
    <x v="0"/>
    <x v="0"/>
    <x v="0"/>
    <x v="0"/>
    <x v="0"/>
    <x v="9"/>
  </r>
  <r>
    <x v="0"/>
    <x v="0"/>
    <x v="0"/>
    <x v="233"/>
    <x v="21"/>
    <x v="25"/>
    <x v="1098"/>
    <x v="1571"/>
    <x v="0"/>
    <x v="0"/>
    <x v="0"/>
    <x v="0"/>
    <x v="0"/>
    <x v="6"/>
  </r>
  <r>
    <x v="0"/>
    <x v="1"/>
    <x v="0"/>
    <x v="233"/>
    <x v="21"/>
    <x v="28"/>
    <x v="1127"/>
    <x v="1572"/>
    <x v="0"/>
    <x v="0"/>
    <x v="0"/>
    <x v="0"/>
    <x v="0"/>
    <x v="7"/>
  </r>
  <r>
    <x v="0"/>
    <x v="0"/>
    <x v="1"/>
    <x v="234"/>
    <x v="22"/>
    <x v="29"/>
    <x v="52"/>
    <x v="53"/>
    <x v="7"/>
    <x v="780"/>
    <x v="960"/>
    <x v="4"/>
    <x v="4"/>
    <x v="4"/>
  </r>
  <r>
    <x v="0"/>
    <x v="1"/>
    <x v="0"/>
    <x v="234"/>
    <x v="22"/>
    <x v="30"/>
    <x v="591"/>
    <x v="1573"/>
    <x v="0"/>
    <x v="0"/>
    <x v="0"/>
    <x v="0"/>
    <x v="0"/>
    <x v="10"/>
  </r>
  <r>
    <x v="0"/>
    <x v="1"/>
    <x v="0"/>
    <x v="234"/>
    <x v="22"/>
    <x v="10"/>
    <x v="699"/>
    <x v="1574"/>
    <x v="0"/>
    <x v="0"/>
    <x v="0"/>
    <x v="0"/>
    <x v="0"/>
    <x v="1"/>
  </r>
  <r>
    <x v="0"/>
    <x v="0"/>
    <x v="1"/>
    <x v="234"/>
    <x v="22"/>
    <x v="29"/>
    <x v="52"/>
    <x v="53"/>
    <x v="4"/>
    <x v="781"/>
    <x v="961"/>
    <x v="3"/>
    <x v="3"/>
    <x v="1"/>
  </r>
  <r>
    <x v="0"/>
    <x v="0"/>
    <x v="1"/>
    <x v="234"/>
    <x v="22"/>
    <x v="29"/>
    <x v="52"/>
    <x v="53"/>
    <x v="2"/>
    <x v="782"/>
    <x v="962"/>
    <x v="1"/>
    <x v="1"/>
    <x v="10"/>
  </r>
  <r>
    <x v="0"/>
    <x v="1"/>
    <x v="0"/>
    <x v="234"/>
    <x v="22"/>
    <x v="18"/>
    <x v="1128"/>
    <x v="1575"/>
    <x v="0"/>
    <x v="0"/>
    <x v="0"/>
    <x v="0"/>
    <x v="0"/>
    <x v="2"/>
  </r>
  <r>
    <x v="0"/>
    <x v="2"/>
    <x v="0"/>
    <x v="234"/>
    <x v="22"/>
    <x v="21"/>
    <x v="125"/>
    <x v="1576"/>
    <x v="0"/>
    <x v="0"/>
    <x v="0"/>
    <x v="0"/>
    <x v="0"/>
    <x v="9"/>
  </r>
  <r>
    <x v="0"/>
    <x v="1"/>
    <x v="1"/>
    <x v="234"/>
    <x v="22"/>
    <x v="29"/>
    <x v="52"/>
    <x v="53"/>
    <x v="8"/>
    <x v="783"/>
    <x v="963"/>
    <x v="5"/>
    <x v="5"/>
    <x v="5"/>
  </r>
  <r>
    <x v="0"/>
    <x v="2"/>
    <x v="0"/>
    <x v="234"/>
    <x v="22"/>
    <x v="28"/>
    <x v="932"/>
    <x v="1577"/>
    <x v="0"/>
    <x v="0"/>
    <x v="0"/>
    <x v="0"/>
    <x v="0"/>
    <x v="9"/>
  </r>
  <r>
    <x v="0"/>
    <x v="1"/>
    <x v="0"/>
    <x v="234"/>
    <x v="22"/>
    <x v="30"/>
    <x v="1129"/>
    <x v="825"/>
    <x v="0"/>
    <x v="0"/>
    <x v="0"/>
    <x v="0"/>
    <x v="0"/>
    <x v="4"/>
  </r>
  <r>
    <x v="0"/>
    <x v="1"/>
    <x v="0"/>
    <x v="235"/>
    <x v="23"/>
    <x v="16"/>
    <x v="154"/>
    <x v="1578"/>
    <x v="0"/>
    <x v="0"/>
    <x v="0"/>
    <x v="0"/>
    <x v="0"/>
    <x v="7"/>
  </r>
  <r>
    <x v="0"/>
    <x v="1"/>
    <x v="1"/>
    <x v="235"/>
    <x v="23"/>
    <x v="29"/>
    <x v="52"/>
    <x v="53"/>
    <x v="3"/>
    <x v="784"/>
    <x v="964"/>
    <x v="1"/>
    <x v="1"/>
    <x v="8"/>
  </r>
  <r>
    <x v="0"/>
    <x v="0"/>
    <x v="1"/>
    <x v="235"/>
    <x v="23"/>
    <x v="29"/>
    <x v="52"/>
    <x v="53"/>
    <x v="8"/>
    <x v="785"/>
    <x v="965"/>
    <x v="4"/>
    <x v="4"/>
    <x v="1"/>
  </r>
  <r>
    <x v="0"/>
    <x v="1"/>
    <x v="0"/>
    <x v="235"/>
    <x v="23"/>
    <x v="26"/>
    <x v="1130"/>
    <x v="1579"/>
    <x v="0"/>
    <x v="0"/>
    <x v="0"/>
    <x v="0"/>
    <x v="0"/>
    <x v="1"/>
  </r>
  <r>
    <x v="0"/>
    <x v="2"/>
    <x v="0"/>
    <x v="235"/>
    <x v="23"/>
    <x v="15"/>
    <x v="1131"/>
    <x v="1580"/>
    <x v="0"/>
    <x v="0"/>
    <x v="0"/>
    <x v="0"/>
    <x v="0"/>
    <x v="4"/>
  </r>
  <r>
    <x v="0"/>
    <x v="2"/>
    <x v="0"/>
    <x v="235"/>
    <x v="23"/>
    <x v="30"/>
    <x v="1132"/>
    <x v="1581"/>
    <x v="0"/>
    <x v="0"/>
    <x v="0"/>
    <x v="0"/>
    <x v="0"/>
    <x v="4"/>
  </r>
  <r>
    <x v="0"/>
    <x v="2"/>
    <x v="1"/>
    <x v="235"/>
    <x v="23"/>
    <x v="29"/>
    <x v="52"/>
    <x v="53"/>
    <x v="4"/>
    <x v="22"/>
    <x v="966"/>
    <x v="2"/>
    <x v="2"/>
    <x v="4"/>
  </r>
  <r>
    <x v="0"/>
    <x v="0"/>
    <x v="0"/>
    <x v="235"/>
    <x v="23"/>
    <x v="14"/>
    <x v="1133"/>
    <x v="1582"/>
    <x v="0"/>
    <x v="0"/>
    <x v="0"/>
    <x v="0"/>
    <x v="0"/>
    <x v="9"/>
  </r>
  <r>
    <x v="0"/>
    <x v="1"/>
    <x v="0"/>
    <x v="235"/>
    <x v="23"/>
    <x v="27"/>
    <x v="342"/>
    <x v="1583"/>
    <x v="0"/>
    <x v="0"/>
    <x v="0"/>
    <x v="0"/>
    <x v="0"/>
    <x v="7"/>
  </r>
  <r>
    <x v="0"/>
    <x v="1"/>
    <x v="0"/>
    <x v="235"/>
    <x v="23"/>
    <x v="15"/>
    <x v="952"/>
    <x v="1584"/>
    <x v="0"/>
    <x v="0"/>
    <x v="0"/>
    <x v="0"/>
    <x v="0"/>
    <x v="7"/>
  </r>
  <r>
    <x v="0"/>
    <x v="2"/>
    <x v="0"/>
    <x v="235"/>
    <x v="23"/>
    <x v="22"/>
    <x v="1134"/>
    <x v="1585"/>
    <x v="0"/>
    <x v="0"/>
    <x v="0"/>
    <x v="0"/>
    <x v="0"/>
    <x v="6"/>
  </r>
  <r>
    <x v="0"/>
    <x v="2"/>
    <x v="1"/>
    <x v="235"/>
    <x v="23"/>
    <x v="29"/>
    <x v="52"/>
    <x v="53"/>
    <x v="4"/>
    <x v="786"/>
    <x v="967"/>
    <x v="1"/>
    <x v="1"/>
    <x v="0"/>
  </r>
  <r>
    <x v="0"/>
    <x v="2"/>
    <x v="1"/>
    <x v="235"/>
    <x v="23"/>
    <x v="29"/>
    <x v="52"/>
    <x v="53"/>
    <x v="8"/>
    <x v="612"/>
    <x v="968"/>
    <x v="1"/>
    <x v="1"/>
    <x v="2"/>
  </r>
  <r>
    <x v="0"/>
    <x v="0"/>
    <x v="0"/>
    <x v="235"/>
    <x v="23"/>
    <x v="28"/>
    <x v="943"/>
    <x v="1586"/>
    <x v="0"/>
    <x v="0"/>
    <x v="0"/>
    <x v="0"/>
    <x v="0"/>
    <x v="2"/>
  </r>
  <r>
    <x v="0"/>
    <x v="2"/>
    <x v="1"/>
    <x v="235"/>
    <x v="23"/>
    <x v="29"/>
    <x v="52"/>
    <x v="53"/>
    <x v="5"/>
    <x v="651"/>
    <x v="969"/>
    <x v="1"/>
    <x v="1"/>
    <x v="8"/>
  </r>
  <r>
    <x v="0"/>
    <x v="0"/>
    <x v="0"/>
    <x v="236"/>
    <x v="24"/>
    <x v="31"/>
    <x v="1135"/>
    <x v="1587"/>
    <x v="0"/>
    <x v="0"/>
    <x v="0"/>
    <x v="0"/>
    <x v="0"/>
    <x v="5"/>
  </r>
  <r>
    <x v="0"/>
    <x v="0"/>
    <x v="0"/>
    <x v="236"/>
    <x v="24"/>
    <x v="31"/>
    <x v="1135"/>
    <x v="1587"/>
    <x v="0"/>
    <x v="0"/>
    <x v="0"/>
    <x v="0"/>
    <x v="0"/>
    <x v="2"/>
  </r>
  <r>
    <x v="0"/>
    <x v="2"/>
    <x v="1"/>
    <x v="236"/>
    <x v="24"/>
    <x v="29"/>
    <x v="52"/>
    <x v="53"/>
    <x v="6"/>
    <x v="537"/>
    <x v="970"/>
    <x v="4"/>
    <x v="4"/>
    <x v="6"/>
  </r>
  <r>
    <x v="0"/>
    <x v="0"/>
    <x v="1"/>
    <x v="236"/>
    <x v="24"/>
    <x v="29"/>
    <x v="52"/>
    <x v="53"/>
    <x v="10"/>
    <x v="311"/>
    <x v="971"/>
    <x v="4"/>
    <x v="4"/>
    <x v="1"/>
  </r>
  <r>
    <x v="0"/>
    <x v="1"/>
    <x v="1"/>
    <x v="236"/>
    <x v="24"/>
    <x v="29"/>
    <x v="52"/>
    <x v="53"/>
    <x v="10"/>
    <x v="463"/>
    <x v="972"/>
    <x v="2"/>
    <x v="2"/>
    <x v="0"/>
  </r>
  <r>
    <x v="0"/>
    <x v="0"/>
    <x v="0"/>
    <x v="236"/>
    <x v="24"/>
    <x v="11"/>
    <x v="730"/>
    <x v="1588"/>
    <x v="0"/>
    <x v="0"/>
    <x v="0"/>
    <x v="0"/>
    <x v="0"/>
    <x v="9"/>
  </r>
  <r>
    <x v="0"/>
    <x v="1"/>
    <x v="0"/>
    <x v="236"/>
    <x v="24"/>
    <x v="14"/>
    <x v="570"/>
    <x v="1589"/>
    <x v="0"/>
    <x v="0"/>
    <x v="0"/>
    <x v="0"/>
    <x v="0"/>
    <x v="7"/>
  </r>
  <r>
    <x v="0"/>
    <x v="1"/>
    <x v="0"/>
    <x v="236"/>
    <x v="24"/>
    <x v="27"/>
    <x v="1135"/>
    <x v="1590"/>
    <x v="0"/>
    <x v="0"/>
    <x v="0"/>
    <x v="0"/>
    <x v="0"/>
    <x v="4"/>
  </r>
  <r>
    <x v="0"/>
    <x v="0"/>
    <x v="0"/>
    <x v="236"/>
    <x v="24"/>
    <x v="12"/>
    <x v="1136"/>
    <x v="1591"/>
    <x v="0"/>
    <x v="0"/>
    <x v="0"/>
    <x v="0"/>
    <x v="0"/>
    <x v="4"/>
  </r>
  <r>
    <x v="0"/>
    <x v="0"/>
    <x v="1"/>
    <x v="236"/>
    <x v="24"/>
    <x v="29"/>
    <x v="52"/>
    <x v="53"/>
    <x v="10"/>
    <x v="787"/>
    <x v="973"/>
    <x v="1"/>
    <x v="1"/>
    <x v="3"/>
  </r>
  <r>
    <x v="0"/>
    <x v="1"/>
    <x v="0"/>
    <x v="237"/>
    <x v="25"/>
    <x v="10"/>
    <x v="948"/>
    <x v="1592"/>
    <x v="0"/>
    <x v="0"/>
    <x v="0"/>
    <x v="0"/>
    <x v="0"/>
    <x v="0"/>
  </r>
  <r>
    <x v="0"/>
    <x v="1"/>
    <x v="0"/>
    <x v="237"/>
    <x v="25"/>
    <x v="31"/>
    <x v="677"/>
    <x v="786"/>
    <x v="0"/>
    <x v="0"/>
    <x v="0"/>
    <x v="0"/>
    <x v="0"/>
    <x v="10"/>
  </r>
  <r>
    <x v="0"/>
    <x v="1"/>
    <x v="0"/>
    <x v="237"/>
    <x v="25"/>
    <x v="19"/>
    <x v="955"/>
    <x v="1593"/>
    <x v="0"/>
    <x v="0"/>
    <x v="0"/>
    <x v="0"/>
    <x v="0"/>
    <x v="1"/>
  </r>
  <r>
    <x v="0"/>
    <x v="1"/>
    <x v="1"/>
    <x v="237"/>
    <x v="25"/>
    <x v="29"/>
    <x v="52"/>
    <x v="53"/>
    <x v="6"/>
    <x v="164"/>
    <x v="974"/>
    <x v="3"/>
    <x v="3"/>
    <x v="7"/>
  </r>
  <r>
    <x v="0"/>
    <x v="0"/>
    <x v="1"/>
    <x v="237"/>
    <x v="25"/>
    <x v="29"/>
    <x v="52"/>
    <x v="53"/>
    <x v="9"/>
    <x v="788"/>
    <x v="975"/>
    <x v="1"/>
    <x v="1"/>
    <x v="8"/>
  </r>
  <r>
    <x v="0"/>
    <x v="1"/>
    <x v="0"/>
    <x v="237"/>
    <x v="25"/>
    <x v="25"/>
    <x v="1137"/>
    <x v="1594"/>
    <x v="0"/>
    <x v="0"/>
    <x v="0"/>
    <x v="0"/>
    <x v="0"/>
    <x v="7"/>
  </r>
  <r>
    <x v="0"/>
    <x v="0"/>
    <x v="1"/>
    <x v="237"/>
    <x v="25"/>
    <x v="29"/>
    <x v="52"/>
    <x v="53"/>
    <x v="7"/>
    <x v="789"/>
    <x v="976"/>
    <x v="4"/>
    <x v="4"/>
    <x v="1"/>
  </r>
  <r>
    <x v="0"/>
    <x v="0"/>
    <x v="1"/>
    <x v="237"/>
    <x v="25"/>
    <x v="29"/>
    <x v="52"/>
    <x v="53"/>
    <x v="3"/>
    <x v="543"/>
    <x v="977"/>
    <x v="3"/>
    <x v="3"/>
    <x v="6"/>
  </r>
  <r>
    <x v="0"/>
    <x v="2"/>
    <x v="0"/>
    <x v="237"/>
    <x v="25"/>
    <x v="22"/>
    <x v="823"/>
    <x v="1595"/>
    <x v="0"/>
    <x v="0"/>
    <x v="0"/>
    <x v="0"/>
    <x v="0"/>
    <x v="0"/>
  </r>
  <r>
    <x v="0"/>
    <x v="2"/>
    <x v="0"/>
    <x v="237"/>
    <x v="25"/>
    <x v="32"/>
    <x v="1138"/>
    <x v="1596"/>
    <x v="0"/>
    <x v="0"/>
    <x v="0"/>
    <x v="0"/>
    <x v="0"/>
    <x v="2"/>
  </r>
  <r>
    <x v="0"/>
    <x v="2"/>
    <x v="0"/>
    <x v="237"/>
    <x v="25"/>
    <x v="31"/>
    <x v="1139"/>
    <x v="1597"/>
    <x v="0"/>
    <x v="0"/>
    <x v="0"/>
    <x v="0"/>
    <x v="0"/>
    <x v="2"/>
  </r>
  <r>
    <x v="0"/>
    <x v="1"/>
    <x v="0"/>
    <x v="237"/>
    <x v="25"/>
    <x v="13"/>
    <x v="769"/>
    <x v="1598"/>
    <x v="0"/>
    <x v="0"/>
    <x v="0"/>
    <x v="0"/>
    <x v="0"/>
    <x v="4"/>
  </r>
  <r>
    <x v="0"/>
    <x v="2"/>
    <x v="0"/>
    <x v="238"/>
    <x v="26"/>
    <x v="11"/>
    <x v="1140"/>
    <x v="1599"/>
    <x v="0"/>
    <x v="0"/>
    <x v="0"/>
    <x v="0"/>
    <x v="0"/>
    <x v="10"/>
  </r>
  <r>
    <x v="0"/>
    <x v="2"/>
    <x v="1"/>
    <x v="238"/>
    <x v="26"/>
    <x v="29"/>
    <x v="52"/>
    <x v="53"/>
    <x v="3"/>
    <x v="62"/>
    <x v="978"/>
    <x v="5"/>
    <x v="5"/>
    <x v="8"/>
  </r>
  <r>
    <x v="0"/>
    <x v="1"/>
    <x v="0"/>
    <x v="238"/>
    <x v="26"/>
    <x v="28"/>
    <x v="770"/>
    <x v="1600"/>
    <x v="0"/>
    <x v="0"/>
    <x v="0"/>
    <x v="0"/>
    <x v="0"/>
    <x v="6"/>
  </r>
  <r>
    <x v="0"/>
    <x v="1"/>
    <x v="1"/>
    <x v="238"/>
    <x v="26"/>
    <x v="29"/>
    <x v="52"/>
    <x v="53"/>
    <x v="9"/>
    <x v="311"/>
    <x v="979"/>
    <x v="4"/>
    <x v="4"/>
    <x v="6"/>
  </r>
  <r>
    <x v="0"/>
    <x v="1"/>
    <x v="0"/>
    <x v="238"/>
    <x v="26"/>
    <x v="22"/>
    <x v="402"/>
    <x v="445"/>
    <x v="0"/>
    <x v="0"/>
    <x v="0"/>
    <x v="0"/>
    <x v="0"/>
    <x v="9"/>
  </r>
  <r>
    <x v="0"/>
    <x v="0"/>
    <x v="0"/>
    <x v="238"/>
    <x v="26"/>
    <x v="21"/>
    <x v="138"/>
    <x v="1601"/>
    <x v="0"/>
    <x v="0"/>
    <x v="0"/>
    <x v="0"/>
    <x v="0"/>
    <x v="2"/>
  </r>
  <r>
    <x v="0"/>
    <x v="2"/>
    <x v="0"/>
    <x v="238"/>
    <x v="26"/>
    <x v="13"/>
    <x v="641"/>
    <x v="1602"/>
    <x v="0"/>
    <x v="0"/>
    <x v="0"/>
    <x v="0"/>
    <x v="0"/>
    <x v="3"/>
  </r>
  <r>
    <x v="0"/>
    <x v="1"/>
    <x v="0"/>
    <x v="238"/>
    <x v="26"/>
    <x v="31"/>
    <x v="1098"/>
    <x v="1603"/>
    <x v="0"/>
    <x v="0"/>
    <x v="0"/>
    <x v="0"/>
    <x v="0"/>
    <x v="1"/>
  </r>
  <r>
    <x v="0"/>
    <x v="2"/>
    <x v="1"/>
    <x v="238"/>
    <x v="26"/>
    <x v="29"/>
    <x v="52"/>
    <x v="53"/>
    <x v="11"/>
    <x v="790"/>
    <x v="980"/>
    <x v="2"/>
    <x v="2"/>
    <x v="2"/>
  </r>
  <r>
    <x v="0"/>
    <x v="0"/>
    <x v="1"/>
    <x v="238"/>
    <x v="26"/>
    <x v="29"/>
    <x v="52"/>
    <x v="53"/>
    <x v="10"/>
    <x v="32"/>
    <x v="981"/>
    <x v="3"/>
    <x v="3"/>
    <x v="3"/>
  </r>
  <r>
    <x v="0"/>
    <x v="2"/>
    <x v="0"/>
    <x v="238"/>
    <x v="26"/>
    <x v="20"/>
    <x v="1141"/>
    <x v="1604"/>
    <x v="0"/>
    <x v="0"/>
    <x v="0"/>
    <x v="0"/>
    <x v="0"/>
    <x v="8"/>
  </r>
  <r>
    <x v="0"/>
    <x v="1"/>
    <x v="0"/>
    <x v="238"/>
    <x v="26"/>
    <x v="18"/>
    <x v="1066"/>
    <x v="1605"/>
    <x v="0"/>
    <x v="0"/>
    <x v="0"/>
    <x v="0"/>
    <x v="0"/>
    <x v="7"/>
  </r>
  <r>
    <x v="0"/>
    <x v="1"/>
    <x v="0"/>
    <x v="238"/>
    <x v="26"/>
    <x v="13"/>
    <x v="582"/>
    <x v="1606"/>
    <x v="0"/>
    <x v="0"/>
    <x v="0"/>
    <x v="0"/>
    <x v="0"/>
    <x v="3"/>
  </r>
  <r>
    <x v="0"/>
    <x v="2"/>
    <x v="0"/>
    <x v="238"/>
    <x v="26"/>
    <x v="24"/>
    <x v="1142"/>
    <x v="1607"/>
    <x v="0"/>
    <x v="0"/>
    <x v="0"/>
    <x v="0"/>
    <x v="0"/>
    <x v="1"/>
  </r>
  <r>
    <x v="0"/>
    <x v="0"/>
    <x v="0"/>
    <x v="238"/>
    <x v="26"/>
    <x v="16"/>
    <x v="1143"/>
    <x v="1608"/>
    <x v="0"/>
    <x v="0"/>
    <x v="0"/>
    <x v="0"/>
    <x v="0"/>
    <x v="4"/>
  </r>
  <r>
    <x v="0"/>
    <x v="1"/>
    <x v="1"/>
    <x v="239"/>
    <x v="27"/>
    <x v="29"/>
    <x v="52"/>
    <x v="53"/>
    <x v="5"/>
    <x v="791"/>
    <x v="982"/>
    <x v="2"/>
    <x v="2"/>
    <x v="3"/>
  </r>
  <r>
    <x v="0"/>
    <x v="2"/>
    <x v="1"/>
    <x v="239"/>
    <x v="27"/>
    <x v="29"/>
    <x v="52"/>
    <x v="53"/>
    <x v="1"/>
    <x v="625"/>
    <x v="983"/>
    <x v="2"/>
    <x v="2"/>
    <x v="9"/>
  </r>
  <r>
    <x v="0"/>
    <x v="1"/>
    <x v="0"/>
    <x v="239"/>
    <x v="27"/>
    <x v="12"/>
    <x v="1144"/>
    <x v="1609"/>
    <x v="0"/>
    <x v="0"/>
    <x v="0"/>
    <x v="0"/>
    <x v="0"/>
    <x v="8"/>
  </r>
  <r>
    <x v="0"/>
    <x v="1"/>
    <x v="1"/>
    <x v="239"/>
    <x v="27"/>
    <x v="29"/>
    <x v="52"/>
    <x v="53"/>
    <x v="2"/>
    <x v="474"/>
    <x v="984"/>
    <x v="1"/>
    <x v="1"/>
    <x v="10"/>
  </r>
  <r>
    <x v="0"/>
    <x v="1"/>
    <x v="0"/>
    <x v="239"/>
    <x v="27"/>
    <x v="25"/>
    <x v="286"/>
    <x v="1610"/>
    <x v="0"/>
    <x v="0"/>
    <x v="0"/>
    <x v="0"/>
    <x v="0"/>
    <x v="7"/>
  </r>
  <r>
    <x v="0"/>
    <x v="2"/>
    <x v="0"/>
    <x v="239"/>
    <x v="27"/>
    <x v="20"/>
    <x v="1145"/>
    <x v="1611"/>
    <x v="0"/>
    <x v="0"/>
    <x v="0"/>
    <x v="0"/>
    <x v="0"/>
    <x v="1"/>
  </r>
  <r>
    <x v="0"/>
    <x v="0"/>
    <x v="0"/>
    <x v="239"/>
    <x v="27"/>
    <x v="15"/>
    <x v="1146"/>
    <x v="1612"/>
    <x v="0"/>
    <x v="0"/>
    <x v="0"/>
    <x v="0"/>
    <x v="0"/>
    <x v="5"/>
  </r>
  <r>
    <x v="0"/>
    <x v="1"/>
    <x v="1"/>
    <x v="239"/>
    <x v="27"/>
    <x v="29"/>
    <x v="52"/>
    <x v="53"/>
    <x v="9"/>
    <x v="732"/>
    <x v="985"/>
    <x v="3"/>
    <x v="3"/>
    <x v="7"/>
  </r>
  <r>
    <x v="0"/>
    <x v="1"/>
    <x v="1"/>
    <x v="240"/>
    <x v="28"/>
    <x v="29"/>
    <x v="52"/>
    <x v="53"/>
    <x v="9"/>
    <x v="792"/>
    <x v="986"/>
    <x v="2"/>
    <x v="2"/>
    <x v="2"/>
  </r>
  <r>
    <x v="0"/>
    <x v="0"/>
    <x v="0"/>
    <x v="240"/>
    <x v="28"/>
    <x v="27"/>
    <x v="725"/>
    <x v="1613"/>
    <x v="0"/>
    <x v="0"/>
    <x v="0"/>
    <x v="0"/>
    <x v="0"/>
    <x v="1"/>
  </r>
  <r>
    <x v="0"/>
    <x v="0"/>
    <x v="0"/>
    <x v="240"/>
    <x v="28"/>
    <x v="26"/>
    <x v="213"/>
    <x v="1614"/>
    <x v="0"/>
    <x v="0"/>
    <x v="0"/>
    <x v="0"/>
    <x v="0"/>
    <x v="10"/>
  </r>
  <r>
    <x v="0"/>
    <x v="1"/>
    <x v="0"/>
    <x v="240"/>
    <x v="28"/>
    <x v="10"/>
    <x v="586"/>
    <x v="1615"/>
    <x v="0"/>
    <x v="0"/>
    <x v="0"/>
    <x v="0"/>
    <x v="0"/>
    <x v="8"/>
  </r>
  <r>
    <x v="0"/>
    <x v="1"/>
    <x v="0"/>
    <x v="240"/>
    <x v="28"/>
    <x v="20"/>
    <x v="1147"/>
    <x v="1616"/>
    <x v="0"/>
    <x v="0"/>
    <x v="0"/>
    <x v="0"/>
    <x v="0"/>
    <x v="3"/>
  </r>
  <r>
    <x v="0"/>
    <x v="0"/>
    <x v="0"/>
    <x v="240"/>
    <x v="28"/>
    <x v="19"/>
    <x v="1148"/>
    <x v="1617"/>
    <x v="0"/>
    <x v="0"/>
    <x v="0"/>
    <x v="0"/>
    <x v="0"/>
    <x v="3"/>
  </r>
  <r>
    <x v="0"/>
    <x v="0"/>
    <x v="1"/>
    <x v="240"/>
    <x v="28"/>
    <x v="29"/>
    <x v="52"/>
    <x v="53"/>
    <x v="8"/>
    <x v="793"/>
    <x v="987"/>
    <x v="1"/>
    <x v="1"/>
    <x v="2"/>
  </r>
  <r>
    <x v="0"/>
    <x v="1"/>
    <x v="0"/>
    <x v="240"/>
    <x v="28"/>
    <x v="22"/>
    <x v="1143"/>
    <x v="1618"/>
    <x v="0"/>
    <x v="0"/>
    <x v="0"/>
    <x v="0"/>
    <x v="0"/>
    <x v="2"/>
  </r>
  <r>
    <x v="0"/>
    <x v="0"/>
    <x v="1"/>
    <x v="240"/>
    <x v="28"/>
    <x v="29"/>
    <x v="52"/>
    <x v="53"/>
    <x v="3"/>
    <x v="794"/>
    <x v="988"/>
    <x v="4"/>
    <x v="4"/>
    <x v="4"/>
  </r>
  <r>
    <x v="0"/>
    <x v="1"/>
    <x v="1"/>
    <x v="240"/>
    <x v="28"/>
    <x v="29"/>
    <x v="52"/>
    <x v="53"/>
    <x v="3"/>
    <x v="795"/>
    <x v="989"/>
    <x v="4"/>
    <x v="4"/>
    <x v="0"/>
  </r>
  <r>
    <x v="0"/>
    <x v="0"/>
    <x v="1"/>
    <x v="240"/>
    <x v="28"/>
    <x v="29"/>
    <x v="52"/>
    <x v="53"/>
    <x v="6"/>
    <x v="796"/>
    <x v="990"/>
    <x v="5"/>
    <x v="5"/>
    <x v="6"/>
  </r>
  <r>
    <x v="0"/>
    <x v="1"/>
    <x v="0"/>
    <x v="240"/>
    <x v="28"/>
    <x v="10"/>
    <x v="1149"/>
    <x v="261"/>
    <x v="0"/>
    <x v="0"/>
    <x v="0"/>
    <x v="0"/>
    <x v="0"/>
    <x v="3"/>
  </r>
  <r>
    <x v="0"/>
    <x v="0"/>
    <x v="1"/>
    <x v="240"/>
    <x v="28"/>
    <x v="29"/>
    <x v="52"/>
    <x v="53"/>
    <x v="11"/>
    <x v="439"/>
    <x v="489"/>
    <x v="1"/>
    <x v="1"/>
    <x v="4"/>
  </r>
  <r>
    <x v="0"/>
    <x v="0"/>
    <x v="0"/>
    <x v="240"/>
    <x v="28"/>
    <x v="15"/>
    <x v="1150"/>
    <x v="1619"/>
    <x v="0"/>
    <x v="0"/>
    <x v="0"/>
    <x v="0"/>
    <x v="0"/>
    <x v="0"/>
  </r>
  <r>
    <x v="0"/>
    <x v="0"/>
    <x v="1"/>
    <x v="241"/>
    <x v="29"/>
    <x v="29"/>
    <x v="52"/>
    <x v="53"/>
    <x v="1"/>
    <x v="797"/>
    <x v="991"/>
    <x v="5"/>
    <x v="5"/>
    <x v="6"/>
  </r>
  <r>
    <x v="0"/>
    <x v="0"/>
    <x v="0"/>
    <x v="241"/>
    <x v="29"/>
    <x v="11"/>
    <x v="1151"/>
    <x v="1620"/>
    <x v="0"/>
    <x v="0"/>
    <x v="0"/>
    <x v="0"/>
    <x v="0"/>
    <x v="1"/>
  </r>
  <r>
    <x v="0"/>
    <x v="0"/>
    <x v="0"/>
    <x v="241"/>
    <x v="29"/>
    <x v="14"/>
    <x v="1152"/>
    <x v="1621"/>
    <x v="0"/>
    <x v="0"/>
    <x v="0"/>
    <x v="0"/>
    <x v="0"/>
    <x v="1"/>
  </r>
  <r>
    <x v="0"/>
    <x v="2"/>
    <x v="0"/>
    <x v="241"/>
    <x v="29"/>
    <x v="28"/>
    <x v="444"/>
    <x v="1622"/>
    <x v="0"/>
    <x v="0"/>
    <x v="0"/>
    <x v="0"/>
    <x v="0"/>
    <x v="9"/>
  </r>
  <r>
    <x v="0"/>
    <x v="2"/>
    <x v="0"/>
    <x v="241"/>
    <x v="29"/>
    <x v="25"/>
    <x v="0"/>
    <x v="1623"/>
    <x v="0"/>
    <x v="0"/>
    <x v="0"/>
    <x v="0"/>
    <x v="0"/>
    <x v="5"/>
  </r>
  <r>
    <x v="0"/>
    <x v="0"/>
    <x v="0"/>
    <x v="241"/>
    <x v="29"/>
    <x v="15"/>
    <x v="1153"/>
    <x v="1624"/>
    <x v="0"/>
    <x v="0"/>
    <x v="0"/>
    <x v="0"/>
    <x v="0"/>
    <x v="4"/>
  </r>
  <r>
    <x v="0"/>
    <x v="0"/>
    <x v="1"/>
    <x v="241"/>
    <x v="29"/>
    <x v="29"/>
    <x v="52"/>
    <x v="53"/>
    <x v="3"/>
    <x v="747"/>
    <x v="992"/>
    <x v="1"/>
    <x v="1"/>
    <x v="6"/>
  </r>
  <r>
    <x v="0"/>
    <x v="0"/>
    <x v="0"/>
    <x v="241"/>
    <x v="29"/>
    <x v="25"/>
    <x v="1154"/>
    <x v="1625"/>
    <x v="0"/>
    <x v="0"/>
    <x v="0"/>
    <x v="0"/>
    <x v="0"/>
    <x v="1"/>
  </r>
  <r>
    <x v="0"/>
    <x v="2"/>
    <x v="0"/>
    <x v="241"/>
    <x v="29"/>
    <x v="14"/>
    <x v="506"/>
    <x v="1626"/>
    <x v="0"/>
    <x v="0"/>
    <x v="0"/>
    <x v="0"/>
    <x v="0"/>
    <x v="10"/>
  </r>
  <r>
    <x v="0"/>
    <x v="1"/>
    <x v="0"/>
    <x v="241"/>
    <x v="29"/>
    <x v="32"/>
    <x v="113"/>
    <x v="1627"/>
    <x v="0"/>
    <x v="0"/>
    <x v="0"/>
    <x v="0"/>
    <x v="0"/>
    <x v="5"/>
  </r>
  <r>
    <x v="0"/>
    <x v="1"/>
    <x v="0"/>
    <x v="241"/>
    <x v="29"/>
    <x v="27"/>
    <x v="1155"/>
    <x v="1628"/>
    <x v="0"/>
    <x v="0"/>
    <x v="0"/>
    <x v="0"/>
    <x v="0"/>
    <x v="10"/>
  </r>
  <r>
    <x v="0"/>
    <x v="0"/>
    <x v="0"/>
    <x v="241"/>
    <x v="29"/>
    <x v="25"/>
    <x v="718"/>
    <x v="1629"/>
    <x v="0"/>
    <x v="0"/>
    <x v="0"/>
    <x v="0"/>
    <x v="0"/>
    <x v="6"/>
  </r>
  <r>
    <x v="0"/>
    <x v="1"/>
    <x v="1"/>
    <x v="241"/>
    <x v="29"/>
    <x v="29"/>
    <x v="52"/>
    <x v="53"/>
    <x v="3"/>
    <x v="798"/>
    <x v="993"/>
    <x v="4"/>
    <x v="4"/>
    <x v="3"/>
  </r>
  <r>
    <x v="0"/>
    <x v="1"/>
    <x v="0"/>
    <x v="241"/>
    <x v="29"/>
    <x v="21"/>
    <x v="260"/>
    <x v="1630"/>
    <x v="0"/>
    <x v="0"/>
    <x v="0"/>
    <x v="0"/>
    <x v="0"/>
    <x v="8"/>
  </r>
  <r>
    <x v="0"/>
    <x v="1"/>
    <x v="0"/>
    <x v="241"/>
    <x v="29"/>
    <x v="22"/>
    <x v="1156"/>
    <x v="1631"/>
    <x v="0"/>
    <x v="0"/>
    <x v="0"/>
    <x v="0"/>
    <x v="0"/>
    <x v="8"/>
  </r>
  <r>
    <x v="0"/>
    <x v="2"/>
    <x v="1"/>
    <x v="242"/>
    <x v="30"/>
    <x v="29"/>
    <x v="52"/>
    <x v="53"/>
    <x v="8"/>
    <x v="799"/>
    <x v="994"/>
    <x v="5"/>
    <x v="5"/>
    <x v="2"/>
  </r>
  <r>
    <x v="0"/>
    <x v="2"/>
    <x v="0"/>
    <x v="242"/>
    <x v="30"/>
    <x v="20"/>
    <x v="104"/>
    <x v="1632"/>
    <x v="0"/>
    <x v="0"/>
    <x v="0"/>
    <x v="0"/>
    <x v="0"/>
    <x v="1"/>
  </r>
  <r>
    <x v="0"/>
    <x v="0"/>
    <x v="1"/>
    <x v="242"/>
    <x v="30"/>
    <x v="29"/>
    <x v="52"/>
    <x v="53"/>
    <x v="3"/>
    <x v="800"/>
    <x v="995"/>
    <x v="1"/>
    <x v="1"/>
    <x v="3"/>
  </r>
  <r>
    <x v="0"/>
    <x v="0"/>
    <x v="1"/>
    <x v="242"/>
    <x v="30"/>
    <x v="29"/>
    <x v="52"/>
    <x v="53"/>
    <x v="5"/>
    <x v="801"/>
    <x v="996"/>
    <x v="4"/>
    <x v="4"/>
    <x v="7"/>
  </r>
  <r>
    <x v="0"/>
    <x v="2"/>
    <x v="1"/>
    <x v="242"/>
    <x v="30"/>
    <x v="29"/>
    <x v="52"/>
    <x v="53"/>
    <x v="5"/>
    <x v="771"/>
    <x v="997"/>
    <x v="1"/>
    <x v="1"/>
    <x v="6"/>
  </r>
  <r>
    <x v="0"/>
    <x v="2"/>
    <x v="0"/>
    <x v="242"/>
    <x v="30"/>
    <x v="21"/>
    <x v="409"/>
    <x v="1633"/>
    <x v="0"/>
    <x v="0"/>
    <x v="0"/>
    <x v="0"/>
    <x v="0"/>
    <x v="3"/>
  </r>
  <r>
    <x v="0"/>
    <x v="0"/>
    <x v="1"/>
    <x v="242"/>
    <x v="30"/>
    <x v="29"/>
    <x v="52"/>
    <x v="53"/>
    <x v="8"/>
    <x v="500"/>
    <x v="998"/>
    <x v="1"/>
    <x v="1"/>
    <x v="2"/>
  </r>
  <r>
    <x v="0"/>
    <x v="2"/>
    <x v="0"/>
    <x v="242"/>
    <x v="30"/>
    <x v="22"/>
    <x v="1157"/>
    <x v="1195"/>
    <x v="0"/>
    <x v="0"/>
    <x v="0"/>
    <x v="0"/>
    <x v="0"/>
    <x v="4"/>
  </r>
  <r>
    <x v="0"/>
    <x v="0"/>
    <x v="1"/>
    <x v="242"/>
    <x v="30"/>
    <x v="29"/>
    <x v="52"/>
    <x v="53"/>
    <x v="5"/>
    <x v="802"/>
    <x v="796"/>
    <x v="4"/>
    <x v="4"/>
    <x v="8"/>
  </r>
  <r>
    <x v="0"/>
    <x v="0"/>
    <x v="0"/>
    <x v="242"/>
    <x v="30"/>
    <x v="22"/>
    <x v="870"/>
    <x v="1634"/>
    <x v="0"/>
    <x v="0"/>
    <x v="0"/>
    <x v="0"/>
    <x v="0"/>
    <x v="8"/>
  </r>
  <r>
    <x v="0"/>
    <x v="2"/>
    <x v="0"/>
    <x v="243"/>
    <x v="0"/>
    <x v="25"/>
    <x v="549"/>
    <x v="1635"/>
    <x v="0"/>
    <x v="0"/>
    <x v="0"/>
    <x v="0"/>
    <x v="0"/>
    <x v="0"/>
  </r>
  <r>
    <x v="0"/>
    <x v="2"/>
    <x v="0"/>
    <x v="243"/>
    <x v="0"/>
    <x v="30"/>
    <x v="705"/>
    <x v="1636"/>
    <x v="0"/>
    <x v="0"/>
    <x v="0"/>
    <x v="0"/>
    <x v="0"/>
    <x v="3"/>
  </r>
  <r>
    <x v="0"/>
    <x v="2"/>
    <x v="0"/>
    <x v="243"/>
    <x v="0"/>
    <x v="25"/>
    <x v="402"/>
    <x v="1637"/>
    <x v="0"/>
    <x v="0"/>
    <x v="0"/>
    <x v="0"/>
    <x v="0"/>
    <x v="6"/>
  </r>
  <r>
    <x v="0"/>
    <x v="2"/>
    <x v="0"/>
    <x v="243"/>
    <x v="0"/>
    <x v="15"/>
    <x v="1158"/>
    <x v="1638"/>
    <x v="0"/>
    <x v="0"/>
    <x v="0"/>
    <x v="0"/>
    <x v="0"/>
    <x v="4"/>
  </r>
  <r>
    <x v="0"/>
    <x v="2"/>
    <x v="0"/>
    <x v="243"/>
    <x v="0"/>
    <x v="27"/>
    <x v="498"/>
    <x v="1639"/>
    <x v="0"/>
    <x v="0"/>
    <x v="0"/>
    <x v="0"/>
    <x v="0"/>
    <x v="0"/>
  </r>
  <r>
    <x v="0"/>
    <x v="0"/>
    <x v="0"/>
    <x v="243"/>
    <x v="0"/>
    <x v="14"/>
    <x v="123"/>
    <x v="1640"/>
    <x v="0"/>
    <x v="0"/>
    <x v="0"/>
    <x v="0"/>
    <x v="0"/>
    <x v="10"/>
  </r>
  <r>
    <x v="0"/>
    <x v="1"/>
    <x v="0"/>
    <x v="243"/>
    <x v="0"/>
    <x v="19"/>
    <x v="532"/>
    <x v="1641"/>
    <x v="0"/>
    <x v="0"/>
    <x v="0"/>
    <x v="0"/>
    <x v="0"/>
    <x v="2"/>
  </r>
  <r>
    <x v="0"/>
    <x v="2"/>
    <x v="0"/>
    <x v="243"/>
    <x v="0"/>
    <x v="32"/>
    <x v="1159"/>
    <x v="1642"/>
    <x v="0"/>
    <x v="0"/>
    <x v="0"/>
    <x v="0"/>
    <x v="0"/>
    <x v="3"/>
  </r>
  <r>
    <x v="0"/>
    <x v="2"/>
    <x v="0"/>
    <x v="244"/>
    <x v="1"/>
    <x v="28"/>
    <x v="1064"/>
    <x v="1643"/>
    <x v="0"/>
    <x v="0"/>
    <x v="0"/>
    <x v="0"/>
    <x v="0"/>
    <x v="7"/>
  </r>
  <r>
    <x v="0"/>
    <x v="2"/>
    <x v="0"/>
    <x v="244"/>
    <x v="1"/>
    <x v="27"/>
    <x v="1160"/>
    <x v="1644"/>
    <x v="0"/>
    <x v="0"/>
    <x v="0"/>
    <x v="0"/>
    <x v="0"/>
    <x v="10"/>
  </r>
  <r>
    <x v="0"/>
    <x v="1"/>
    <x v="0"/>
    <x v="244"/>
    <x v="1"/>
    <x v="20"/>
    <x v="1161"/>
    <x v="1645"/>
    <x v="0"/>
    <x v="0"/>
    <x v="0"/>
    <x v="0"/>
    <x v="0"/>
    <x v="2"/>
  </r>
  <r>
    <x v="0"/>
    <x v="0"/>
    <x v="0"/>
    <x v="244"/>
    <x v="1"/>
    <x v="15"/>
    <x v="1065"/>
    <x v="1646"/>
    <x v="0"/>
    <x v="0"/>
    <x v="0"/>
    <x v="0"/>
    <x v="0"/>
    <x v="2"/>
  </r>
  <r>
    <x v="0"/>
    <x v="0"/>
    <x v="0"/>
    <x v="244"/>
    <x v="1"/>
    <x v="30"/>
    <x v="815"/>
    <x v="1647"/>
    <x v="0"/>
    <x v="0"/>
    <x v="0"/>
    <x v="0"/>
    <x v="0"/>
    <x v="8"/>
  </r>
  <r>
    <x v="0"/>
    <x v="1"/>
    <x v="0"/>
    <x v="244"/>
    <x v="1"/>
    <x v="22"/>
    <x v="1055"/>
    <x v="1648"/>
    <x v="0"/>
    <x v="0"/>
    <x v="0"/>
    <x v="0"/>
    <x v="0"/>
    <x v="3"/>
  </r>
  <r>
    <x v="0"/>
    <x v="1"/>
    <x v="1"/>
    <x v="244"/>
    <x v="1"/>
    <x v="29"/>
    <x v="52"/>
    <x v="53"/>
    <x v="6"/>
    <x v="457"/>
    <x v="999"/>
    <x v="4"/>
    <x v="4"/>
    <x v="3"/>
  </r>
  <r>
    <x v="0"/>
    <x v="2"/>
    <x v="0"/>
    <x v="244"/>
    <x v="1"/>
    <x v="25"/>
    <x v="684"/>
    <x v="1649"/>
    <x v="0"/>
    <x v="0"/>
    <x v="0"/>
    <x v="0"/>
    <x v="0"/>
    <x v="9"/>
  </r>
  <r>
    <x v="0"/>
    <x v="0"/>
    <x v="0"/>
    <x v="244"/>
    <x v="1"/>
    <x v="28"/>
    <x v="1162"/>
    <x v="1650"/>
    <x v="0"/>
    <x v="0"/>
    <x v="0"/>
    <x v="0"/>
    <x v="0"/>
    <x v="2"/>
  </r>
  <r>
    <x v="0"/>
    <x v="2"/>
    <x v="0"/>
    <x v="244"/>
    <x v="1"/>
    <x v="19"/>
    <x v="1052"/>
    <x v="1651"/>
    <x v="0"/>
    <x v="0"/>
    <x v="0"/>
    <x v="0"/>
    <x v="0"/>
    <x v="1"/>
  </r>
  <r>
    <x v="0"/>
    <x v="2"/>
    <x v="0"/>
    <x v="244"/>
    <x v="1"/>
    <x v="13"/>
    <x v="1163"/>
    <x v="1652"/>
    <x v="0"/>
    <x v="0"/>
    <x v="0"/>
    <x v="0"/>
    <x v="0"/>
    <x v="2"/>
  </r>
  <r>
    <x v="0"/>
    <x v="2"/>
    <x v="1"/>
    <x v="244"/>
    <x v="1"/>
    <x v="29"/>
    <x v="52"/>
    <x v="53"/>
    <x v="2"/>
    <x v="387"/>
    <x v="1000"/>
    <x v="5"/>
    <x v="5"/>
    <x v="9"/>
  </r>
  <r>
    <x v="0"/>
    <x v="1"/>
    <x v="0"/>
    <x v="244"/>
    <x v="1"/>
    <x v="10"/>
    <x v="543"/>
    <x v="1653"/>
    <x v="0"/>
    <x v="0"/>
    <x v="0"/>
    <x v="0"/>
    <x v="0"/>
    <x v="0"/>
  </r>
  <r>
    <x v="0"/>
    <x v="2"/>
    <x v="0"/>
    <x v="244"/>
    <x v="1"/>
    <x v="19"/>
    <x v="76"/>
    <x v="773"/>
    <x v="0"/>
    <x v="0"/>
    <x v="0"/>
    <x v="0"/>
    <x v="0"/>
    <x v="7"/>
  </r>
  <r>
    <x v="0"/>
    <x v="1"/>
    <x v="1"/>
    <x v="244"/>
    <x v="1"/>
    <x v="29"/>
    <x v="52"/>
    <x v="53"/>
    <x v="9"/>
    <x v="60"/>
    <x v="1001"/>
    <x v="1"/>
    <x v="1"/>
    <x v="8"/>
  </r>
  <r>
    <x v="0"/>
    <x v="1"/>
    <x v="0"/>
    <x v="244"/>
    <x v="1"/>
    <x v="26"/>
    <x v="1164"/>
    <x v="1654"/>
    <x v="0"/>
    <x v="0"/>
    <x v="0"/>
    <x v="0"/>
    <x v="0"/>
    <x v="9"/>
  </r>
  <r>
    <x v="0"/>
    <x v="2"/>
    <x v="1"/>
    <x v="245"/>
    <x v="2"/>
    <x v="29"/>
    <x v="52"/>
    <x v="53"/>
    <x v="6"/>
    <x v="633"/>
    <x v="1002"/>
    <x v="2"/>
    <x v="2"/>
    <x v="10"/>
  </r>
  <r>
    <x v="0"/>
    <x v="1"/>
    <x v="0"/>
    <x v="245"/>
    <x v="2"/>
    <x v="13"/>
    <x v="493"/>
    <x v="559"/>
    <x v="0"/>
    <x v="0"/>
    <x v="0"/>
    <x v="0"/>
    <x v="0"/>
    <x v="0"/>
  </r>
  <r>
    <x v="0"/>
    <x v="2"/>
    <x v="0"/>
    <x v="245"/>
    <x v="2"/>
    <x v="12"/>
    <x v="1165"/>
    <x v="1655"/>
    <x v="0"/>
    <x v="0"/>
    <x v="0"/>
    <x v="0"/>
    <x v="0"/>
    <x v="9"/>
  </r>
  <r>
    <x v="0"/>
    <x v="0"/>
    <x v="0"/>
    <x v="245"/>
    <x v="2"/>
    <x v="18"/>
    <x v="1166"/>
    <x v="1656"/>
    <x v="0"/>
    <x v="0"/>
    <x v="0"/>
    <x v="0"/>
    <x v="0"/>
    <x v="7"/>
  </r>
  <r>
    <x v="0"/>
    <x v="1"/>
    <x v="1"/>
    <x v="245"/>
    <x v="2"/>
    <x v="29"/>
    <x v="52"/>
    <x v="53"/>
    <x v="6"/>
    <x v="327"/>
    <x v="1003"/>
    <x v="2"/>
    <x v="2"/>
    <x v="0"/>
  </r>
  <r>
    <x v="0"/>
    <x v="1"/>
    <x v="0"/>
    <x v="245"/>
    <x v="2"/>
    <x v="30"/>
    <x v="1167"/>
    <x v="1657"/>
    <x v="0"/>
    <x v="0"/>
    <x v="0"/>
    <x v="0"/>
    <x v="0"/>
    <x v="10"/>
  </r>
  <r>
    <x v="0"/>
    <x v="0"/>
    <x v="1"/>
    <x v="245"/>
    <x v="2"/>
    <x v="29"/>
    <x v="52"/>
    <x v="53"/>
    <x v="2"/>
    <x v="803"/>
    <x v="1004"/>
    <x v="2"/>
    <x v="2"/>
    <x v="4"/>
  </r>
  <r>
    <x v="0"/>
    <x v="1"/>
    <x v="0"/>
    <x v="245"/>
    <x v="2"/>
    <x v="21"/>
    <x v="1168"/>
    <x v="1658"/>
    <x v="0"/>
    <x v="0"/>
    <x v="0"/>
    <x v="0"/>
    <x v="0"/>
    <x v="7"/>
  </r>
  <r>
    <x v="0"/>
    <x v="0"/>
    <x v="0"/>
    <x v="245"/>
    <x v="2"/>
    <x v="26"/>
    <x v="254"/>
    <x v="1659"/>
    <x v="0"/>
    <x v="0"/>
    <x v="0"/>
    <x v="0"/>
    <x v="0"/>
    <x v="2"/>
  </r>
  <r>
    <x v="0"/>
    <x v="1"/>
    <x v="1"/>
    <x v="245"/>
    <x v="2"/>
    <x v="29"/>
    <x v="52"/>
    <x v="53"/>
    <x v="5"/>
    <x v="45"/>
    <x v="1005"/>
    <x v="5"/>
    <x v="5"/>
    <x v="7"/>
  </r>
  <r>
    <x v="0"/>
    <x v="2"/>
    <x v="0"/>
    <x v="245"/>
    <x v="2"/>
    <x v="16"/>
    <x v="572"/>
    <x v="1660"/>
    <x v="0"/>
    <x v="0"/>
    <x v="0"/>
    <x v="0"/>
    <x v="0"/>
    <x v="9"/>
  </r>
  <r>
    <x v="0"/>
    <x v="1"/>
    <x v="1"/>
    <x v="245"/>
    <x v="2"/>
    <x v="29"/>
    <x v="52"/>
    <x v="53"/>
    <x v="10"/>
    <x v="804"/>
    <x v="1006"/>
    <x v="3"/>
    <x v="3"/>
    <x v="9"/>
  </r>
  <r>
    <x v="0"/>
    <x v="1"/>
    <x v="0"/>
    <x v="245"/>
    <x v="2"/>
    <x v="20"/>
    <x v="1169"/>
    <x v="1661"/>
    <x v="0"/>
    <x v="0"/>
    <x v="0"/>
    <x v="0"/>
    <x v="0"/>
    <x v="3"/>
  </r>
  <r>
    <x v="0"/>
    <x v="2"/>
    <x v="0"/>
    <x v="245"/>
    <x v="2"/>
    <x v="15"/>
    <x v="657"/>
    <x v="1662"/>
    <x v="0"/>
    <x v="0"/>
    <x v="0"/>
    <x v="0"/>
    <x v="0"/>
    <x v="0"/>
  </r>
  <r>
    <x v="0"/>
    <x v="0"/>
    <x v="0"/>
    <x v="245"/>
    <x v="2"/>
    <x v="26"/>
    <x v="341"/>
    <x v="1663"/>
    <x v="0"/>
    <x v="0"/>
    <x v="0"/>
    <x v="0"/>
    <x v="0"/>
    <x v="3"/>
  </r>
  <r>
    <x v="0"/>
    <x v="1"/>
    <x v="0"/>
    <x v="245"/>
    <x v="2"/>
    <x v="20"/>
    <x v="1170"/>
    <x v="1664"/>
    <x v="0"/>
    <x v="0"/>
    <x v="0"/>
    <x v="0"/>
    <x v="0"/>
    <x v="1"/>
  </r>
  <r>
    <x v="0"/>
    <x v="1"/>
    <x v="1"/>
    <x v="246"/>
    <x v="3"/>
    <x v="29"/>
    <x v="52"/>
    <x v="53"/>
    <x v="2"/>
    <x v="805"/>
    <x v="1007"/>
    <x v="2"/>
    <x v="2"/>
    <x v="10"/>
  </r>
  <r>
    <x v="0"/>
    <x v="2"/>
    <x v="1"/>
    <x v="246"/>
    <x v="3"/>
    <x v="29"/>
    <x v="52"/>
    <x v="53"/>
    <x v="2"/>
    <x v="806"/>
    <x v="1008"/>
    <x v="3"/>
    <x v="3"/>
    <x v="5"/>
  </r>
  <r>
    <x v="0"/>
    <x v="2"/>
    <x v="1"/>
    <x v="246"/>
    <x v="3"/>
    <x v="29"/>
    <x v="52"/>
    <x v="53"/>
    <x v="9"/>
    <x v="807"/>
    <x v="1009"/>
    <x v="1"/>
    <x v="1"/>
    <x v="10"/>
  </r>
  <r>
    <x v="0"/>
    <x v="1"/>
    <x v="0"/>
    <x v="246"/>
    <x v="3"/>
    <x v="32"/>
    <x v="929"/>
    <x v="1665"/>
    <x v="0"/>
    <x v="0"/>
    <x v="0"/>
    <x v="0"/>
    <x v="0"/>
    <x v="10"/>
  </r>
  <r>
    <x v="0"/>
    <x v="1"/>
    <x v="0"/>
    <x v="246"/>
    <x v="3"/>
    <x v="22"/>
    <x v="175"/>
    <x v="1666"/>
    <x v="0"/>
    <x v="0"/>
    <x v="0"/>
    <x v="0"/>
    <x v="0"/>
    <x v="9"/>
  </r>
  <r>
    <x v="0"/>
    <x v="0"/>
    <x v="0"/>
    <x v="246"/>
    <x v="3"/>
    <x v="31"/>
    <x v="338"/>
    <x v="629"/>
    <x v="0"/>
    <x v="0"/>
    <x v="0"/>
    <x v="0"/>
    <x v="0"/>
    <x v="6"/>
  </r>
  <r>
    <x v="0"/>
    <x v="2"/>
    <x v="1"/>
    <x v="246"/>
    <x v="3"/>
    <x v="29"/>
    <x v="52"/>
    <x v="53"/>
    <x v="4"/>
    <x v="808"/>
    <x v="1010"/>
    <x v="3"/>
    <x v="3"/>
    <x v="3"/>
  </r>
  <r>
    <x v="0"/>
    <x v="2"/>
    <x v="1"/>
    <x v="246"/>
    <x v="3"/>
    <x v="29"/>
    <x v="52"/>
    <x v="53"/>
    <x v="7"/>
    <x v="705"/>
    <x v="1011"/>
    <x v="3"/>
    <x v="3"/>
    <x v="8"/>
  </r>
  <r>
    <x v="0"/>
    <x v="2"/>
    <x v="0"/>
    <x v="246"/>
    <x v="3"/>
    <x v="22"/>
    <x v="1071"/>
    <x v="1667"/>
    <x v="0"/>
    <x v="0"/>
    <x v="0"/>
    <x v="0"/>
    <x v="0"/>
    <x v="4"/>
  </r>
  <r>
    <x v="0"/>
    <x v="2"/>
    <x v="1"/>
    <x v="246"/>
    <x v="3"/>
    <x v="29"/>
    <x v="52"/>
    <x v="53"/>
    <x v="9"/>
    <x v="161"/>
    <x v="1012"/>
    <x v="2"/>
    <x v="2"/>
    <x v="2"/>
  </r>
  <r>
    <x v="0"/>
    <x v="1"/>
    <x v="0"/>
    <x v="246"/>
    <x v="3"/>
    <x v="26"/>
    <x v="1171"/>
    <x v="1668"/>
    <x v="0"/>
    <x v="0"/>
    <x v="0"/>
    <x v="0"/>
    <x v="0"/>
    <x v="2"/>
  </r>
  <r>
    <x v="0"/>
    <x v="2"/>
    <x v="0"/>
    <x v="246"/>
    <x v="3"/>
    <x v="16"/>
    <x v="1032"/>
    <x v="1669"/>
    <x v="0"/>
    <x v="0"/>
    <x v="0"/>
    <x v="0"/>
    <x v="0"/>
    <x v="1"/>
  </r>
  <r>
    <x v="0"/>
    <x v="1"/>
    <x v="1"/>
    <x v="246"/>
    <x v="3"/>
    <x v="29"/>
    <x v="52"/>
    <x v="53"/>
    <x v="4"/>
    <x v="809"/>
    <x v="1013"/>
    <x v="2"/>
    <x v="2"/>
    <x v="0"/>
  </r>
  <r>
    <x v="0"/>
    <x v="0"/>
    <x v="0"/>
    <x v="247"/>
    <x v="4"/>
    <x v="11"/>
    <x v="1172"/>
    <x v="1670"/>
    <x v="0"/>
    <x v="0"/>
    <x v="0"/>
    <x v="0"/>
    <x v="0"/>
    <x v="4"/>
  </r>
  <r>
    <x v="0"/>
    <x v="1"/>
    <x v="1"/>
    <x v="247"/>
    <x v="4"/>
    <x v="29"/>
    <x v="52"/>
    <x v="53"/>
    <x v="6"/>
    <x v="810"/>
    <x v="1014"/>
    <x v="4"/>
    <x v="4"/>
    <x v="4"/>
  </r>
  <r>
    <x v="0"/>
    <x v="2"/>
    <x v="1"/>
    <x v="247"/>
    <x v="4"/>
    <x v="29"/>
    <x v="52"/>
    <x v="53"/>
    <x v="3"/>
    <x v="712"/>
    <x v="1015"/>
    <x v="3"/>
    <x v="3"/>
    <x v="4"/>
  </r>
  <r>
    <x v="0"/>
    <x v="2"/>
    <x v="0"/>
    <x v="247"/>
    <x v="4"/>
    <x v="11"/>
    <x v="702"/>
    <x v="1671"/>
    <x v="0"/>
    <x v="0"/>
    <x v="0"/>
    <x v="0"/>
    <x v="0"/>
    <x v="1"/>
  </r>
  <r>
    <x v="0"/>
    <x v="1"/>
    <x v="0"/>
    <x v="247"/>
    <x v="4"/>
    <x v="28"/>
    <x v="944"/>
    <x v="1672"/>
    <x v="0"/>
    <x v="0"/>
    <x v="0"/>
    <x v="0"/>
    <x v="0"/>
    <x v="8"/>
  </r>
  <r>
    <x v="0"/>
    <x v="2"/>
    <x v="0"/>
    <x v="247"/>
    <x v="4"/>
    <x v="12"/>
    <x v="1173"/>
    <x v="1673"/>
    <x v="0"/>
    <x v="0"/>
    <x v="0"/>
    <x v="0"/>
    <x v="0"/>
    <x v="10"/>
  </r>
  <r>
    <x v="0"/>
    <x v="2"/>
    <x v="1"/>
    <x v="247"/>
    <x v="4"/>
    <x v="29"/>
    <x v="52"/>
    <x v="53"/>
    <x v="9"/>
    <x v="378"/>
    <x v="1016"/>
    <x v="3"/>
    <x v="3"/>
    <x v="5"/>
  </r>
  <r>
    <x v="0"/>
    <x v="2"/>
    <x v="0"/>
    <x v="247"/>
    <x v="4"/>
    <x v="23"/>
    <x v="749"/>
    <x v="1674"/>
    <x v="0"/>
    <x v="0"/>
    <x v="0"/>
    <x v="0"/>
    <x v="0"/>
    <x v="10"/>
  </r>
  <r>
    <x v="0"/>
    <x v="2"/>
    <x v="0"/>
    <x v="247"/>
    <x v="4"/>
    <x v="14"/>
    <x v="1174"/>
    <x v="1675"/>
    <x v="0"/>
    <x v="0"/>
    <x v="0"/>
    <x v="0"/>
    <x v="0"/>
    <x v="5"/>
  </r>
  <r>
    <x v="0"/>
    <x v="1"/>
    <x v="1"/>
    <x v="248"/>
    <x v="5"/>
    <x v="29"/>
    <x v="52"/>
    <x v="53"/>
    <x v="8"/>
    <x v="811"/>
    <x v="1017"/>
    <x v="4"/>
    <x v="4"/>
    <x v="3"/>
  </r>
  <r>
    <x v="0"/>
    <x v="2"/>
    <x v="0"/>
    <x v="248"/>
    <x v="5"/>
    <x v="32"/>
    <x v="918"/>
    <x v="1676"/>
    <x v="0"/>
    <x v="0"/>
    <x v="0"/>
    <x v="0"/>
    <x v="0"/>
    <x v="8"/>
  </r>
  <r>
    <x v="0"/>
    <x v="1"/>
    <x v="1"/>
    <x v="248"/>
    <x v="5"/>
    <x v="29"/>
    <x v="52"/>
    <x v="53"/>
    <x v="1"/>
    <x v="812"/>
    <x v="1018"/>
    <x v="4"/>
    <x v="4"/>
    <x v="2"/>
  </r>
  <r>
    <x v="0"/>
    <x v="1"/>
    <x v="0"/>
    <x v="248"/>
    <x v="5"/>
    <x v="30"/>
    <x v="387"/>
    <x v="1677"/>
    <x v="0"/>
    <x v="0"/>
    <x v="0"/>
    <x v="0"/>
    <x v="0"/>
    <x v="4"/>
  </r>
  <r>
    <x v="0"/>
    <x v="1"/>
    <x v="0"/>
    <x v="248"/>
    <x v="5"/>
    <x v="30"/>
    <x v="1175"/>
    <x v="1678"/>
    <x v="0"/>
    <x v="0"/>
    <x v="0"/>
    <x v="0"/>
    <x v="0"/>
    <x v="8"/>
  </r>
  <r>
    <x v="0"/>
    <x v="1"/>
    <x v="1"/>
    <x v="248"/>
    <x v="5"/>
    <x v="29"/>
    <x v="52"/>
    <x v="53"/>
    <x v="3"/>
    <x v="813"/>
    <x v="1019"/>
    <x v="1"/>
    <x v="1"/>
    <x v="1"/>
  </r>
  <r>
    <x v="0"/>
    <x v="2"/>
    <x v="1"/>
    <x v="248"/>
    <x v="5"/>
    <x v="29"/>
    <x v="52"/>
    <x v="53"/>
    <x v="7"/>
    <x v="814"/>
    <x v="1020"/>
    <x v="4"/>
    <x v="4"/>
    <x v="5"/>
  </r>
  <r>
    <x v="0"/>
    <x v="0"/>
    <x v="0"/>
    <x v="248"/>
    <x v="5"/>
    <x v="19"/>
    <x v="955"/>
    <x v="1593"/>
    <x v="0"/>
    <x v="0"/>
    <x v="0"/>
    <x v="0"/>
    <x v="0"/>
    <x v="0"/>
  </r>
  <r>
    <x v="0"/>
    <x v="1"/>
    <x v="0"/>
    <x v="248"/>
    <x v="5"/>
    <x v="32"/>
    <x v="1176"/>
    <x v="1679"/>
    <x v="0"/>
    <x v="0"/>
    <x v="0"/>
    <x v="0"/>
    <x v="0"/>
    <x v="7"/>
  </r>
  <r>
    <x v="0"/>
    <x v="1"/>
    <x v="0"/>
    <x v="248"/>
    <x v="5"/>
    <x v="10"/>
    <x v="1177"/>
    <x v="1680"/>
    <x v="0"/>
    <x v="0"/>
    <x v="0"/>
    <x v="0"/>
    <x v="0"/>
    <x v="6"/>
  </r>
  <r>
    <x v="0"/>
    <x v="0"/>
    <x v="0"/>
    <x v="249"/>
    <x v="6"/>
    <x v="15"/>
    <x v="1041"/>
    <x v="1681"/>
    <x v="0"/>
    <x v="0"/>
    <x v="0"/>
    <x v="0"/>
    <x v="0"/>
    <x v="5"/>
  </r>
  <r>
    <x v="0"/>
    <x v="1"/>
    <x v="1"/>
    <x v="249"/>
    <x v="6"/>
    <x v="29"/>
    <x v="52"/>
    <x v="53"/>
    <x v="10"/>
    <x v="815"/>
    <x v="1021"/>
    <x v="2"/>
    <x v="2"/>
    <x v="9"/>
  </r>
  <r>
    <x v="0"/>
    <x v="1"/>
    <x v="0"/>
    <x v="249"/>
    <x v="6"/>
    <x v="18"/>
    <x v="105"/>
    <x v="1682"/>
    <x v="0"/>
    <x v="0"/>
    <x v="0"/>
    <x v="0"/>
    <x v="0"/>
    <x v="4"/>
  </r>
  <r>
    <x v="0"/>
    <x v="2"/>
    <x v="1"/>
    <x v="249"/>
    <x v="6"/>
    <x v="29"/>
    <x v="52"/>
    <x v="53"/>
    <x v="9"/>
    <x v="816"/>
    <x v="1022"/>
    <x v="4"/>
    <x v="4"/>
    <x v="4"/>
  </r>
  <r>
    <x v="0"/>
    <x v="0"/>
    <x v="1"/>
    <x v="249"/>
    <x v="6"/>
    <x v="29"/>
    <x v="52"/>
    <x v="53"/>
    <x v="7"/>
    <x v="814"/>
    <x v="1020"/>
    <x v="2"/>
    <x v="2"/>
    <x v="4"/>
  </r>
  <r>
    <x v="0"/>
    <x v="0"/>
    <x v="1"/>
    <x v="249"/>
    <x v="6"/>
    <x v="29"/>
    <x v="52"/>
    <x v="53"/>
    <x v="10"/>
    <x v="817"/>
    <x v="1023"/>
    <x v="3"/>
    <x v="3"/>
    <x v="9"/>
  </r>
  <r>
    <x v="0"/>
    <x v="1"/>
    <x v="1"/>
    <x v="249"/>
    <x v="6"/>
    <x v="29"/>
    <x v="52"/>
    <x v="53"/>
    <x v="1"/>
    <x v="818"/>
    <x v="1024"/>
    <x v="5"/>
    <x v="5"/>
    <x v="8"/>
  </r>
  <r>
    <x v="0"/>
    <x v="1"/>
    <x v="0"/>
    <x v="249"/>
    <x v="6"/>
    <x v="19"/>
    <x v="590"/>
    <x v="1683"/>
    <x v="0"/>
    <x v="0"/>
    <x v="0"/>
    <x v="0"/>
    <x v="0"/>
    <x v="6"/>
  </r>
  <r>
    <x v="0"/>
    <x v="0"/>
    <x v="0"/>
    <x v="250"/>
    <x v="7"/>
    <x v="28"/>
    <x v="1178"/>
    <x v="1684"/>
    <x v="0"/>
    <x v="0"/>
    <x v="0"/>
    <x v="0"/>
    <x v="0"/>
    <x v="0"/>
  </r>
  <r>
    <x v="0"/>
    <x v="1"/>
    <x v="1"/>
    <x v="250"/>
    <x v="7"/>
    <x v="29"/>
    <x v="52"/>
    <x v="53"/>
    <x v="6"/>
    <x v="819"/>
    <x v="1025"/>
    <x v="3"/>
    <x v="3"/>
    <x v="5"/>
  </r>
  <r>
    <x v="0"/>
    <x v="0"/>
    <x v="0"/>
    <x v="250"/>
    <x v="7"/>
    <x v="12"/>
    <x v="1179"/>
    <x v="1685"/>
    <x v="0"/>
    <x v="0"/>
    <x v="0"/>
    <x v="0"/>
    <x v="0"/>
    <x v="3"/>
  </r>
  <r>
    <x v="0"/>
    <x v="2"/>
    <x v="0"/>
    <x v="250"/>
    <x v="7"/>
    <x v="19"/>
    <x v="549"/>
    <x v="1686"/>
    <x v="0"/>
    <x v="0"/>
    <x v="0"/>
    <x v="0"/>
    <x v="0"/>
    <x v="2"/>
  </r>
  <r>
    <x v="0"/>
    <x v="1"/>
    <x v="0"/>
    <x v="250"/>
    <x v="7"/>
    <x v="13"/>
    <x v="656"/>
    <x v="1687"/>
    <x v="0"/>
    <x v="0"/>
    <x v="0"/>
    <x v="0"/>
    <x v="0"/>
    <x v="10"/>
  </r>
  <r>
    <x v="0"/>
    <x v="0"/>
    <x v="0"/>
    <x v="250"/>
    <x v="7"/>
    <x v="13"/>
    <x v="72"/>
    <x v="1688"/>
    <x v="0"/>
    <x v="0"/>
    <x v="0"/>
    <x v="0"/>
    <x v="0"/>
    <x v="5"/>
  </r>
  <r>
    <x v="0"/>
    <x v="1"/>
    <x v="0"/>
    <x v="250"/>
    <x v="7"/>
    <x v="27"/>
    <x v="1180"/>
    <x v="1689"/>
    <x v="0"/>
    <x v="0"/>
    <x v="0"/>
    <x v="0"/>
    <x v="0"/>
    <x v="10"/>
  </r>
  <r>
    <x v="0"/>
    <x v="1"/>
    <x v="1"/>
    <x v="251"/>
    <x v="8"/>
    <x v="29"/>
    <x v="52"/>
    <x v="53"/>
    <x v="7"/>
    <x v="238"/>
    <x v="1026"/>
    <x v="5"/>
    <x v="5"/>
    <x v="5"/>
  </r>
  <r>
    <x v="0"/>
    <x v="0"/>
    <x v="1"/>
    <x v="251"/>
    <x v="8"/>
    <x v="29"/>
    <x v="52"/>
    <x v="53"/>
    <x v="2"/>
    <x v="590"/>
    <x v="1027"/>
    <x v="2"/>
    <x v="2"/>
    <x v="1"/>
  </r>
  <r>
    <x v="0"/>
    <x v="0"/>
    <x v="1"/>
    <x v="251"/>
    <x v="8"/>
    <x v="29"/>
    <x v="52"/>
    <x v="53"/>
    <x v="3"/>
    <x v="820"/>
    <x v="1028"/>
    <x v="4"/>
    <x v="4"/>
    <x v="9"/>
  </r>
  <r>
    <x v="0"/>
    <x v="0"/>
    <x v="0"/>
    <x v="251"/>
    <x v="8"/>
    <x v="13"/>
    <x v="1181"/>
    <x v="1690"/>
    <x v="0"/>
    <x v="0"/>
    <x v="0"/>
    <x v="0"/>
    <x v="0"/>
    <x v="1"/>
  </r>
  <r>
    <x v="0"/>
    <x v="1"/>
    <x v="0"/>
    <x v="251"/>
    <x v="8"/>
    <x v="14"/>
    <x v="1182"/>
    <x v="1691"/>
    <x v="0"/>
    <x v="0"/>
    <x v="0"/>
    <x v="0"/>
    <x v="0"/>
    <x v="7"/>
  </r>
  <r>
    <x v="0"/>
    <x v="2"/>
    <x v="0"/>
    <x v="251"/>
    <x v="8"/>
    <x v="22"/>
    <x v="1183"/>
    <x v="1692"/>
    <x v="0"/>
    <x v="0"/>
    <x v="0"/>
    <x v="0"/>
    <x v="0"/>
    <x v="9"/>
  </r>
  <r>
    <x v="0"/>
    <x v="1"/>
    <x v="0"/>
    <x v="251"/>
    <x v="8"/>
    <x v="23"/>
    <x v="621"/>
    <x v="1693"/>
    <x v="0"/>
    <x v="0"/>
    <x v="0"/>
    <x v="0"/>
    <x v="0"/>
    <x v="10"/>
  </r>
  <r>
    <x v="0"/>
    <x v="1"/>
    <x v="0"/>
    <x v="251"/>
    <x v="8"/>
    <x v="21"/>
    <x v="1033"/>
    <x v="1694"/>
    <x v="0"/>
    <x v="0"/>
    <x v="0"/>
    <x v="0"/>
    <x v="0"/>
    <x v="3"/>
  </r>
  <r>
    <x v="0"/>
    <x v="1"/>
    <x v="0"/>
    <x v="252"/>
    <x v="9"/>
    <x v="25"/>
    <x v="1184"/>
    <x v="1695"/>
    <x v="0"/>
    <x v="0"/>
    <x v="0"/>
    <x v="0"/>
    <x v="0"/>
    <x v="1"/>
  </r>
  <r>
    <x v="0"/>
    <x v="0"/>
    <x v="0"/>
    <x v="252"/>
    <x v="9"/>
    <x v="13"/>
    <x v="446"/>
    <x v="1696"/>
    <x v="0"/>
    <x v="0"/>
    <x v="0"/>
    <x v="0"/>
    <x v="0"/>
    <x v="1"/>
  </r>
  <r>
    <x v="0"/>
    <x v="1"/>
    <x v="1"/>
    <x v="252"/>
    <x v="9"/>
    <x v="29"/>
    <x v="52"/>
    <x v="53"/>
    <x v="8"/>
    <x v="821"/>
    <x v="1029"/>
    <x v="1"/>
    <x v="1"/>
    <x v="10"/>
  </r>
  <r>
    <x v="0"/>
    <x v="2"/>
    <x v="0"/>
    <x v="252"/>
    <x v="9"/>
    <x v="27"/>
    <x v="1185"/>
    <x v="1697"/>
    <x v="0"/>
    <x v="0"/>
    <x v="0"/>
    <x v="0"/>
    <x v="0"/>
    <x v="1"/>
  </r>
  <r>
    <x v="0"/>
    <x v="1"/>
    <x v="0"/>
    <x v="252"/>
    <x v="9"/>
    <x v="32"/>
    <x v="1186"/>
    <x v="1698"/>
    <x v="0"/>
    <x v="0"/>
    <x v="0"/>
    <x v="0"/>
    <x v="0"/>
    <x v="9"/>
  </r>
  <r>
    <x v="0"/>
    <x v="1"/>
    <x v="0"/>
    <x v="252"/>
    <x v="9"/>
    <x v="13"/>
    <x v="28"/>
    <x v="1699"/>
    <x v="0"/>
    <x v="0"/>
    <x v="0"/>
    <x v="0"/>
    <x v="0"/>
    <x v="4"/>
  </r>
  <r>
    <x v="0"/>
    <x v="1"/>
    <x v="1"/>
    <x v="252"/>
    <x v="9"/>
    <x v="29"/>
    <x v="52"/>
    <x v="53"/>
    <x v="2"/>
    <x v="317"/>
    <x v="1030"/>
    <x v="5"/>
    <x v="5"/>
    <x v="6"/>
  </r>
  <r>
    <x v="0"/>
    <x v="1"/>
    <x v="0"/>
    <x v="252"/>
    <x v="9"/>
    <x v="27"/>
    <x v="1187"/>
    <x v="1700"/>
    <x v="0"/>
    <x v="0"/>
    <x v="0"/>
    <x v="0"/>
    <x v="0"/>
    <x v="3"/>
  </r>
  <r>
    <x v="0"/>
    <x v="1"/>
    <x v="1"/>
    <x v="252"/>
    <x v="9"/>
    <x v="29"/>
    <x v="52"/>
    <x v="53"/>
    <x v="5"/>
    <x v="534"/>
    <x v="1031"/>
    <x v="1"/>
    <x v="1"/>
    <x v="5"/>
  </r>
  <r>
    <x v="0"/>
    <x v="2"/>
    <x v="0"/>
    <x v="252"/>
    <x v="9"/>
    <x v="31"/>
    <x v="854"/>
    <x v="1701"/>
    <x v="0"/>
    <x v="0"/>
    <x v="0"/>
    <x v="0"/>
    <x v="0"/>
    <x v="9"/>
  </r>
  <r>
    <x v="0"/>
    <x v="0"/>
    <x v="0"/>
    <x v="252"/>
    <x v="9"/>
    <x v="30"/>
    <x v="1188"/>
    <x v="1702"/>
    <x v="0"/>
    <x v="0"/>
    <x v="0"/>
    <x v="0"/>
    <x v="0"/>
    <x v="9"/>
  </r>
  <r>
    <x v="0"/>
    <x v="1"/>
    <x v="0"/>
    <x v="252"/>
    <x v="9"/>
    <x v="25"/>
    <x v="953"/>
    <x v="1703"/>
    <x v="0"/>
    <x v="0"/>
    <x v="0"/>
    <x v="0"/>
    <x v="0"/>
    <x v="6"/>
  </r>
  <r>
    <x v="0"/>
    <x v="2"/>
    <x v="0"/>
    <x v="252"/>
    <x v="9"/>
    <x v="23"/>
    <x v="149"/>
    <x v="1704"/>
    <x v="0"/>
    <x v="0"/>
    <x v="0"/>
    <x v="0"/>
    <x v="0"/>
    <x v="2"/>
  </r>
  <r>
    <x v="0"/>
    <x v="0"/>
    <x v="0"/>
    <x v="252"/>
    <x v="9"/>
    <x v="30"/>
    <x v="939"/>
    <x v="1705"/>
    <x v="0"/>
    <x v="0"/>
    <x v="0"/>
    <x v="0"/>
    <x v="0"/>
    <x v="7"/>
  </r>
  <r>
    <x v="0"/>
    <x v="0"/>
    <x v="1"/>
    <x v="252"/>
    <x v="9"/>
    <x v="29"/>
    <x v="52"/>
    <x v="53"/>
    <x v="10"/>
    <x v="822"/>
    <x v="1032"/>
    <x v="4"/>
    <x v="4"/>
    <x v="1"/>
  </r>
  <r>
    <x v="0"/>
    <x v="0"/>
    <x v="1"/>
    <x v="252"/>
    <x v="9"/>
    <x v="29"/>
    <x v="52"/>
    <x v="53"/>
    <x v="9"/>
    <x v="793"/>
    <x v="1033"/>
    <x v="5"/>
    <x v="5"/>
    <x v="8"/>
  </r>
  <r>
    <x v="0"/>
    <x v="2"/>
    <x v="0"/>
    <x v="253"/>
    <x v="10"/>
    <x v="32"/>
    <x v="407"/>
    <x v="1706"/>
    <x v="0"/>
    <x v="0"/>
    <x v="0"/>
    <x v="0"/>
    <x v="0"/>
    <x v="0"/>
  </r>
  <r>
    <x v="0"/>
    <x v="1"/>
    <x v="1"/>
    <x v="253"/>
    <x v="10"/>
    <x v="29"/>
    <x v="52"/>
    <x v="53"/>
    <x v="8"/>
    <x v="823"/>
    <x v="1034"/>
    <x v="4"/>
    <x v="4"/>
    <x v="10"/>
  </r>
  <r>
    <x v="0"/>
    <x v="1"/>
    <x v="1"/>
    <x v="253"/>
    <x v="10"/>
    <x v="29"/>
    <x v="52"/>
    <x v="53"/>
    <x v="8"/>
    <x v="824"/>
    <x v="1035"/>
    <x v="3"/>
    <x v="3"/>
    <x v="7"/>
  </r>
  <r>
    <x v="0"/>
    <x v="0"/>
    <x v="0"/>
    <x v="253"/>
    <x v="10"/>
    <x v="31"/>
    <x v="1189"/>
    <x v="1707"/>
    <x v="0"/>
    <x v="0"/>
    <x v="0"/>
    <x v="0"/>
    <x v="0"/>
    <x v="3"/>
  </r>
  <r>
    <x v="0"/>
    <x v="1"/>
    <x v="0"/>
    <x v="253"/>
    <x v="10"/>
    <x v="16"/>
    <x v="1144"/>
    <x v="1708"/>
    <x v="0"/>
    <x v="0"/>
    <x v="0"/>
    <x v="0"/>
    <x v="0"/>
    <x v="10"/>
  </r>
  <r>
    <x v="0"/>
    <x v="1"/>
    <x v="0"/>
    <x v="253"/>
    <x v="10"/>
    <x v="12"/>
    <x v="25"/>
    <x v="1709"/>
    <x v="0"/>
    <x v="0"/>
    <x v="0"/>
    <x v="0"/>
    <x v="0"/>
    <x v="5"/>
  </r>
  <r>
    <x v="0"/>
    <x v="2"/>
    <x v="0"/>
    <x v="253"/>
    <x v="10"/>
    <x v="28"/>
    <x v="317"/>
    <x v="1710"/>
    <x v="0"/>
    <x v="0"/>
    <x v="0"/>
    <x v="0"/>
    <x v="0"/>
    <x v="5"/>
  </r>
  <r>
    <x v="0"/>
    <x v="1"/>
    <x v="0"/>
    <x v="253"/>
    <x v="10"/>
    <x v="23"/>
    <x v="1072"/>
    <x v="1465"/>
    <x v="0"/>
    <x v="0"/>
    <x v="0"/>
    <x v="0"/>
    <x v="0"/>
    <x v="0"/>
  </r>
  <r>
    <x v="0"/>
    <x v="2"/>
    <x v="0"/>
    <x v="254"/>
    <x v="11"/>
    <x v="20"/>
    <x v="327"/>
    <x v="1711"/>
    <x v="0"/>
    <x v="0"/>
    <x v="0"/>
    <x v="0"/>
    <x v="0"/>
    <x v="2"/>
  </r>
  <r>
    <x v="0"/>
    <x v="2"/>
    <x v="0"/>
    <x v="254"/>
    <x v="11"/>
    <x v="20"/>
    <x v="1190"/>
    <x v="1712"/>
    <x v="0"/>
    <x v="0"/>
    <x v="0"/>
    <x v="0"/>
    <x v="0"/>
    <x v="10"/>
  </r>
  <r>
    <x v="0"/>
    <x v="0"/>
    <x v="0"/>
    <x v="254"/>
    <x v="11"/>
    <x v="32"/>
    <x v="854"/>
    <x v="30"/>
    <x v="0"/>
    <x v="0"/>
    <x v="0"/>
    <x v="0"/>
    <x v="0"/>
    <x v="4"/>
  </r>
  <r>
    <x v="0"/>
    <x v="0"/>
    <x v="0"/>
    <x v="254"/>
    <x v="11"/>
    <x v="22"/>
    <x v="1191"/>
    <x v="1713"/>
    <x v="0"/>
    <x v="0"/>
    <x v="0"/>
    <x v="0"/>
    <x v="0"/>
    <x v="9"/>
  </r>
  <r>
    <x v="0"/>
    <x v="0"/>
    <x v="1"/>
    <x v="254"/>
    <x v="11"/>
    <x v="29"/>
    <x v="52"/>
    <x v="53"/>
    <x v="5"/>
    <x v="680"/>
    <x v="1036"/>
    <x v="4"/>
    <x v="4"/>
    <x v="6"/>
  </r>
  <r>
    <x v="0"/>
    <x v="0"/>
    <x v="0"/>
    <x v="254"/>
    <x v="11"/>
    <x v="13"/>
    <x v="1125"/>
    <x v="1714"/>
    <x v="0"/>
    <x v="0"/>
    <x v="0"/>
    <x v="0"/>
    <x v="0"/>
    <x v="4"/>
  </r>
  <r>
    <x v="0"/>
    <x v="0"/>
    <x v="1"/>
    <x v="254"/>
    <x v="11"/>
    <x v="29"/>
    <x v="52"/>
    <x v="53"/>
    <x v="10"/>
    <x v="825"/>
    <x v="1037"/>
    <x v="4"/>
    <x v="4"/>
    <x v="9"/>
  </r>
  <r>
    <x v="0"/>
    <x v="1"/>
    <x v="1"/>
    <x v="254"/>
    <x v="11"/>
    <x v="29"/>
    <x v="52"/>
    <x v="53"/>
    <x v="4"/>
    <x v="826"/>
    <x v="1038"/>
    <x v="5"/>
    <x v="5"/>
    <x v="10"/>
  </r>
  <r>
    <x v="0"/>
    <x v="2"/>
    <x v="0"/>
    <x v="254"/>
    <x v="11"/>
    <x v="14"/>
    <x v="1192"/>
    <x v="1715"/>
    <x v="0"/>
    <x v="0"/>
    <x v="0"/>
    <x v="0"/>
    <x v="0"/>
    <x v="6"/>
  </r>
  <r>
    <x v="0"/>
    <x v="2"/>
    <x v="0"/>
    <x v="254"/>
    <x v="11"/>
    <x v="19"/>
    <x v="1010"/>
    <x v="1716"/>
    <x v="0"/>
    <x v="0"/>
    <x v="0"/>
    <x v="0"/>
    <x v="0"/>
    <x v="2"/>
  </r>
  <r>
    <x v="0"/>
    <x v="2"/>
    <x v="0"/>
    <x v="254"/>
    <x v="11"/>
    <x v="12"/>
    <x v="1193"/>
    <x v="1717"/>
    <x v="0"/>
    <x v="0"/>
    <x v="0"/>
    <x v="0"/>
    <x v="0"/>
    <x v="4"/>
  </r>
  <r>
    <x v="0"/>
    <x v="0"/>
    <x v="0"/>
    <x v="255"/>
    <x v="12"/>
    <x v="11"/>
    <x v="1194"/>
    <x v="1718"/>
    <x v="0"/>
    <x v="0"/>
    <x v="0"/>
    <x v="0"/>
    <x v="0"/>
    <x v="3"/>
  </r>
  <r>
    <x v="0"/>
    <x v="1"/>
    <x v="0"/>
    <x v="255"/>
    <x v="12"/>
    <x v="27"/>
    <x v="1195"/>
    <x v="1719"/>
    <x v="0"/>
    <x v="0"/>
    <x v="0"/>
    <x v="0"/>
    <x v="0"/>
    <x v="2"/>
  </r>
  <r>
    <x v="0"/>
    <x v="1"/>
    <x v="0"/>
    <x v="255"/>
    <x v="12"/>
    <x v="13"/>
    <x v="1196"/>
    <x v="1720"/>
    <x v="0"/>
    <x v="0"/>
    <x v="0"/>
    <x v="0"/>
    <x v="0"/>
    <x v="1"/>
  </r>
  <r>
    <x v="0"/>
    <x v="1"/>
    <x v="0"/>
    <x v="255"/>
    <x v="12"/>
    <x v="32"/>
    <x v="1139"/>
    <x v="1721"/>
    <x v="0"/>
    <x v="0"/>
    <x v="0"/>
    <x v="0"/>
    <x v="0"/>
    <x v="5"/>
  </r>
  <r>
    <x v="0"/>
    <x v="2"/>
    <x v="0"/>
    <x v="255"/>
    <x v="12"/>
    <x v="22"/>
    <x v="904"/>
    <x v="1722"/>
    <x v="0"/>
    <x v="0"/>
    <x v="0"/>
    <x v="0"/>
    <x v="0"/>
    <x v="2"/>
  </r>
  <r>
    <x v="0"/>
    <x v="2"/>
    <x v="1"/>
    <x v="255"/>
    <x v="12"/>
    <x v="29"/>
    <x v="52"/>
    <x v="53"/>
    <x v="3"/>
    <x v="377"/>
    <x v="420"/>
    <x v="2"/>
    <x v="2"/>
    <x v="7"/>
  </r>
  <r>
    <x v="0"/>
    <x v="2"/>
    <x v="0"/>
    <x v="255"/>
    <x v="12"/>
    <x v="25"/>
    <x v="1197"/>
    <x v="1723"/>
    <x v="0"/>
    <x v="0"/>
    <x v="0"/>
    <x v="0"/>
    <x v="0"/>
    <x v="0"/>
  </r>
  <r>
    <x v="0"/>
    <x v="2"/>
    <x v="0"/>
    <x v="255"/>
    <x v="12"/>
    <x v="24"/>
    <x v="1198"/>
    <x v="1724"/>
    <x v="0"/>
    <x v="0"/>
    <x v="0"/>
    <x v="0"/>
    <x v="0"/>
    <x v="8"/>
  </r>
  <r>
    <x v="0"/>
    <x v="2"/>
    <x v="0"/>
    <x v="256"/>
    <x v="13"/>
    <x v="30"/>
    <x v="1199"/>
    <x v="1725"/>
    <x v="0"/>
    <x v="0"/>
    <x v="0"/>
    <x v="0"/>
    <x v="0"/>
    <x v="7"/>
  </r>
  <r>
    <x v="0"/>
    <x v="0"/>
    <x v="0"/>
    <x v="256"/>
    <x v="13"/>
    <x v="14"/>
    <x v="1200"/>
    <x v="1726"/>
    <x v="0"/>
    <x v="0"/>
    <x v="0"/>
    <x v="0"/>
    <x v="0"/>
    <x v="0"/>
  </r>
  <r>
    <x v="0"/>
    <x v="2"/>
    <x v="0"/>
    <x v="256"/>
    <x v="13"/>
    <x v="11"/>
    <x v="236"/>
    <x v="1727"/>
    <x v="0"/>
    <x v="0"/>
    <x v="0"/>
    <x v="0"/>
    <x v="0"/>
    <x v="2"/>
  </r>
  <r>
    <x v="0"/>
    <x v="0"/>
    <x v="0"/>
    <x v="256"/>
    <x v="13"/>
    <x v="31"/>
    <x v="310"/>
    <x v="1728"/>
    <x v="0"/>
    <x v="0"/>
    <x v="0"/>
    <x v="0"/>
    <x v="0"/>
    <x v="1"/>
  </r>
  <r>
    <x v="0"/>
    <x v="1"/>
    <x v="0"/>
    <x v="256"/>
    <x v="13"/>
    <x v="27"/>
    <x v="147"/>
    <x v="1729"/>
    <x v="0"/>
    <x v="0"/>
    <x v="0"/>
    <x v="0"/>
    <x v="0"/>
    <x v="8"/>
  </r>
  <r>
    <x v="0"/>
    <x v="1"/>
    <x v="0"/>
    <x v="256"/>
    <x v="13"/>
    <x v="28"/>
    <x v="1201"/>
    <x v="1730"/>
    <x v="0"/>
    <x v="0"/>
    <x v="0"/>
    <x v="0"/>
    <x v="0"/>
    <x v="9"/>
  </r>
  <r>
    <x v="0"/>
    <x v="1"/>
    <x v="1"/>
    <x v="256"/>
    <x v="13"/>
    <x v="29"/>
    <x v="52"/>
    <x v="53"/>
    <x v="11"/>
    <x v="47"/>
    <x v="1039"/>
    <x v="2"/>
    <x v="2"/>
    <x v="9"/>
  </r>
  <r>
    <x v="0"/>
    <x v="2"/>
    <x v="1"/>
    <x v="256"/>
    <x v="13"/>
    <x v="29"/>
    <x v="52"/>
    <x v="53"/>
    <x v="3"/>
    <x v="36"/>
    <x v="1040"/>
    <x v="3"/>
    <x v="3"/>
    <x v="7"/>
  </r>
  <r>
    <x v="0"/>
    <x v="1"/>
    <x v="0"/>
    <x v="256"/>
    <x v="13"/>
    <x v="16"/>
    <x v="954"/>
    <x v="1731"/>
    <x v="0"/>
    <x v="0"/>
    <x v="0"/>
    <x v="0"/>
    <x v="0"/>
    <x v="10"/>
  </r>
  <r>
    <x v="0"/>
    <x v="0"/>
    <x v="0"/>
    <x v="256"/>
    <x v="13"/>
    <x v="30"/>
    <x v="832"/>
    <x v="1732"/>
    <x v="0"/>
    <x v="0"/>
    <x v="0"/>
    <x v="0"/>
    <x v="0"/>
    <x v="7"/>
  </r>
  <r>
    <x v="0"/>
    <x v="1"/>
    <x v="1"/>
    <x v="256"/>
    <x v="13"/>
    <x v="29"/>
    <x v="52"/>
    <x v="53"/>
    <x v="1"/>
    <x v="637"/>
    <x v="1041"/>
    <x v="2"/>
    <x v="2"/>
    <x v="1"/>
  </r>
  <r>
    <x v="0"/>
    <x v="1"/>
    <x v="0"/>
    <x v="256"/>
    <x v="13"/>
    <x v="32"/>
    <x v="773"/>
    <x v="1733"/>
    <x v="0"/>
    <x v="0"/>
    <x v="0"/>
    <x v="0"/>
    <x v="0"/>
    <x v="8"/>
  </r>
  <r>
    <x v="0"/>
    <x v="0"/>
    <x v="0"/>
    <x v="256"/>
    <x v="13"/>
    <x v="15"/>
    <x v="1202"/>
    <x v="1734"/>
    <x v="0"/>
    <x v="0"/>
    <x v="0"/>
    <x v="0"/>
    <x v="0"/>
    <x v="0"/>
  </r>
  <r>
    <x v="0"/>
    <x v="2"/>
    <x v="0"/>
    <x v="257"/>
    <x v="14"/>
    <x v="26"/>
    <x v="304"/>
    <x v="1735"/>
    <x v="0"/>
    <x v="0"/>
    <x v="0"/>
    <x v="0"/>
    <x v="0"/>
    <x v="4"/>
  </r>
  <r>
    <x v="0"/>
    <x v="1"/>
    <x v="1"/>
    <x v="257"/>
    <x v="14"/>
    <x v="29"/>
    <x v="52"/>
    <x v="53"/>
    <x v="3"/>
    <x v="157"/>
    <x v="1042"/>
    <x v="2"/>
    <x v="2"/>
    <x v="5"/>
  </r>
  <r>
    <x v="0"/>
    <x v="1"/>
    <x v="0"/>
    <x v="257"/>
    <x v="14"/>
    <x v="22"/>
    <x v="91"/>
    <x v="93"/>
    <x v="0"/>
    <x v="0"/>
    <x v="0"/>
    <x v="0"/>
    <x v="0"/>
    <x v="9"/>
  </r>
  <r>
    <x v="0"/>
    <x v="0"/>
    <x v="0"/>
    <x v="257"/>
    <x v="14"/>
    <x v="30"/>
    <x v="490"/>
    <x v="1736"/>
    <x v="0"/>
    <x v="0"/>
    <x v="0"/>
    <x v="0"/>
    <x v="0"/>
    <x v="6"/>
  </r>
  <r>
    <x v="0"/>
    <x v="2"/>
    <x v="1"/>
    <x v="257"/>
    <x v="14"/>
    <x v="29"/>
    <x v="52"/>
    <x v="53"/>
    <x v="5"/>
    <x v="827"/>
    <x v="1043"/>
    <x v="5"/>
    <x v="5"/>
    <x v="6"/>
  </r>
  <r>
    <x v="0"/>
    <x v="1"/>
    <x v="0"/>
    <x v="257"/>
    <x v="14"/>
    <x v="14"/>
    <x v="1203"/>
    <x v="1737"/>
    <x v="0"/>
    <x v="0"/>
    <x v="0"/>
    <x v="0"/>
    <x v="0"/>
    <x v="4"/>
  </r>
  <r>
    <x v="0"/>
    <x v="2"/>
    <x v="1"/>
    <x v="257"/>
    <x v="14"/>
    <x v="29"/>
    <x v="52"/>
    <x v="53"/>
    <x v="5"/>
    <x v="828"/>
    <x v="1044"/>
    <x v="5"/>
    <x v="5"/>
    <x v="0"/>
  </r>
  <r>
    <x v="0"/>
    <x v="1"/>
    <x v="1"/>
    <x v="257"/>
    <x v="14"/>
    <x v="29"/>
    <x v="52"/>
    <x v="53"/>
    <x v="7"/>
    <x v="774"/>
    <x v="1045"/>
    <x v="1"/>
    <x v="1"/>
    <x v="10"/>
  </r>
  <r>
    <x v="0"/>
    <x v="1"/>
    <x v="1"/>
    <x v="257"/>
    <x v="14"/>
    <x v="29"/>
    <x v="52"/>
    <x v="53"/>
    <x v="6"/>
    <x v="829"/>
    <x v="1046"/>
    <x v="5"/>
    <x v="5"/>
    <x v="7"/>
  </r>
  <r>
    <x v="0"/>
    <x v="0"/>
    <x v="0"/>
    <x v="258"/>
    <x v="15"/>
    <x v="28"/>
    <x v="989"/>
    <x v="1738"/>
    <x v="0"/>
    <x v="0"/>
    <x v="0"/>
    <x v="0"/>
    <x v="0"/>
    <x v="10"/>
  </r>
  <r>
    <x v="0"/>
    <x v="2"/>
    <x v="0"/>
    <x v="258"/>
    <x v="15"/>
    <x v="23"/>
    <x v="1204"/>
    <x v="1739"/>
    <x v="0"/>
    <x v="0"/>
    <x v="0"/>
    <x v="0"/>
    <x v="0"/>
    <x v="2"/>
  </r>
  <r>
    <x v="0"/>
    <x v="0"/>
    <x v="0"/>
    <x v="258"/>
    <x v="15"/>
    <x v="21"/>
    <x v="642"/>
    <x v="1740"/>
    <x v="0"/>
    <x v="0"/>
    <x v="0"/>
    <x v="0"/>
    <x v="0"/>
    <x v="7"/>
  </r>
  <r>
    <x v="0"/>
    <x v="0"/>
    <x v="1"/>
    <x v="258"/>
    <x v="15"/>
    <x v="29"/>
    <x v="52"/>
    <x v="53"/>
    <x v="2"/>
    <x v="830"/>
    <x v="1047"/>
    <x v="1"/>
    <x v="1"/>
    <x v="2"/>
  </r>
  <r>
    <x v="0"/>
    <x v="0"/>
    <x v="1"/>
    <x v="258"/>
    <x v="15"/>
    <x v="29"/>
    <x v="52"/>
    <x v="53"/>
    <x v="7"/>
    <x v="831"/>
    <x v="1048"/>
    <x v="2"/>
    <x v="2"/>
    <x v="3"/>
  </r>
  <r>
    <x v="0"/>
    <x v="2"/>
    <x v="1"/>
    <x v="258"/>
    <x v="15"/>
    <x v="29"/>
    <x v="52"/>
    <x v="53"/>
    <x v="4"/>
    <x v="832"/>
    <x v="1049"/>
    <x v="2"/>
    <x v="2"/>
    <x v="10"/>
  </r>
  <r>
    <x v="0"/>
    <x v="1"/>
    <x v="0"/>
    <x v="258"/>
    <x v="15"/>
    <x v="28"/>
    <x v="1205"/>
    <x v="1741"/>
    <x v="0"/>
    <x v="0"/>
    <x v="0"/>
    <x v="0"/>
    <x v="0"/>
    <x v="10"/>
  </r>
  <r>
    <x v="0"/>
    <x v="0"/>
    <x v="1"/>
    <x v="258"/>
    <x v="15"/>
    <x v="29"/>
    <x v="52"/>
    <x v="53"/>
    <x v="7"/>
    <x v="73"/>
    <x v="1050"/>
    <x v="1"/>
    <x v="1"/>
    <x v="4"/>
  </r>
  <r>
    <x v="0"/>
    <x v="1"/>
    <x v="0"/>
    <x v="258"/>
    <x v="15"/>
    <x v="19"/>
    <x v="491"/>
    <x v="554"/>
    <x v="0"/>
    <x v="0"/>
    <x v="0"/>
    <x v="0"/>
    <x v="0"/>
    <x v="3"/>
  </r>
  <r>
    <x v="0"/>
    <x v="0"/>
    <x v="0"/>
    <x v="258"/>
    <x v="15"/>
    <x v="23"/>
    <x v="1206"/>
    <x v="1742"/>
    <x v="0"/>
    <x v="0"/>
    <x v="0"/>
    <x v="0"/>
    <x v="0"/>
    <x v="5"/>
  </r>
  <r>
    <x v="0"/>
    <x v="1"/>
    <x v="1"/>
    <x v="258"/>
    <x v="15"/>
    <x v="29"/>
    <x v="52"/>
    <x v="53"/>
    <x v="10"/>
    <x v="277"/>
    <x v="1051"/>
    <x v="2"/>
    <x v="2"/>
    <x v="9"/>
  </r>
  <r>
    <x v="0"/>
    <x v="2"/>
    <x v="0"/>
    <x v="259"/>
    <x v="16"/>
    <x v="15"/>
    <x v="534"/>
    <x v="1743"/>
    <x v="0"/>
    <x v="0"/>
    <x v="0"/>
    <x v="0"/>
    <x v="0"/>
    <x v="9"/>
  </r>
  <r>
    <x v="0"/>
    <x v="2"/>
    <x v="1"/>
    <x v="259"/>
    <x v="16"/>
    <x v="29"/>
    <x v="52"/>
    <x v="53"/>
    <x v="1"/>
    <x v="833"/>
    <x v="1052"/>
    <x v="4"/>
    <x v="4"/>
    <x v="6"/>
  </r>
  <r>
    <x v="0"/>
    <x v="1"/>
    <x v="0"/>
    <x v="259"/>
    <x v="16"/>
    <x v="24"/>
    <x v="279"/>
    <x v="1744"/>
    <x v="0"/>
    <x v="0"/>
    <x v="0"/>
    <x v="0"/>
    <x v="0"/>
    <x v="9"/>
  </r>
  <r>
    <x v="0"/>
    <x v="0"/>
    <x v="0"/>
    <x v="259"/>
    <x v="16"/>
    <x v="24"/>
    <x v="696"/>
    <x v="1745"/>
    <x v="0"/>
    <x v="0"/>
    <x v="0"/>
    <x v="0"/>
    <x v="0"/>
    <x v="4"/>
  </r>
  <r>
    <x v="0"/>
    <x v="2"/>
    <x v="1"/>
    <x v="259"/>
    <x v="16"/>
    <x v="29"/>
    <x v="52"/>
    <x v="53"/>
    <x v="2"/>
    <x v="834"/>
    <x v="1053"/>
    <x v="3"/>
    <x v="3"/>
    <x v="9"/>
  </r>
  <r>
    <x v="0"/>
    <x v="2"/>
    <x v="1"/>
    <x v="259"/>
    <x v="16"/>
    <x v="29"/>
    <x v="52"/>
    <x v="53"/>
    <x v="10"/>
    <x v="835"/>
    <x v="1054"/>
    <x v="5"/>
    <x v="5"/>
    <x v="2"/>
  </r>
  <r>
    <x v="0"/>
    <x v="1"/>
    <x v="0"/>
    <x v="259"/>
    <x v="16"/>
    <x v="21"/>
    <x v="1207"/>
    <x v="1746"/>
    <x v="0"/>
    <x v="0"/>
    <x v="0"/>
    <x v="0"/>
    <x v="0"/>
    <x v="3"/>
  </r>
  <r>
    <x v="0"/>
    <x v="2"/>
    <x v="0"/>
    <x v="259"/>
    <x v="16"/>
    <x v="16"/>
    <x v="265"/>
    <x v="1747"/>
    <x v="0"/>
    <x v="0"/>
    <x v="0"/>
    <x v="0"/>
    <x v="0"/>
    <x v="6"/>
  </r>
  <r>
    <x v="0"/>
    <x v="2"/>
    <x v="1"/>
    <x v="259"/>
    <x v="16"/>
    <x v="29"/>
    <x v="52"/>
    <x v="53"/>
    <x v="5"/>
    <x v="133"/>
    <x v="1055"/>
    <x v="4"/>
    <x v="4"/>
    <x v="5"/>
  </r>
  <r>
    <x v="0"/>
    <x v="1"/>
    <x v="0"/>
    <x v="260"/>
    <x v="17"/>
    <x v="27"/>
    <x v="1182"/>
    <x v="1748"/>
    <x v="0"/>
    <x v="0"/>
    <x v="0"/>
    <x v="0"/>
    <x v="0"/>
    <x v="8"/>
  </r>
  <r>
    <x v="0"/>
    <x v="1"/>
    <x v="1"/>
    <x v="260"/>
    <x v="17"/>
    <x v="29"/>
    <x v="52"/>
    <x v="53"/>
    <x v="5"/>
    <x v="836"/>
    <x v="1056"/>
    <x v="2"/>
    <x v="2"/>
    <x v="6"/>
  </r>
  <r>
    <x v="0"/>
    <x v="1"/>
    <x v="1"/>
    <x v="260"/>
    <x v="17"/>
    <x v="29"/>
    <x v="52"/>
    <x v="53"/>
    <x v="8"/>
    <x v="837"/>
    <x v="1057"/>
    <x v="2"/>
    <x v="2"/>
    <x v="8"/>
  </r>
  <r>
    <x v="0"/>
    <x v="0"/>
    <x v="0"/>
    <x v="260"/>
    <x v="17"/>
    <x v="15"/>
    <x v="1208"/>
    <x v="1749"/>
    <x v="0"/>
    <x v="0"/>
    <x v="0"/>
    <x v="0"/>
    <x v="0"/>
    <x v="7"/>
  </r>
  <r>
    <x v="0"/>
    <x v="2"/>
    <x v="1"/>
    <x v="260"/>
    <x v="17"/>
    <x v="29"/>
    <x v="52"/>
    <x v="53"/>
    <x v="9"/>
    <x v="770"/>
    <x v="1058"/>
    <x v="2"/>
    <x v="2"/>
    <x v="7"/>
  </r>
  <r>
    <x v="0"/>
    <x v="1"/>
    <x v="0"/>
    <x v="260"/>
    <x v="17"/>
    <x v="26"/>
    <x v="1209"/>
    <x v="1750"/>
    <x v="0"/>
    <x v="0"/>
    <x v="0"/>
    <x v="0"/>
    <x v="0"/>
    <x v="8"/>
  </r>
  <r>
    <x v="0"/>
    <x v="2"/>
    <x v="0"/>
    <x v="260"/>
    <x v="17"/>
    <x v="10"/>
    <x v="688"/>
    <x v="1751"/>
    <x v="0"/>
    <x v="0"/>
    <x v="0"/>
    <x v="0"/>
    <x v="0"/>
    <x v="5"/>
  </r>
  <r>
    <x v="0"/>
    <x v="2"/>
    <x v="0"/>
    <x v="260"/>
    <x v="17"/>
    <x v="21"/>
    <x v="1210"/>
    <x v="1752"/>
    <x v="0"/>
    <x v="0"/>
    <x v="0"/>
    <x v="0"/>
    <x v="0"/>
    <x v="6"/>
  </r>
  <r>
    <x v="0"/>
    <x v="1"/>
    <x v="0"/>
    <x v="260"/>
    <x v="17"/>
    <x v="31"/>
    <x v="1211"/>
    <x v="1753"/>
    <x v="0"/>
    <x v="0"/>
    <x v="0"/>
    <x v="0"/>
    <x v="0"/>
    <x v="8"/>
  </r>
  <r>
    <x v="0"/>
    <x v="2"/>
    <x v="1"/>
    <x v="260"/>
    <x v="17"/>
    <x v="29"/>
    <x v="52"/>
    <x v="53"/>
    <x v="1"/>
    <x v="838"/>
    <x v="1059"/>
    <x v="1"/>
    <x v="1"/>
    <x v="4"/>
  </r>
  <r>
    <x v="0"/>
    <x v="1"/>
    <x v="1"/>
    <x v="260"/>
    <x v="17"/>
    <x v="29"/>
    <x v="52"/>
    <x v="53"/>
    <x v="3"/>
    <x v="464"/>
    <x v="1060"/>
    <x v="4"/>
    <x v="4"/>
    <x v="1"/>
  </r>
  <r>
    <x v="0"/>
    <x v="2"/>
    <x v="1"/>
    <x v="260"/>
    <x v="17"/>
    <x v="29"/>
    <x v="52"/>
    <x v="53"/>
    <x v="9"/>
    <x v="665"/>
    <x v="1061"/>
    <x v="3"/>
    <x v="3"/>
    <x v="4"/>
  </r>
  <r>
    <x v="0"/>
    <x v="1"/>
    <x v="1"/>
    <x v="260"/>
    <x v="17"/>
    <x v="29"/>
    <x v="52"/>
    <x v="53"/>
    <x v="9"/>
    <x v="839"/>
    <x v="1062"/>
    <x v="4"/>
    <x v="4"/>
    <x v="4"/>
  </r>
  <r>
    <x v="0"/>
    <x v="0"/>
    <x v="1"/>
    <x v="261"/>
    <x v="18"/>
    <x v="29"/>
    <x v="52"/>
    <x v="53"/>
    <x v="7"/>
    <x v="840"/>
    <x v="1063"/>
    <x v="4"/>
    <x v="4"/>
    <x v="0"/>
  </r>
  <r>
    <x v="0"/>
    <x v="2"/>
    <x v="0"/>
    <x v="261"/>
    <x v="18"/>
    <x v="30"/>
    <x v="956"/>
    <x v="1754"/>
    <x v="0"/>
    <x v="0"/>
    <x v="0"/>
    <x v="0"/>
    <x v="0"/>
    <x v="3"/>
  </r>
  <r>
    <x v="0"/>
    <x v="2"/>
    <x v="0"/>
    <x v="261"/>
    <x v="18"/>
    <x v="15"/>
    <x v="1212"/>
    <x v="1755"/>
    <x v="0"/>
    <x v="0"/>
    <x v="0"/>
    <x v="0"/>
    <x v="0"/>
    <x v="6"/>
  </r>
  <r>
    <x v="0"/>
    <x v="1"/>
    <x v="0"/>
    <x v="261"/>
    <x v="18"/>
    <x v="14"/>
    <x v="1213"/>
    <x v="1756"/>
    <x v="0"/>
    <x v="0"/>
    <x v="0"/>
    <x v="0"/>
    <x v="0"/>
    <x v="8"/>
  </r>
  <r>
    <x v="0"/>
    <x v="1"/>
    <x v="1"/>
    <x v="261"/>
    <x v="18"/>
    <x v="29"/>
    <x v="52"/>
    <x v="53"/>
    <x v="4"/>
    <x v="32"/>
    <x v="1064"/>
    <x v="4"/>
    <x v="4"/>
    <x v="2"/>
  </r>
  <r>
    <x v="0"/>
    <x v="1"/>
    <x v="0"/>
    <x v="261"/>
    <x v="18"/>
    <x v="18"/>
    <x v="1214"/>
    <x v="1757"/>
    <x v="0"/>
    <x v="0"/>
    <x v="0"/>
    <x v="0"/>
    <x v="0"/>
    <x v="4"/>
  </r>
  <r>
    <x v="0"/>
    <x v="0"/>
    <x v="0"/>
    <x v="261"/>
    <x v="18"/>
    <x v="13"/>
    <x v="1215"/>
    <x v="1758"/>
    <x v="0"/>
    <x v="0"/>
    <x v="0"/>
    <x v="0"/>
    <x v="0"/>
    <x v="7"/>
  </r>
  <r>
    <x v="0"/>
    <x v="1"/>
    <x v="0"/>
    <x v="261"/>
    <x v="18"/>
    <x v="27"/>
    <x v="1216"/>
    <x v="1759"/>
    <x v="0"/>
    <x v="0"/>
    <x v="0"/>
    <x v="0"/>
    <x v="0"/>
    <x v="8"/>
  </r>
  <r>
    <x v="0"/>
    <x v="1"/>
    <x v="1"/>
    <x v="261"/>
    <x v="18"/>
    <x v="29"/>
    <x v="52"/>
    <x v="53"/>
    <x v="8"/>
    <x v="841"/>
    <x v="1065"/>
    <x v="1"/>
    <x v="1"/>
    <x v="4"/>
  </r>
  <r>
    <x v="0"/>
    <x v="1"/>
    <x v="1"/>
    <x v="261"/>
    <x v="18"/>
    <x v="29"/>
    <x v="52"/>
    <x v="53"/>
    <x v="4"/>
    <x v="842"/>
    <x v="1066"/>
    <x v="5"/>
    <x v="5"/>
    <x v="0"/>
  </r>
  <r>
    <x v="0"/>
    <x v="0"/>
    <x v="0"/>
    <x v="261"/>
    <x v="18"/>
    <x v="30"/>
    <x v="239"/>
    <x v="1760"/>
    <x v="0"/>
    <x v="0"/>
    <x v="0"/>
    <x v="0"/>
    <x v="0"/>
    <x v="8"/>
  </r>
  <r>
    <x v="0"/>
    <x v="1"/>
    <x v="0"/>
    <x v="261"/>
    <x v="18"/>
    <x v="18"/>
    <x v="1064"/>
    <x v="1761"/>
    <x v="0"/>
    <x v="0"/>
    <x v="0"/>
    <x v="0"/>
    <x v="0"/>
    <x v="1"/>
  </r>
  <r>
    <x v="0"/>
    <x v="0"/>
    <x v="1"/>
    <x v="261"/>
    <x v="18"/>
    <x v="29"/>
    <x v="52"/>
    <x v="53"/>
    <x v="10"/>
    <x v="843"/>
    <x v="1067"/>
    <x v="4"/>
    <x v="4"/>
    <x v="4"/>
  </r>
  <r>
    <x v="0"/>
    <x v="2"/>
    <x v="0"/>
    <x v="262"/>
    <x v="19"/>
    <x v="21"/>
    <x v="418"/>
    <x v="1762"/>
    <x v="0"/>
    <x v="0"/>
    <x v="0"/>
    <x v="0"/>
    <x v="0"/>
    <x v="5"/>
  </r>
  <r>
    <x v="0"/>
    <x v="2"/>
    <x v="0"/>
    <x v="262"/>
    <x v="19"/>
    <x v="32"/>
    <x v="642"/>
    <x v="1763"/>
    <x v="0"/>
    <x v="0"/>
    <x v="0"/>
    <x v="0"/>
    <x v="0"/>
    <x v="9"/>
  </r>
  <r>
    <x v="0"/>
    <x v="1"/>
    <x v="1"/>
    <x v="262"/>
    <x v="19"/>
    <x v="29"/>
    <x v="52"/>
    <x v="53"/>
    <x v="8"/>
    <x v="844"/>
    <x v="1068"/>
    <x v="4"/>
    <x v="4"/>
    <x v="8"/>
  </r>
  <r>
    <x v="0"/>
    <x v="0"/>
    <x v="1"/>
    <x v="262"/>
    <x v="19"/>
    <x v="29"/>
    <x v="52"/>
    <x v="53"/>
    <x v="7"/>
    <x v="845"/>
    <x v="1069"/>
    <x v="5"/>
    <x v="5"/>
    <x v="10"/>
  </r>
  <r>
    <x v="0"/>
    <x v="2"/>
    <x v="0"/>
    <x v="262"/>
    <x v="19"/>
    <x v="23"/>
    <x v="903"/>
    <x v="1764"/>
    <x v="0"/>
    <x v="0"/>
    <x v="0"/>
    <x v="0"/>
    <x v="0"/>
    <x v="2"/>
  </r>
  <r>
    <x v="0"/>
    <x v="0"/>
    <x v="0"/>
    <x v="262"/>
    <x v="19"/>
    <x v="19"/>
    <x v="779"/>
    <x v="1765"/>
    <x v="0"/>
    <x v="0"/>
    <x v="0"/>
    <x v="0"/>
    <x v="0"/>
    <x v="10"/>
  </r>
  <r>
    <x v="0"/>
    <x v="0"/>
    <x v="0"/>
    <x v="263"/>
    <x v="20"/>
    <x v="27"/>
    <x v="890"/>
    <x v="1766"/>
    <x v="0"/>
    <x v="0"/>
    <x v="0"/>
    <x v="0"/>
    <x v="0"/>
    <x v="6"/>
  </r>
  <r>
    <x v="0"/>
    <x v="2"/>
    <x v="0"/>
    <x v="263"/>
    <x v="20"/>
    <x v="11"/>
    <x v="906"/>
    <x v="1767"/>
    <x v="0"/>
    <x v="0"/>
    <x v="0"/>
    <x v="0"/>
    <x v="0"/>
    <x v="1"/>
  </r>
  <r>
    <x v="0"/>
    <x v="1"/>
    <x v="0"/>
    <x v="263"/>
    <x v="20"/>
    <x v="11"/>
    <x v="35"/>
    <x v="1768"/>
    <x v="0"/>
    <x v="0"/>
    <x v="0"/>
    <x v="0"/>
    <x v="0"/>
    <x v="0"/>
  </r>
  <r>
    <x v="0"/>
    <x v="2"/>
    <x v="0"/>
    <x v="263"/>
    <x v="20"/>
    <x v="25"/>
    <x v="1217"/>
    <x v="1769"/>
    <x v="0"/>
    <x v="0"/>
    <x v="0"/>
    <x v="0"/>
    <x v="0"/>
    <x v="9"/>
  </r>
  <r>
    <x v="0"/>
    <x v="2"/>
    <x v="0"/>
    <x v="263"/>
    <x v="20"/>
    <x v="32"/>
    <x v="162"/>
    <x v="1770"/>
    <x v="0"/>
    <x v="0"/>
    <x v="0"/>
    <x v="0"/>
    <x v="0"/>
    <x v="9"/>
  </r>
  <r>
    <x v="0"/>
    <x v="0"/>
    <x v="1"/>
    <x v="263"/>
    <x v="20"/>
    <x v="29"/>
    <x v="52"/>
    <x v="53"/>
    <x v="5"/>
    <x v="771"/>
    <x v="997"/>
    <x v="4"/>
    <x v="4"/>
    <x v="5"/>
  </r>
  <r>
    <x v="0"/>
    <x v="2"/>
    <x v="1"/>
    <x v="263"/>
    <x v="20"/>
    <x v="29"/>
    <x v="52"/>
    <x v="53"/>
    <x v="1"/>
    <x v="846"/>
    <x v="1070"/>
    <x v="1"/>
    <x v="1"/>
    <x v="7"/>
  </r>
  <r>
    <x v="0"/>
    <x v="0"/>
    <x v="0"/>
    <x v="263"/>
    <x v="20"/>
    <x v="25"/>
    <x v="317"/>
    <x v="1771"/>
    <x v="0"/>
    <x v="0"/>
    <x v="0"/>
    <x v="0"/>
    <x v="0"/>
    <x v="8"/>
  </r>
  <r>
    <x v="0"/>
    <x v="2"/>
    <x v="0"/>
    <x v="264"/>
    <x v="21"/>
    <x v="27"/>
    <x v="112"/>
    <x v="1772"/>
    <x v="0"/>
    <x v="0"/>
    <x v="0"/>
    <x v="0"/>
    <x v="0"/>
    <x v="9"/>
  </r>
  <r>
    <x v="0"/>
    <x v="1"/>
    <x v="0"/>
    <x v="264"/>
    <x v="21"/>
    <x v="32"/>
    <x v="1130"/>
    <x v="1773"/>
    <x v="0"/>
    <x v="0"/>
    <x v="0"/>
    <x v="0"/>
    <x v="0"/>
    <x v="6"/>
  </r>
  <r>
    <x v="0"/>
    <x v="0"/>
    <x v="1"/>
    <x v="264"/>
    <x v="21"/>
    <x v="29"/>
    <x v="52"/>
    <x v="53"/>
    <x v="6"/>
    <x v="847"/>
    <x v="1071"/>
    <x v="4"/>
    <x v="4"/>
    <x v="10"/>
  </r>
  <r>
    <x v="0"/>
    <x v="1"/>
    <x v="1"/>
    <x v="264"/>
    <x v="21"/>
    <x v="29"/>
    <x v="52"/>
    <x v="53"/>
    <x v="11"/>
    <x v="848"/>
    <x v="1072"/>
    <x v="4"/>
    <x v="4"/>
    <x v="9"/>
  </r>
  <r>
    <x v="0"/>
    <x v="1"/>
    <x v="0"/>
    <x v="264"/>
    <x v="21"/>
    <x v="11"/>
    <x v="869"/>
    <x v="1774"/>
    <x v="0"/>
    <x v="0"/>
    <x v="0"/>
    <x v="0"/>
    <x v="0"/>
    <x v="0"/>
  </r>
  <r>
    <x v="0"/>
    <x v="2"/>
    <x v="0"/>
    <x v="264"/>
    <x v="21"/>
    <x v="15"/>
    <x v="1218"/>
    <x v="1775"/>
    <x v="0"/>
    <x v="0"/>
    <x v="0"/>
    <x v="0"/>
    <x v="0"/>
    <x v="10"/>
  </r>
  <r>
    <x v="0"/>
    <x v="1"/>
    <x v="0"/>
    <x v="264"/>
    <x v="21"/>
    <x v="14"/>
    <x v="1219"/>
    <x v="1776"/>
    <x v="0"/>
    <x v="0"/>
    <x v="0"/>
    <x v="0"/>
    <x v="0"/>
    <x v="2"/>
  </r>
  <r>
    <x v="0"/>
    <x v="0"/>
    <x v="0"/>
    <x v="264"/>
    <x v="21"/>
    <x v="26"/>
    <x v="1220"/>
    <x v="1777"/>
    <x v="0"/>
    <x v="0"/>
    <x v="0"/>
    <x v="0"/>
    <x v="0"/>
    <x v="10"/>
  </r>
  <r>
    <x v="0"/>
    <x v="1"/>
    <x v="0"/>
    <x v="264"/>
    <x v="21"/>
    <x v="21"/>
    <x v="1036"/>
    <x v="1778"/>
    <x v="0"/>
    <x v="0"/>
    <x v="0"/>
    <x v="0"/>
    <x v="0"/>
    <x v="0"/>
  </r>
  <r>
    <x v="0"/>
    <x v="2"/>
    <x v="1"/>
    <x v="265"/>
    <x v="22"/>
    <x v="29"/>
    <x v="52"/>
    <x v="53"/>
    <x v="10"/>
    <x v="849"/>
    <x v="1073"/>
    <x v="3"/>
    <x v="3"/>
    <x v="1"/>
  </r>
  <r>
    <x v="0"/>
    <x v="0"/>
    <x v="0"/>
    <x v="265"/>
    <x v="22"/>
    <x v="26"/>
    <x v="289"/>
    <x v="1779"/>
    <x v="0"/>
    <x v="0"/>
    <x v="0"/>
    <x v="0"/>
    <x v="0"/>
    <x v="10"/>
  </r>
  <r>
    <x v="0"/>
    <x v="2"/>
    <x v="1"/>
    <x v="265"/>
    <x v="22"/>
    <x v="29"/>
    <x v="52"/>
    <x v="53"/>
    <x v="9"/>
    <x v="652"/>
    <x v="1074"/>
    <x v="1"/>
    <x v="1"/>
    <x v="5"/>
  </r>
  <r>
    <x v="0"/>
    <x v="1"/>
    <x v="1"/>
    <x v="265"/>
    <x v="22"/>
    <x v="29"/>
    <x v="52"/>
    <x v="53"/>
    <x v="2"/>
    <x v="223"/>
    <x v="1075"/>
    <x v="3"/>
    <x v="3"/>
    <x v="6"/>
  </r>
  <r>
    <x v="0"/>
    <x v="1"/>
    <x v="0"/>
    <x v="265"/>
    <x v="22"/>
    <x v="14"/>
    <x v="884"/>
    <x v="1780"/>
    <x v="0"/>
    <x v="0"/>
    <x v="0"/>
    <x v="0"/>
    <x v="0"/>
    <x v="5"/>
  </r>
  <r>
    <x v="0"/>
    <x v="0"/>
    <x v="1"/>
    <x v="265"/>
    <x v="22"/>
    <x v="29"/>
    <x v="52"/>
    <x v="53"/>
    <x v="10"/>
    <x v="850"/>
    <x v="1076"/>
    <x v="4"/>
    <x v="4"/>
    <x v="9"/>
  </r>
  <r>
    <x v="0"/>
    <x v="2"/>
    <x v="0"/>
    <x v="265"/>
    <x v="22"/>
    <x v="11"/>
    <x v="1221"/>
    <x v="1781"/>
    <x v="0"/>
    <x v="0"/>
    <x v="0"/>
    <x v="0"/>
    <x v="0"/>
    <x v="1"/>
  </r>
  <r>
    <x v="0"/>
    <x v="0"/>
    <x v="1"/>
    <x v="265"/>
    <x v="22"/>
    <x v="29"/>
    <x v="52"/>
    <x v="53"/>
    <x v="4"/>
    <x v="213"/>
    <x v="1077"/>
    <x v="1"/>
    <x v="1"/>
    <x v="7"/>
  </r>
  <r>
    <x v="0"/>
    <x v="1"/>
    <x v="0"/>
    <x v="266"/>
    <x v="23"/>
    <x v="19"/>
    <x v="36"/>
    <x v="1782"/>
    <x v="0"/>
    <x v="0"/>
    <x v="0"/>
    <x v="0"/>
    <x v="0"/>
    <x v="6"/>
  </r>
  <r>
    <x v="0"/>
    <x v="1"/>
    <x v="0"/>
    <x v="266"/>
    <x v="23"/>
    <x v="30"/>
    <x v="262"/>
    <x v="1783"/>
    <x v="0"/>
    <x v="0"/>
    <x v="0"/>
    <x v="0"/>
    <x v="0"/>
    <x v="9"/>
  </r>
  <r>
    <x v="0"/>
    <x v="1"/>
    <x v="1"/>
    <x v="266"/>
    <x v="23"/>
    <x v="29"/>
    <x v="52"/>
    <x v="53"/>
    <x v="10"/>
    <x v="851"/>
    <x v="1078"/>
    <x v="2"/>
    <x v="2"/>
    <x v="2"/>
  </r>
  <r>
    <x v="0"/>
    <x v="0"/>
    <x v="1"/>
    <x v="266"/>
    <x v="23"/>
    <x v="29"/>
    <x v="52"/>
    <x v="53"/>
    <x v="4"/>
    <x v="165"/>
    <x v="1079"/>
    <x v="4"/>
    <x v="4"/>
    <x v="0"/>
  </r>
  <r>
    <x v="0"/>
    <x v="0"/>
    <x v="0"/>
    <x v="266"/>
    <x v="23"/>
    <x v="12"/>
    <x v="269"/>
    <x v="1784"/>
    <x v="0"/>
    <x v="0"/>
    <x v="0"/>
    <x v="0"/>
    <x v="0"/>
    <x v="5"/>
  </r>
  <r>
    <x v="0"/>
    <x v="2"/>
    <x v="0"/>
    <x v="266"/>
    <x v="23"/>
    <x v="23"/>
    <x v="1037"/>
    <x v="1396"/>
    <x v="0"/>
    <x v="0"/>
    <x v="0"/>
    <x v="0"/>
    <x v="0"/>
    <x v="6"/>
  </r>
  <r>
    <x v="0"/>
    <x v="1"/>
    <x v="0"/>
    <x v="266"/>
    <x v="23"/>
    <x v="15"/>
    <x v="412"/>
    <x v="1785"/>
    <x v="0"/>
    <x v="0"/>
    <x v="0"/>
    <x v="0"/>
    <x v="0"/>
    <x v="5"/>
  </r>
  <r>
    <x v="0"/>
    <x v="2"/>
    <x v="1"/>
    <x v="266"/>
    <x v="23"/>
    <x v="29"/>
    <x v="52"/>
    <x v="53"/>
    <x v="7"/>
    <x v="349"/>
    <x v="1080"/>
    <x v="4"/>
    <x v="4"/>
    <x v="6"/>
  </r>
  <r>
    <x v="0"/>
    <x v="1"/>
    <x v="0"/>
    <x v="266"/>
    <x v="23"/>
    <x v="21"/>
    <x v="1099"/>
    <x v="1786"/>
    <x v="0"/>
    <x v="0"/>
    <x v="0"/>
    <x v="0"/>
    <x v="0"/>
    <x v="2"/>
  </r>
  <r>
    <x v="0"/>
    <x v="0"/>
    <x v="1"/>
    <x v="266"/>
    <x v="23"/>
    <x v="29"/>
    <x v="52"/>
    <x v="53"/>
    <x v="3"/>
    <x v="852"/>
    <x v="1081"/>
    <x v="3"/>
    <x v="3"/>
    <x v="0"/>
  </r>
  <r>
    <x v="0"/>
    <x v="2"/>
    <x v="0"/>
    <x v="266"/>
    <x v="23"/>
    <x v="23"/>
    <x v="1051"/>
    <x v="1787"/>
    <x v="0"/>
    <x v="0"/>
    <x v="0"/>
    <x v="0"/>
    <x v="0"/>
    <x v="7"/>
  </r>
  <r>
    <x v="0"/>
    <x v="1"/>
    <x v="1"/>
    <x v="266"/>
    <x v="23"/>
    <x v="29"/>
    <x v="52"/>
    <x v="53"/>
    <x v="3"/>
    <x v="572"/>
    <x v="1082"/>
    <x v="4"/>
    <x v="4"/>
    <x v="1"/>
  </r>
  <r>
    <x v="0"/>
    <x v="1"/>
    <x v="0"/>
    <x v="267"/>
    <x v="24"/>
    <x v="18"/>
    <x v="322"/>
    <x v="1788"/>
    <x v="0"/>
    <x v="0"/>
    <x v="0"/>
    <x v="0"/>
    <x v="0"/>
    <x v="2"/>
  </r>
  <r>
    <x v="0"/>
    <x v="1"/>
    <x v="0"/>
    <x v="267"/>
    <x v="24"/>
    <x v="26"/>
    <x v="1222"/>
    <x v="1789"/>
    <x v="0"/>
    <x v="0"/>
    <x v="0"/>
    <x v="0"/>
    <x v="0"/>
    <x v="8"/>
  </r>
  <r>
    <x v="0"/>
    <x v="1"/>
    <x v="0"/>
    <x v="267"/>
    <x v="24"/>
    <x v="24"/>
    <x v="606"/>
    <x v="1790"/>
    <x v="0"/>
    <x v="0"/>
    <x v="0"/>
    <x v="0"/>
    <x v="0"/>
    <x v="3"/>
  </r>
  <r>
    <x v="0"/>
    <x v="1"/>
    <x v="1"/>
    <x v="267"/>
    <x v="24"/>
    <x v="29"/>
    <x v="52"/>
    <x v="53"/>
    <x v="7"/>
    <x v="853"/>
    <x v="1083"/>
    <x v="3"/>
    <x v="3"/>
    <x v="8"/>
  </r>
  <r>
    <x v="0"/>
    <x v="0"/>
    <x v="0"/>
    <x v="267"/>
    <x v="24"/>
    <x v="13"/>
    <x v="1223"/>
    <x v="1791"/>
    <x v="0"/>
    <x v="0"/>
    <x v="0"/>
    <x v="0"/>
    <x v="0"/>
    <x v="4"/>
  </r>
  <r>
    <x v="0"/>
    <x v="0"/>
    <x v="1"/>
    <x v="267"/>
    <x v="24"/>
    <x v="29"/>
    <x v="52"/>
    <x v="53"/>
    <x v="3"/>
    <x v="466"/>
    <x v="1084"/>
    <x v="3"/>
    <x v="3"/>
    <x v="10"/>
  </r>
  <r>
    <x v="0"/>
    <x v="1"/>
    <x v="0"/>
    <x v="267"/>
    <x v="24"/>
    <x v="24"/>
    <x v="855"/>
    <x v="1792"/>
    <x v="0"/>
    <x v="0"/>
    <x v="0"/>
    <x v="0"/>
    <x v="0"/>
    <x v="1"/>
  </r>
  <r>
    <x v="0"/>
    <x v="2"/>
    <x v="0"/>
    <x v="267"/>
    <x v="24"/>
    <x v="14"/>
    <x v="245"/>
    <x v="1793"/>
    <x v="0"/>
    <x v="0"/>
    <x v="0"/>
    <x v="0"/>
    <x v="0"/>
    <x v="2"/>
  </r>
  <r>
    <x v="0"/>
    <x v="0"/>
    <x v="0"/>
    <x v="267"/>
    <x v="24"/>
    <x v="22"/>
    <x v="26"/>
    <x v="1794"/>
    <x v="0"/>
    <x v="0"/>
    <x v="0"/>
    <x v="0"/>
    <x v="0"/>
    <x v="0"/>
  </r>
  <r>
    <x v="0"/>
    <x v="2"/>
    <x v="0"/>
    <x v="267"/>
    <x v="24"/>
    <x v="27"/>
    <x v="183"/>
    <x v="1795"/>
    <x v="0"/>
    <x v="0"/>
    <x v="0"/>
    <x v="0"/>
    <x v="0"/>
    <x v="8"/>
  </r>
  <r>
    <x v="0"/>
    <x v="1"/>
    <x v="1"/>
    <x v="267"/>
    <x v="24"/>
    <x v="29"/>
    <x v="52"/>
    <x v="53"/>
    <x v="7"/>
    <x v="584"/>
    <x v="1085"/>
    <x v="4"/>
    <x v="4"/>
    <x v="3"/>
  </r>
  <r>
    <x v="0"/>
    <x v="2"/>
    <x v="0"/>
    <x v="268"/>
    <x v="25"/>
    <x v="26"/>
    <x v="133"/>
    <x v="1796"/>
    <x v="0"/>
    <x v="0"/>
    <x v="0"/>
    <x v="0"/>
    <x v="0"/>
    <x v="7"/>
  </r>
  <r>
    <x v="0"/>
    <x v="0"/>
    <x v="0"/>
    <x v="268"/>
    <x v="25"/>
    <x v="23"/>
    <x v="1224"/>
    <x v="1797"/>
    <x v="0"/>
    <x v="0"/>
    <x v="0"/>
    <x v="0"/>
    <x v="0"/>
    <x v="2"/>
  </r>
  <r>
    <x v="0"/>
    <x v="2"/>
    <x v="0"/>
    <x v="268"/>
    <x v="25"/>
    <x v="10"/>
    <x v="776"/>
    <x v="1798"/>
    <x v="0"/>
    <x v="0"/>
    <x v="0"/>
    <x v="0"/>
    <x v="0"/>
    <x v="3"/>
  </r>
  <r>
    <x v="0"/>
    <x v="1"/>
    <x v="1"/>
    <x v="268"/>
    <x v="25"/>
    <x v="29"/>
    <x v="52"/>
    <x v="53"/>
    <x v="8"/>
    <x v="669"/>
    <x v="1086"/>
    <x v="1"/>
    <x v="1"/>
    <x v="3"/>
  </r>
  <r>
    <x v="0"/>
    <x v="2"/>
    <x v="0"/>
    <x v="268"/>
    <x v="25"/>
    <x v="21"/>
    <x v="1225"/>
    <x v="1799"/>
    <x v="0"/>
    <x v="0"/>
    <x v="0"/>
    <x v="0"/>
    <x v="0"/>
    <x v="0"/>
  </r>
  <r>
    <x v="0"/>
    <x v="1"/>
    <x v="0"/>
    <x v="268"/>
    <x v="25"/>
    <x v="20"/>
    <x v="1226"/>
    <x v="1800"/>
    <x v="0"/>
    <x v="0"/>
    <x v="0"/>
    <x v="0"/>
    <x v="0"/>
    <x v="3"/>
  </r>
  <r>
    <x v="0"/>
    <x v="0"/>
    <x v="1"/>
    <x v="268"/>
    <x v="25"/>
    <x v="29"/>
    <x v="52"/>
    <x v="53"/>
    <x v="4"/>
    <x v="854"/>
    <x v="1087"/>
    <x v="2"/>
    <x v="2"/>
    <x v="5"/>
  </r>
  <r>
    <x v="0"/>
    <x v="2"/>
    <x v="0"/>
    <x v="268"/>
    <x v="25"/>
    <x v="23"/>
    <x v="366"/>
    <x v="1801"/>
    <x v="0"/>
    <x v="0"/>
    <x v="0"/>
    <x v="0"/>
    <x v="0"/>
    <x v="4"/>
  </r>
  <r>
    <x v="0"/>
    <x v="2"/>
    <x v="0"/>
    <x v="268"/>
    <x v="25"/>
    <x v="31"/>
    <x v="650"/>
    <x v="840"/>
    <x v="0"/>
    <x v="0"/>
    <x v="0"/>
    <x v="0"/>
    <x v="0"/>
    <x v="0"/>
  </r>
  <r>
    <x v="0"/>
    <x v="1"/>
    <x v="0"/>
    <x v="268"/>
    <x v="25"/>
    <x v="30"/>
    <x v="1186"/>
    <x v="1802"/>
    <x v="0"/>
    <x v="0"/>
    <x v="0"/>
    <x v="0"/>
    <x v="0"/>
    <x v="6"/>
  </r>
  <r>
    <x v="0"/>
    <x v="0"/>
    <x v="0"/>
    <x v="268"/>
    <x v="25"/>
    <x v="22"/>
    <x v="1227"/>
    <x v="1803"/>
    <x v="0"/>
    <x v="0"/>
    <x v="0"/>
    <x v="0"/>
    <x v="0"/>
    <x v="4"/>
  </r>
  <r>
    <x v="0"/>
    <x v="2"/>
    <x v="0"/>
    <x v="268"/>
    <x v="25"/>
    <x v="24"/>
    <x v="1033"/>
    <x v="1804"/>
    <x v="0"/>
    <x v="0"/>
    <x v="0"/>
    <x v="0"/>
    <x v="0"/>
    <x v="1"/>
  </r>
  <r>
    <x v="0"/>
    <x v="0"/>
    <x v="1"/>
    <x v="268"/>
    <x v="25"/>
    <x v="29"/>
    <x v="52"/>
    <x v="53"/>
    <x v="3"/>
    <x v="855"/>
    <x v="1088"/>
    <x v="5"/>
    <x v="5"/>
    <x v="10"/>
  </r>
  <r>
    <x v="0"/>
    <x v="1"/>
    <x v="0"/>
    <x v="269"/>
    <x v="26"/>
    <x v="21"/>
    <x v="149"/>
    <x v="1805"/>
    <x v="0"/>
    <x v="0"/>
    <x v="0"/>
    <x v="0"/>
    <x v="0"/>
    <x v="10"/>
  </r>
  <r>
    <x v="0"/>
    <x v="0"/>
    <x v="0"/>
    <x v="269"/>
    <x v="26"/>
    <x v="13"/>
    <x v="1228"/>
    <x v="1806"/>
    <x v="0"/>
    <x v="0"/>
    <x v="0"/>
    <x v="0"/>
    <x v="0"/>
    <x v="10"/>
  </r>
  <r>
    <x v="0"/>
    <x v="2"/>
    <x v="0"/>
    <x v="269"/>
    <x v="26"/>
    <x v="19"/>
    <x v="1063"/>
    <x v="1807"/>
    <x v="0"/>
    <x v="0"/>
    <x v="0"/>
    <x v="0"/>
    <x v="0"/>
    <x v="3"/>
  </r>
  <r>
    <x v="0"/>
    <x v="2"/>
    <x v="0"/>
    <x v="269"/>
    <x v="26"/>
    <x v="20"/>
    <x v="1229"/>
    <x v="1808"/>
    <x v="0"/>
    <x v="0"/>
    <x v="0"/>
    <x v="0"/>
    <x v="0"/>
    <x v="5"/>
  </r>
  <r>
    <x v="0"/>
    <x v="2"/>
    <x v="1"/>
    <x v="269"/>
    <x v="26"/>
    <x v="29"/>
    <x v="52"/>
    <x v="53"/>
    <x v="1"/>
    <x v="856"/>
    <x v="1089"/>
    <x v="2"/>
    <x v="2"/>
    <x v="10"/>
  </r>
  <r>
    <x v="0"/>
    <x v="1"/>
    <x v="0"/>
    <x v="269"/>
    <x v="26"/>
    <x v="13"/>
    <x v="703"/>
    <x v="1809"/>
    <x v="0"/>
    <x v="0"/>
    <x v="0"/>
    <x v="0"/>
    <x v="0"/>
    <x v="9"/>
  </r>
  <r>
    <x v="0"/>
    <x v="1"/>
    <x v="0"/>
    <x v="270"/>
    <x v="27"/>
    <x v="18"/>
    <x v="1230"/>
    <x v="1810"/>
    <x v="0"/>
    <x v="0"/>
    <x v="0"/>
    <x v="0"/>
    <x v="0"/>
    <x v="8"/>
  </r>
  <r>
    <x v="0"/>
    <x v="0"/>
    <x v="1"/>
    <x v="270"/>
    <x v="27"/>
    <x v="29"/>
    <x v="52"/>
    <x v="53"/>
    <x v="8"/>
    <x v="439"/>
    <x v="1090"/>
    <x v="5"/>
    <x v="5"/>
    <x v="6"/>
  </r>
  <r>
    <x v="0"/>
    <x v="1"/>
    <x v="1"/>
    <x v="270"/>
    <x v="27"/>
    <x v="29"/>
    <x v="52"/>
    <x v="53"/>
    <x v="3"/>
    <x v="53"/>
    <x v="1091"/>
    <x v="3"/>
    <x v="3"/>
    <x v="8"/>
  </r>
  <r>
    <x v="0"/>
    <x v="2"/>
    <x v="1"/>
    <x v="270"/>
    <x v="27"/>
    <x v="29"/>
    <x v="52"/>
    <x v="53"/>
    <x v="8"/>
    <x v="172"/>
    <x v="1092"/>
    <x v="2"/>
    <x v="2"/>
    <x v="10"/>
  </r>
  <r>
    <x v="0"/>
    <x v="1"/>
    <x v="0"/>
    <x v="270"/>
    <x v="27"/>
    <x v="27"/>
    <x v="1231"/>
    <x v="1811"/>
    <x v="0"/>
    <x v="0"/>
    <x v="0"/>
    <x v="0"/>
    <x v="0"/>
    <x v="7"/>
  </r>
  <r>
    <x v="0"/>
    <x v="1"/>
    <x v="0"/>
    <x v="271"/>
    <x v="28"/>
    <x v="30"/>
    <x v="1224"/>
    <x v="1812"/>
    <x v="0"/>
    <x v="0"/>
    <x v="0"/>
    <x v="0"/>
    <x v="0"/>
    <x v="4"/>
  </r>
  <r>
    <x v="0"/>
    <x v="2"/>
    <x v="1"/>
    <x v="271"/>
    <x v="28"/>
    <x v="29"/>
    <x v="52"/>
    <x v="53"/>
    <x v="11"/>
    <x v="479"/>
    <x v="1093"/>
    <x v="5"/>
    <x v="5"/>
    <x v="2"/>
  </r>
  <r>
    <x v="0"/>
    <x v="0"/>
    <x v="1"/>
    <x v="271"/>
    <x v="28"/>
    <x v="29"/>
    <x v="52"/>
    <x v="53"/>
    <x v="4"/>
    <x v="857"/>
    <x v="1094"/>
    <x v="3"/>
    <x v="3"/>
    <x v="0"/>
  </r>
  <r>
    <x v="0"/>
    <x v="1"/>
    <x v="1"/>
    <x v="271"/>
    <x v="28"/>
    <x v="29"/>
    <x v="52"/>
    <x v="53"/>
    <x v="8"/>
    <x v="858"/>
    <x v="1095"/>
    <x v="5"/>
    <x v="5"/>
    <x v="9"/>
  </r>
  <r>
    <x v="0"/>
    <x v="2"/>
    <x v="0"/>
    <x v="271"/>
    <x v="28"/>
    <x v="30"/>
    <x v="1232"/>
    <x v="1813"/>
    <x v="0"/>
    <x v="0"/>
    <x v="0"/>
    <x v="0"/>
    <x v="0"/>
    <x v="2"/>
  </r>
  <r>
    <x v="0"/>
    <x v="1"/>
    <x v="0"/>
    <x v="271"/>
    <x v="28"/>
    <x v="31"/>
    <x v="1233"/>
    <x v="1814"/>
    <x v="0"/>
    <x v="0"/>
    <x v="0"/>
    <x v="0"/>
    <x v="0"/>
    <x v="8"/>
  </r>
  <r>
    <x v="0"/>
    <x v="1"/>
    <x v="1"/>
    <x v="271"/>
    <x v="28"/>
    <x v="29"/>
    <x v="52"/>
    <x v="53"/>
    <x v="11"/>
    <x v="859"/>
    <x v="1096"/>
    <x v="4"/>
    <x v="4"/>
    <x v="8"/>
  </r>
  <r>
    <x v="0"/>
    <x v="1"/>
    <x v="0"/>
    <x v="271"/>
    <x v="28"/>
    <x v="25"/>
    <x v="880"/>
    <x v="1815"/>
    <x v="0"/>
    <x v="0"/>
    <x v="0"/>
    <x v="0"/>
    <x v="0"/>
    <x v="9"/>
  </r>
  <r>
    <x v="0"/>
    <x v="0"/>
    <x v="0"/>
    <x v="271"/>
    <x v="28"/>
    <x v="25"/>
    <x v="279"/>
    <x v="1816"/>
    <x v="0"/>
    <x v="0"/>
    <x v="0"/>
    <x v="0"/>
    <x v="0"/>
    <x v="6"/>
  </r>
  <r>
    <x v="0"/>
    <x v="2"/>
    <x v="0"/>
    <x v="271"/>
    <x v="28"/>
    <x v="20"/>
    <x v="1161"/>
    <x v="1645"/>
    <x v="0"/>
    <x v="0"/>
    <x v="0"/>
    <x v="0"/>
    <x v="0"/>
    <x v="0"/>
  </r>
  <r>
    <x v="0"/>
    <x v="2"/>
    <x v="1"/>
    <x v="271"/>
    <x v="28"/>
    <x v="29"/>
    <x v="52"/>
    <x v="53"/>
    <x v="5"/>
    <x v="248"/>
    <x v="261"/>
    <x v="4"/>
    <x v="4"/>
    <x v="5"/>
  </r>
  <r>
    <x v="0"/>
    <x v="1"/>
    <x v="0"/>
    <x v="271"/>
    <x v="28"/>
    <x v="20"/>
    <x v="913"/>
    <x v="1817"/>
    <x v="0"/>
    <x v="0"/>
    <x v="0"/>
    <x v="0"/>
    <x v="0"/>
    <x v="10"/>
  </r>
  <r>
    <x v="0"/>
    <x v="0"/>
    <x v="0"/>
    <x v="271"/>
    <x v="28"/>
    <x v="26"/>
    <x v="283"/>
    <x v="1818"/>
    <x v="0"/>
    <x v="0"/>
    <x v="0"/>
    <x v="0"/>
    <x v="0"/>
    <x v="9"/>
  </r>
  <r>
    <x v="0"/>
    <x v="1"/>
    <x v="0"/>
    <x v="271"/>
    <x v="28"/>
    <x v="31"/>
    <x v="1234"/>
    <x v="1819"/>
    <x v="0"/>
    <x v="0"/>
    <x v="0"/>
    <x v="0"/>
    <x v="0"/>
    <x v="5"/>
  </r>
  <r>
    <x v="0"/>
    <x v="0"/>
    <x v="1"/>
    <x v="271"/>
    <x v="28"/>
    <x v="29"/>
    <x v="52"/>
    <x v="53"/>
    <x v="7"/>
    <x v="425"/>
    <x v="1097"/>
    <x v="2"/>
    <x v="2"/>
    <x v="10"/>
  </r>
  <r>
    <x v="0"/>
    <x v="0"/>
    <x v="0"/>
    <x v="271"/>
    <x v="28"/>
    <x v="10"/>
    <x v="1235"/>
    <x v="1820"/>
    <x v="0"/>
    <x v="0"/>
    <x v="0"/>
    <x v="0"/>
    <x v="0"/>
    <x v="10"/>
  </r>
  <r>
    <x v="0"/>
    <x v="1"/>
    <x v="0"/>
    <x v="271"/>
    <x v="28"/>
    <x v="18"/>
    <x v="1236"/>
    <x v="1821"/>
    <x v="0"/>
    <x v="0"/>
    <x v="0"/>
    <x v="0"/>
    <x v="0"/>
    <x v="8"/>
  </r>
  <r>
    <x v="0"/>
    <x v="2"/>
    <x v="0"/>
    <x v="271"/>
    <x v="28"/>
    <x v="26"/>
    <x v="215"/>
    <x v="1822"/>
    <x v="0"/>
    <x v="0"/>
    <x v="0"/>
    <x v="0"/>
    <x v="0"/>
    <x v="2"/>
  </r>
  <r>
    <x v="0"/>
    <x v="0"/>
    <x v="0"/>
    <x v="271"/>
    <x v="28"/>
    <x v="32"/>
    <x v="1237"/>
    <x v="1823"/>
    <x v="0"/>
    <x v="0"/>
    <x v="0"/>
    <x v="0"/>
    <x v="0"/>
    <x v="0"/>
  </r>
  <r>
    <x v="0"/>
    <x v="0"/>
    <x v="1"/>
    <x v="271"/>
    <x v="28"/>
    <x v="29"/>
    <x v="52"/>
    <x v="53"/>
    <x v="6"/>
    <x v="860"/>
    <x v="1098"/>
    <x v="2"/>
    <x v="2"/>
    <x v="8"/>
  </r>
  <r>
    <x v="0"/>
    <x v="1"/>
    <x v="1"/>
    <x v="271"/>
    <x v="28"/>
    <x v="29"/>
    <x v="52"/>
    <x v="53"/>
    <x v="6"/>
    <x v="136"/>
    <x v="1099"/>
    <x v="3"/>
    <x v="3"/>
    <x v="6"/>
  </r>
  <r>
    <x v="0"/>
    <x v="1"/>
    <x v="1"/>
    <x v="272"/>
    <x v="29"/>
    <x v="29"/>
    <x v="52"/>
    <x v="53"/>
    <x v="4"/>
    <x v="642"/>
    <x v="1100"/>
    <x v="4"/>
    <x v="4"/>
    <x v="0"/>
  </r>
  <r>
    <x v="0"/>
    <x v="2"/>
    <x v="0"/>
    <x v="272"/>
    <x v="29"/>
    <x v="30"/>
    <x v="69"/>
    <x v="1824"/>
    <x v="0"/>
    <x v="0"/>
    <x v="0"/>
    <x v="0"/>
    <x v="0"/>
    <x v="2"/>
  </r>
  <r>
    <x v="0"/>
    <x v="2"/>
    <x v="0"/>
    <x v="272"/>
    <x v="29"/>
    <x v="12"/>
    <x v="671"/>
    <x v="1825"/>
    <x v="0"/>
    <x v="0"/>
    <x v="0"/>
    <x v="0"/>
    <x v="0"/>
    <x v="3"/>
  </r>
  <r>
    <x v="0"/>
    <x v="1"/>
    <x v="0"/>
    <x v="272"/>
    <x v="29"/>
    <x v="19"/>
    <x v="1238"/>
    <x v="1826"/>
    <x v="0"/>
    <x v="0"/>
    <x v="0"/>
    <x v="0"/>
    <x v="0"/>
    <x v="9"/>
  </r>
  <r>
    <x v="0"/>
    <x v="2"/>
    <x v="0"/>
    <x v="272"/>
    <x v="29"/>
    <x v="18"/>
    <x v="925"/>
    <x v="1827"/>
    <x v="0"/>
    <x v="0"/>
    <x v="0"/>
    <x v="0"/>
    <x v="0"/>
    <x v="7"/>
  </r>
  <r>
    <x v="0"/>
    <x v="0"/>
    <x v="0"/>
    <x v="272"/>
    <x v="29"/>
    <x v="22"/>
    <x v="1171"/>
    <x v="1828"/>
    <x v="0"/>
    <x v="0"/>
    <x v="0"/>
    <x v="0"/>
    <x v="0"/>
    <x v="6"/>
  </r>
  <r>
    <x v="0"/>
    <x v="2"/>
    <x v="0"/>
    <x v="272"/>
    <x v="29"/>
    <x v="10"/>
    <x v="1239"/>
    <x v="1829"/>
    <x v="0"/>
    <x v="0"/>
    <x v="0"/>
    <x v="0"/>
    <x v="0"/>
    <x v="1"/>
  </r>
  <r>
    <x v="0"/>
    <x v="0"/>
    <x v="0"/>
    <x v="272"/>
    <x v="29"/>
    <x v="25"/>
    <x v="1240"/>
    <x v="1830"/>
    <x v="0"/>
    <x v="0"/>
    <x v="0"/>
    <x v="0"/>
    <x v="0"/>
    <x v="0"/>
  </r>
  <r>
    <x v="0"/>
    <x v="1"/>
    <x v="1"/>
    <x v="272"/>
    <x v="29"/>
    <x v="29"/>
    <x v="52"/>
    <x v="53"/>
    <x v="1"/>
    <x v="861"/>
    <x v="1101"/>
    <x v="1"/>
    <x v="1"/>
    <x v="2"/>
  </r>
  <r>
    <x v="0"/>
    <x v="0"/>
    <x v="0"/>
    <x v="272"/>
    <x v="29"/>
    <x v="23"/>
    <x v="871"/>
    <x v="1831"/>
    <x v="0"/>
    <x v="0"/>
    <x v="0"/>
    <x v="0"/>
    <x v="0"/>
    <x v="9"/>
  </r>
  <r>
    <x v="0"/>
    <x v="0"/>
    <x v="0"/>
    <x v="272"/>
    <x v="29"/>
    <x v="11"/>
    <x v="739"/>
    <x v="1832"/>
    <x v="0"/>
    <x v="0"/>
    <x v="0"/>
    <x v="0"/>
    <x v="0"/>
    <x v="3"/>
  </r>
  <r>
    <x v="0"/>
    <x v="1"/>
    <x v="0"/>
    <x v="272"/>
    <x v="29"/>
    <x v="13"/>
    <x v="929"/>
    <x v="126"/>
    <x v="0"/>
    <x v="0"/>
    <x v="0"/>
    <x v="0"/>
    <x v="0"/>
    <x v="8"/>
  </r>
  <r>
    <x v="0"/>
    <x v="1"/>
    <x v="1"/>
    <x v="272"/>
    <x v="29"/>
    <x v="29"/>
    <x v="52"/>
    <x v="53"/>
    <x v="1"/>
    <x v="769"/>
    <x v="1102"/>
    <x v="3"/>
    <x v="3"/>
    <x v="1"/>
  </r>
  <r>
    <x v="0"/>
    <x v="2"/>
    <x v="1"/>
    <x v="272"/>
    <x v="29"/>
    <x v="29"/>
    <x v="52"/>
    <x v="53"/>
    <x v="9"/>
    <x v="862"/>
    <x v="1103"/>
    <x v="2"/>
    <x v="2"/>
    <x v="0"/>
  </r>
  <r>
    <x v="0"/>
    <x v="1"/>
    <x v="1"/>
    <x v="273"/>
    <x v="0"/>
    <x v="29"/>
    <x v="52"/>
    <x v="53"/>
    <x v="4"/>
    <x v="236"/>
    <x v="1104"/>
    <x v="5"/>
    <x v="5"/>
    <x v="10"/>
  </r>
  <r>
    <x v="0"/>
    <x v="2"/>
    <x v="1"/>
    <x v="273"/>
    <x v="0"/>
    <x v="29"/>
    <x v="52"/>
    <x v="53"/>
    <x v="9"/>
    <x v="863"/>
    <x v="1105"/>
    <x v="2"/>
    <x v="2"/>
    <x v="0"/>
  </r>
  <r>
    <x v="0"/>
    <x v="0"/>
    <x v="0"/>
    <x v="273"/>
    <x v="0"/>
    <x v="16"/>
    <x v="1004"/>
    <x v="1833"/>
    <x v="0"/>
    <x v="0"/>
    <x v="0"/>
    <x v="0"/>
    <x v="0"/>
    <x v="2"/>
  </r>
  <r>
    <x v="0"/>
    <x v="2"/>
    <x v="1"/>
    <x v="273"/>
    <x v="0"/>
    <x v="29"/>
    <x v="52"/>
    <x v="53"/>
    <x v="9"/>
    <x v="864"/>
    <x v="1106"/>
    <x v="3"/>
    <x v="3"/>
    <x v="5"/>
  </r>
  <r>
    <x v="0"/>
    <x v="0"/>
    <x v="0"/>
    <x v="273"/>
    <x v="0"/>
    <x v="23"/>
    <x v="1241"/>
    <x v="1834"/>
    <x v="0"/>
    <x v="0"/>
    <x v="0"/>
    <x v="0"/>
    <x v="0"/>
    <x v="9"/>
  </r>
  <r>
    <x v="0"/>
    <x v="2"/>
    <x v="1"/>
    <x v="273"/>
    <x v="0"/>
    <x v="29"/>
    <x v="52"/>
    <x v="53"/>
    <x v="2"/>
    <x v="865"/>
    <x v="1107"/>
    <x v="3"/>
    <x v="3"/>
    <x v="3"/>
  </r>
  <r>
    <x v="0"/>
    <x v="2"/>
    <x v="0"/>
    <x v="273"/>
    <x v="0"/>
    <x v="12"/>
    <x v="1242"/>
    <x v="1835"/>
    <x v="0"/>
    <x v="0"/>
    <x v="0"/>
    <x v="0"/>
    <x v="0"/>
    <x v="4"/>
  </r>
  <r>
    <x v="0"/>
    <x v="2"/>
    <x v="0"/>
    <x v="273"/>
    <x v="0"/>
    <x v="22"/>
    <x v="886"/>
    <x v="1836"/>
    <x v="0"/>
    <x v="0"/>
    <x v="0"/>
    <x v="0"/>
    <x v="0"/>
    <x v="4"/>
  </r>
  <r>
    <x v="0"/>
    <x v="0"/>
    <x v="0"/>
    <x v="273"/>
    <x v="0"/>
    <x v="20"/>
    <x v="1151"/>
    <x v="1837"/>
    <x v="0"/>
    <x v="0"/>
    <x v="0"/>
    <x v="0"/>
    <x v="0"/>
    <x v="6"/>
  </r>
  <r>
    <x v="0"/>
    <x v="0"/>
    <x v="0"/>
    <x v="273"/>
    <x v="0"/>
    <x v="13"/>
    <x v="172"/>
    <x v="1838"/>
    <x v="0"/>
    <x v="0"/>
    <x v="0"/>
    <x v="0"/>
    <x v="0"/>
    <x v="2"/>
  </r>
  <r>
    <x v="0"/>
    <x v="1"/>
    <x v="1"/>
    <x v="273"/>
    <x v="0"/>
    <x v="29"/>
    <x v="52"/>
    <x v="53"/>
    <x v="4"/>
    <x v="786"/>
    <x v="967"/>
    <x v="2"/>
    <x v="2"/>
    <x v="1"/>
  </r>
  <r>
    <x v="0"/>
    <x v="1"/>
    <x v="1"/>
    <x v="273"/>
    <x v="0"/>
    <x v="29"/>
    <x v="52"/>
    <x v="53"/>
    <x v="10"/>
    <x v="736"/>
    <x v="900"/>
    <x v="5"/>
    <x v="5"/>
    <x v="4"/>
  </r>
  <r>
    <x v="0"/>
    <x v="1"/>
    <x v="0"/>
    <x v="273"/>
    <x v="0"/>
    <x v="31"/>
    <x v="1243"/>
    <x v="1839"/>
    <x v="0"/>
    <x v="0"/>
    <x v="0"/>
    <x v="0"/>
    <x v="0"/>
    <x v="7"/>
  </r>
  <r>
    <x v="0"/>
    <x v="0"/>
    <x v="0"/>
    <x v="273"/>
    <x v="0"/>
    <x v="30"/>
    <x v="1244"/>
    <x v="1840"/>
    <x v="0"/>
    <x v="0"/>
    <x v="0"/>
    <x v="0"/>
    <x v="0"/>
    <x v="7"/>
  </r>
  <r>
    <x v="0"/>
    <x v="0"/>
    <x v="0"/>
    <x v="274"/>
    <x v="1"/>
    <x v="13"/>
    <x v="983"/>
    <x v="1841"/>
    <x v="0"/>
    <x v="0"/>
    <x v="0"/>
    <x v="0"/>
    <x v="0"/>
    <x v="3"/>
  </r>
  <r>
    <x v="0"/>
    <x v="0"/>
    <x v="1"/>
    <x v="274"/>
    <x v="1"/>
    <x v="29"/>
    <x v="52"/>
    <x v="53"/>
    <x v="7"/>
    <x v="866"/>
    <x v="1108"/>
    <x v="5"/>
    <x v="5"/>
    <x v="1"/>
  </r>
  <r>
    <x v="0"/>
    <x v="2"/>
    <x v="0"/>
    <x v="274"/>
    <x v="1"/>
    <x v="23"/>
    <x v="842"/>
    <x v="1842"/>
    <x v="0"/>
    <x v="0"/>
    <x v="0"/>
    <x v="0"/>
    <x v="0"/>
    <x v="4"/>
  </r>
  <r>
    <x v="0"/>
    <x v="1"/>
    <x v="0"/>
    <x v="274"/>
    <x v="1"/>
    <x v="11"/>
    <x v="1216"/>
    <x v="1843"/>
    <x v="0"/>
    <x v="0"/>
    <x v="0"/>
    <x v="0"/>
    <x v="0"/>
    <x v="6"/>
  </r>
  <r>
    <x v="0"/>
    <x v="2"/>
    <x v="1"/>
    <x v="274"/>
    <x v="1"/>
    <x v="29"/>
    <x v="52"/>
    <x v="53"/>
    <x v="9"/>
    <x v="264"/>
    <x v="1109"/>
    <x v="5"/>
    <x v="5"/>
    <x v="10"/>
  </r>
  <r>
    <x v="0"/>
    <x v="0"/>
    <x v="1"/>
    <x v="274"/>
    <x v="1"/>
    <x v="29"/>
    <x v="52"/>
    <x v="53"/>
    <x v="1"/>
    <x v="449"/>
    <x v="1110"/>
    <x v="3"/>
    <x v="3"/>
    <x v="3"/>
  </r>
  <r>
    <x v="0"/>
    <x v="1"/>
    <x v="1"/>
    <x v="274"/>
    <x v="1"/>
    <x v="29"/>
    <x v="52"/>
    <x v="53"/>
    <x v="2"/>
    <x v="867"/>
    <x v="1111"/>
    <x v="5"/>
    <x v="5"/>
    <x v="2"/>
  </r>
  <r>
    <x v="0"/>
    <x v="2"/>
    <x v="0"/>
    <x v="274"/>
    <x v="1"/>
    <x v="20"/>
    <x v="191"/>
    <x v="1844"/>
    <x v="0"/>
    <x v="0"/>
    <x v="0"/>
    <x v="0"/>
    <x v="0"/>
    <x v="1"/>
  </r>
  <r>
    <x v="0"/>
    <x v="1"/>
    <x v="0"/>
    <x v="274"/>
    <x v="1"/>
    <x v="19"/>
    <x v="1245"/>
    <x v="1845"/>
    <x v="0"/>
    <x v="0"/>
    <x v="0"/>
    <x v="0"/>
    <x v="0"/>
    <x v="5"/>
  </r>
  <r>
    <x v="0"/>
    <x v="2"/>
    <x v="0"/>
    <x v="274"/>
    <x v="1"/>
    <x v="14"/>
    <x v="26"/>
    <x v="26"/>
    <x v="0"/>
    <x v="0"/>
    <x v="0"/>
    <x v="0"/>
    <x v="0"/>
    <x v="10"/>
  </r>
  <r>
    <x v="0"/>
    <x v="2"/>
    <x v="0"/>
    <x v="274"/>
    <x v="1"/>
    <x v="25"/>
    <x v="298"/>
    <x v="325"/>
    <x v="0"/>
    <x v="0"/>
    <x v="0"/>
    <x v="0"/>
    <x v="0"/>
    <x v="3"/>
  </r>
  <r>
    <x v="0"/>
    <x v="1"/>
    <x v="1"/>
    <x v="274"/>
    <x v="1"/>
    <x v="29"/>
    <x v="52"/>
    <x v="53"/>
    <x v="4"/>
    <x v="868"/>
    <x v="1112"/>
    <x v="1"/>
    <x v="1"/>
    <x v="7"/>
  </r>
  <r>
    <x v="0"/>
    <x v="2"/>
    <x v="1"/>
    <x v="274"/>
    <x v="1"/>
    <x v="29"/>
    <x v="52"/>
    <x v="53"/>
    <x v="3"/>
    <x v="869"/>
    <x v="158"/>
    <x v="5"/>
    <x v="5"/>
    <x v="1"/>
  </r>
  <r>
    <x v="0"/>
    <x v="1"/>
    <x v="0"/>
    <x v="274"/>
    <x v="1"/>
    <x v="24"/>
    <x v="1246"/>
    <x v="1846"/>
    <x v="0"/>
    <x v="0"/>
    <x v="0"/>
    <x v="0"/>
    <x v="0"/>
    <x v="7"/>
  </r>
  <r>
    <x v="0"/>
    <x v="2"/>
    <x v="0"/>
    <x v="274"/>
    <x v="1"/>
    <x v="12"/>
    <x v="744"/>
    <x v="1847"/>
    <x v="0"/>
    <x v="0"/>
    <x v="0"/>
    <x v="0"/>
    <x v="0"/>
    <x v="0"/>
  </r>
  <r>
    <x v="0"/>
    <x v="0"/>
    <x v="1"/>
    <x v="275"/>
    <x v="2"/>
    <x v="29"/>
    <x v="52"/>
    <x v="53"/>
    <x v="2"/>
    <x v="823"/>
    <x v="1113"/>
    <x v="5"/>
    <x v="5"/>
    <x v="1"/>
  </r>
  <r>
    <x v="0"/>
    <x v="0"/>
    <x v="1"/>
    <x v="275"/>
    <x v="2"/>
    <x v="29"/>
    <x v="52"/>
    <x v="53"/>
    <x v="10"/>
    <x v="870"/>
    <x v="1114"/>
    <x v="1"/>
    <x v="1"/>
    <x v="1"/>
  </r>
  <r>
    <x v="0"/>
    <x v="0"/>
    <x v="0"/>
    <x v="275"/>
    <x v="2"/>
    <x v="15"/>
    <x v="1041"/>
    <x v="1681"/>
    <x v="0"/>
    <x v="0"/>
    <x v="0"/>
    <x v="0"/>
    <x v="0"/>
    <x v="2"/>
  </r>
  <r>
    <x v="0"/>
    <x v="2"/>
    <x v="0"/>
    <x v="275"/>
    <x v="2"/>
    <x v="31"/>
    <x v="1023"/>
    <x v="1848"/>
    <x v="0"/>
    <x v="0"/>
    <x v="0"/>
    <x v="0"/>
    <x v="0"/>
    <x v="8"/>
  </r>
  <r>
    <x v="0"/>
    <x v="0"/>
    <x v="0"/>
    <x v="275"/>
    <x v="2"/>
    <x v="28"/>
    <x v="1247"/>
    <x v="1849"/>
    <x v="0"/>
    <x v="0"/>
    <x v="0"/>
    <x v="0"/>
    <x v="0"/>
    <x v="2"/>
  </r>
  <r>
    <x v="0"/>
    <x v="1"/>
    <x v="1"/>
    <x v="275"/>
    <x v="2"/>
    <x v="29"/>
    <x v="52"/>
    <x v="53"/>
    <x v="3"/>
    <x v="871"/>
    <x v="1115"/>
    <x v="5"/>
    <x v="5"/>
    <x v="4"/>
  </r>
  <r>
    <x v="0"/>
    <x v="0"/>
    <x v="1"/>
    <x v="275"/>
    <x v="2"/>
    <x v="29"/>
    <x v="52"/>
    <x v="53"/>
    <x v="7"/>
    <x v="872"/>
    <x v="1116"/>
    <x v="1"/>
    <x v="1"/>
    <x v="10"/>
  </r>
  <r>
    <x v="0"/>
    <x v="1"/>
    <x v="1"/>
    <x v="275"/>
    <x v="2"/>
    <x v="29"/>
    <x v="52"/>
    <x v="53"/>
    <x v="5"/>
    <x v="873"/>
    <x v="1117"/>
    <x v="1"/>
    <x v="1"/>
    <x v="7"/>
  </r>
  <r>
    <x v="0"/>
    <x v="2"/>
    <x v="0"/>
    <x v="275"/>
    <x v="2"/>
    <x v="10"/>
    <x v="215"/>
    <x v="93"/>
    <x v="0"/>
    <x v="0"/>
    <x v="0"/>
    <x v="0"/>
    <x v="0"/>
    <x v="2"/>
  </r>
  <r>
    <x v="0"/>
    <x v="2"/>
    <x v="1"/>
    <x v="275"/>
    <x v="2"/>
    <x v="29"/>
    <x v="52"/>
    <x v="53"/>
    <x v="7"/>
    <x v="874"/>
    <x v="1118"/>
    <x v="2"/>
    <x v="2"/>
    <x v="4"/>
  </r>
  <r>
    <x v="0"/>
    <x v="2"/>
    <x v="0"/>
    <x v="275"/>
    <x v="2"/>
    <x v="31"/>
    <x v="1039"/>
    <x v="1850"/>
    <x v="0"/>
    <x v="0"/>
    <x v="0"/>
    <x v="0"/>
    <x v="0"/>
    <x v="4"/>
  </r>
  <r>
    <x v="0"/>
    <x v="0"/>
    <x v="1"/>
    <x v="275"/>
    <x v="2"/>
    <x v="29"/>
    <x v="52"/>
    <x v="53"/>
    <x v="8"/>
    <x v="875"/>
    <x v="1119"/>
    <x v="5"/>
    <x v="5"/>
    <x v="2"/>
  </r>
  <r>
    <x v="0"/>
    <x v="0"/>
    <x v="0"/>
    <x v="276"/>
    <x v="3"/>
    <x v="10"/>
    <x v="1248"/>
    <x v="1851"/>
    <x v="0"/>
    <x v="0"/>
    <x v="0"/>
    <x v="0"/>
    <x v="0"/>
    <x v="4"/>
  </r>
  <r>
    <x v="0"/>
    <x v="0"/>
    <x v="0"/>
    <x v="276"/>
    <x v="3"/>
    <x v="15"/>
    <x v="721"/>
    <x v="1852"/>
    <x v="0"/>
    <x v="0"/>
    <x v="0"/>
    <x v="0"/>
    <x v="0"/>
    <x v="2"/>
  </r>
  <r>
    <x v="0"/>
    <x v="2"/>
    <x v="0"/>
    <x v="276"/>
    <x v="3"/>
    <x v="12"/>
    <x v="179"/>
    <x v="1853"/>
    <x v="0"/>
    <x v="0"/>
    <x v="0"/>
    <x v="0"/>
    <x v="0"/>
    <x v="8"/>
  </r>
  <r>
    <x v="0"/>
    <x v="2"/>
    <x v="0"/>
    <x v="276"/>
    <x v="3"/>
    <x v="19"/>
    <x v="1249"/>
    <x v="1854"/>
    <x v="0"/>
    <x v="0"/>
    <x v="0"/>
    <x v="0"/>
    <x v="0"/>
    <x v="2"/>
  </r>
  <r>
    <x v="0"/>
    <x v="1"/>
    <x v="1"/>
    <x v="276"/>
    <x v="3"/>
    <x v="29"/>
    <x v="52"/>
    <x v="53"/>
    <x v="7"/>
    <x v="575"/>
    <x v="1120"/>
    <x v="4"/>
    <x v="4"/>
    <x v="0"/>
  </r>
  <r>
    <x v="0"/>
    <x v="2"/>
    <x v="0"/>
    <x v="276"/>
    <x v="3"/>
    <x v="11"/>
    <x v="302"/>
    <x v="1855"/>
    <x v="0"/>
    <x v="0"/>
    <x v="0"/>
    <x v="0"/>
    <x v="0"/>
    <x v="6"/>
  </r>
  <r>
    <x v="0"/>
    <x v="0"/>
    <x v="1"/>
    <x v="276"/>
    <x v="3"/>
    <x v="29"/>
    <x v="52"/>
    <x v="53"/>
    <x v="5"/>
    <x v="79"/>
    <x v="81"/>
    <x v="2"/>
    <x v="2"/>
    <x v="7"/>
  </r>
  <r>
    <x v="0"/>
    <x v="0"/>
    <x v="0"/>
    <x v="276"/>
    <x v="3"/>
    <x v="28"/>
    <x v="780"/>
    <x v="1856"/>
    <x v="0"/>
    <x v="0"/>
    <x v="0"/>
    <x v="0"/>
    <x v="0"/>
    <x v="3"/>
  </r>
  <r>
    <x v="0"/>
    <x v="0"/>
    <x v="0"/>
    <x v="276"/>
    <x v="3"/>
    <x v="18"/>
    <x v="1250"/>
    <x v="1857"/>
    <x v="0"/>
    <x v="0"/>
    <x v="0"/>
    <x v="0"/>
    <x v="0"/>
    <x v="2"/>
  </r>
  <r>
    <x v="0"/>
    <x v="2"/>
    <x v="0"/>
    <x v="276"/>
    <x v="3"/>
    <x v="11"/>
    <x v="748"/>
    <x v="1858"/>
    <x v="0"/>
    <x v="0"/>
    <x v="0"/>
    <x v="0"/>
    <x v="0"/>
    <x v="6"/>
  </r>
  <r>
    <x v="0"/>
    <x v="2"/>
    <x v="1"/>
    <x v="276"/>
    <x v="3"/>
    <x v="29"/>
    <x v="52"/>
    <x v="53"/>
    <x v="7"/>
    <x v="497"/>
    <x v="1121"/>
    <x v="4"/>
    <x v="4"/>
    <x v="10"/>
  </r>
  <r>
    <x v="0"/>
    <x v="0"/>
    <x v="0"/>
    <x v="276"/>
    <x v="3"/>
    <x v="12"/>
    <x v="1251"/>
    <x v="1830"/>
    <x v="0"/>
    <x v="0"/>
    <x v="0"/>
    <x v="0"/>
    <x v="0"/>
    <x v="3"/>
  </r>
  <r>
    <x v="0"/>
    <x v="2"/>
    <x v="0"/>
    <x v="276"/>
    <x v="3"/>
    <x v="24"/>
    <x v="260"/>
    <x v="1859"/>
    <x v="0"/>
    <x v="0"/>
    <x v="0"/>
    <x v="0"/>
    <x v="0"/>
    <x v="3"/>
  </r>
  <r>
    <x v="0"/>
    <x v="0"/>
    <x v="1"/>
    <x v="276"/>
    <x v="3"/>
    <x v="29"/>
    <x v="52"/>
    <x v="53"/>
    <x v="2"/>
    <x v="571"/>
    <x v="665"/>
    <x v="2"/>
    <x v="2"/>
    <x v="2"/>
  </r>
  <r>
    <x v="0"/>
    <x v="2"/>
    <x v="1"/>
    <x v="276"/>
    <x v="3"/>
    <x v="29"/>
    <x v="52"/>
    <x v="53"/>
    <x v="8"/>
    <x v="876"/>
    <x v="1122"/>
    <x v="3"/>
    <x v="3"/>
    <x v="3"/>
  </r>
  <r>
    <x v="0"/>
    <x v="2"/>
    <x v="1"/>
    <x v="277"/>
    <x v="4"/>
    <x v="29"/>
    <x v="52"/>
    <x v="53"/>
    <x v="3"/>
    <x v="877"/>
    <x v="1123"/>
    <x v="2"/>
    <x v="2"/>
    <x v="1"/>
  </r>
  <r>
    <x v="0"/>
    <x v="1"/>
    <x v="1"/>
    <x v="277"/>
    <x v="4"/>
    <x v="29"/>
    <x v="52"/>
    <x v="53"/>
    <x v="10"/>
    <x v="878"/>
    <x v="1124"/>
    <x v="3"/>
    <x v="3"/>
    <x v="10"/>
  </r>
  <r>
    <x v="0"/>
    <x v="2"/>
    <x v="0"/>
    <x v="277"/>
    <x v="4"/>
    <x v="30"/>
    <x v="770"/>
    <x v="1860"/>
    <x v="0"/>
    <x v="0"/>
    <x v="0"/>
    <x v="0"/>
    <x v="0"/>
    <x v="8"/>
  </r>
  <r>
    <x v="0"/>
    <x v="0"/>
    <x v="1"/>
    <x v="277"/>
    <x v="4"/>
    <x v="29"/>
    <x v="52"/>
    <x v="53"/>
    <x v="10"/>
    <x v="879"/>
    <x v="1125"/>
    <x v="4"/>
    <x v="4"/>
    <x v="3"/>
  </r>
  <r>
    <x v="0"/>
    <x v="2"/>
    <x v="0"/>
    <x v="277"/>
    <x v="4"/>
    <x v="21"/>
    <x v="1252"/>
    <x v="1861"/>
    <x v="0"/>
    <x v="0"/>
    <x v="0"/>
    <x v="0"/>
    <x v="0"/>
    <x v="2"/>
  </r>
  <r>
    <x v="0"/>
    <x v="1"/>
    <x v="0"/>
    <x v="277"/>
    <x v="4"/>
    <x v="21"/>
    <x v="1253"/>
    <x v="1862"/>
    <x v="0"/>
    <x v="0"/>
    <x v="0"/>
    <x v="0"/>
    <x v="0"/>
    <x v="0"/>
  </r>
  <r>
    <x v="0"/>
    <x v="1"/>
    <x v="0"/>
    <x v="277"/>
    <x v="4"/>
    <x v="30"/>
    <x v="1254"/>
    <x v="1863"/>
    <x v="0"/>
    <x v="0"/>
    <x v="0"/>
    <x v="0"/>
    <x v="0"/>
    <x v="10"/>
  </r>
  <r>
    <x v="0"/>
    <x v="0"/>
    <x v="0"/>
    <x v="277"/>
    <x v="4"/>
    <x v="18"/>
    <x v="1255"/>
    <x v="1864"/>
    <x v="0"/>
    <x v="0"/>
    <x v="0"/>
    <x v="0"/>
    <x v="0"/>
    <x v="10"/>
  </r>
  <r>
    <x v="0"/>
    <x v="2"/>
    <x v="0"/>
    <x v="277"/>
    <x v="4"/>
    <x v="10"/>
    <x v="477"/>
    <x v="1865"/>
    <x v="0"/>
    <x v="0"/>
    <x v="0"/>
    <x v="0"/>
    <x v="0"/>
    <x v="9"/>
  </r>
  <r>
    <x v="0"/>
    <x v="2"/>
    <x v="1"/>
    <x v="277"/>
    <x v="4"/>
    <x v="29"/>
    <x v="52"/>
    <x v="53"/>
    <x v="6"/>
    <x v="854"/>
    <x v="1126"/>
    <x v="3"/>
    <x v="3"/>
    <x v="10"/>
  </r>
  <r>
    <x v="0"/>
    <x v="2"/>
    <x v="0"/>
    <x v="277"/>
    <x v="4"/>
    <x v="15"/>
    <x v="1256"/>
    <x v="1866"/>
    <x v="0"/>
    <x v="0"/>
    <x v="0"/>
    <x v="0"/>
    <x v="0"/>
    <x v="6"/>
  </r>
  <r>
    <x v="0"/>
    <x v="1"/>
    <x v="1"/>
    <x v="277"/>
    <x v="4"/>
    <x v="29"/>
    <x v="52"/>
    <x v="53"/>
    <x v="3"/>
    <x v="880"/>
    <x v="1127"/>
    <x v="1"/>
    <x v="1"/>
    <x v="0"/>
  </r>
  <r>
    <x v="0"/>
    <x v="2"/>
    <x v="1"/>
    <x v="277"/>
    <x v="4"/>
    <x v="29"/>
    <x v="52"/>
    <x v="53"/>
    <x v="6"/>
    <x v="881"/>
    <x v="1128"/>
    <x v="1"/>
    <x v="1"/>
    <x v="4"/>
  </r>
  <r>
    <x v="0"/>
    <x v="2"/>
    <x v="1"/>
    <x v="277"/>
    <x v="4"/>
    <x v="29"/>
    <x v="52"/>
    <x v="53"/>
    <x v="1"/>
    <x v="882"/>
    <x v="1129"/>
    <x v="5"/>
    <x v="5"/>
    <x v="2"/>
  </r>
  <r>
    <x v="0"/>
    <x v="1"/>
    <x v="0"/>
    <x v="277"/>
    <x v="4"/>
    <x v="18"/>
    <x v="691"/>
    <x v="1867"/>
    <x v="0"/>
    <x v="0"/>
    <x v="0"/>
    <x v="0"/>
    <x v="0"/>
    <x v="10"/>
  </r>
  <r>
    <x v="0"/>
    <x v="0"/>
    <x v="0"/>
    <x v="278"/>
    <x v="5"/>
    <x v="21"/>
    <x v="1178"/>
    <x v="1868"/>
    <x v="0"/>
    <x v="0"/>
    <x v="0"/>
    <x v="0"/>
    <x v="0"/>
    <x v="10"/>
  </r>
  <r>
    <x v="0"/>
    <x v="0"/>
    <x v="0"/>
    <x v="278"/>
    <x v="5"/>
    <x v="14"/>
    <x v="917"/>
    <x v="1869"/>
    <x v="0"/>
    <x v="0"/>
    <x v="0"/>
    <x v="0"/>
    <x v="0"/>
    <x v="7"/>
  </r>
  <r>
    <x v="0"/>
    <x v="0"/>
    <x v="0"/>
    <x v="278"/>
    <x v="5"/>
    <x v="27"/>
    <x v="805"/>
    <x v="1870"/>
    <x v="0"/>
    <x v="0"/>
    <x v="0"/>
    <x v="0"/>
    <x v="0"/>
    <x v="6"/>
  </r>
  <r>
    <x v="0"/>
    <x v="2"/>
    <x v="0"/>
    <x v="278"/>
    <x v="5"/>
    <x v="14"/>
    <x v="1257"/>
    <x v="1871"/>
    <x v="0"/>
    <x v="0"/>
    <x v="0"/>
    <x v="0"/>
    <x v="0"/>
    <x v="3"/>
  </r>
  <r>
    <x v="0"/>
    <x v="1"/>
    <x v="1"/>
    <x v="278"/>
    <x v="5"/>
    <x v="29"/>
    <x v="52"/>
    <x v="53"/>
    <x v="7"/>
    <x v="224"/>
    <x v="998"/>
    <x v="3"/>
    <x v="3"/>
    <x v="3"/>
  </r>
  <r>
    <x v="0"/>
    <x v="2"/>
    <x v="1"/>
    <x v="278"/>
    <x v="5"/>
    <x v="29"/>
    <x v="52"/>
    <x v="53"/>
    <x v="5"/>
    <x v="162"/>
    <x v="1130"/>
    <x v="5"/>
    <x v="5"/>
    <x v="7"/>
  </r>
  <r>
    <x v="0"/>
    <x v="1"/>
    <x v="1"/>
    <x v="278"/>
    <x v="5"/>
    <x v="29"/>
    <x v="52"/>
    <x v="53"/>
    <x v="9"/>
    <x v="408"/>
    <x v="1131"/>
    <x v="2"/>
    <x v="2"/>
    <x v="4"/>
  </r>
  <r>
    <x v="0"/>
    <x v="1"/>
    <x v="0"/>
    <x v="278"/>
    <x v="5"/>
    <x v="15"/>
    <x v="312"/>
    <x v="1872"/>
    <x v="0"/>
    <x v="0"/>
    <x v="0"/>
    <x v="0"/>
    <x v="0"/>
    <x v="9"/>
  </r>
  <r>
    <x v="0"/>
    <x v="2"/>
    <x v="1"/>
    <x v="279"/>
    <x v="6"/>
    <x v="29"/>
    <x v="52"/>
    <x v="53"/>
    <x v="3"/>
    <x v="125"/>
    <x v="1132"/>
    <x v="5"/>
    <x v="5"/>
    <x v="10"/>
  </r>
  <r>
    <x v="0"/>
    <x v="1"/>
    <x v="0"/>
    <x v="279"/>
    <x v="6"/>
    <x v="10"/>
    <x v="1258"/>
    <x v="1873"/>
    <x v="0"/>
    <x v="0"/>
    <x v="0"/>
    <x v="0"/>
    <x v="0"/>
    <x v="6"/>
  </r>
  <r>
    <x v="0"/>
    <x v="1"/>
    <x v="0"/>
    <x v="279"/>
    <x v="6"/>
    <x v="22"/>
    <x v="304"/>
    <x v="1874"/>
    <x v="0"/>
    <x v="0"/>
    <x v="0"/>
    <x v="0"/>
    <x v="0"/>
    <x v="7"/>
  </r>
  <r>
    <x v="0"/>
    <x v="1"/>
    <x v="0"/>
    <x v="279"/>
    <x v="6"/>
    <x v="16"/>
    <x v="393"/>
    <x v="1875"/>
    <x v="0"/>
    <x v="0"/>
    <x v="0"/>
    <x v="0"/>
    <x v="0"/>
    <x v="8"/>
  </r>
  <r>
    <x v="0"/>
    <x v="2"/>
    <x v="0"/>
    <x v="279"/>
    <x v="6"/>
    <x v="15"/>
    <x v="1259"/>
    <x v="1876"/>
    <x v="0"/>
    <x v="0"/>
    <x v="0"/>
    <x v="0"/>
    <x v="0"/>
    <x v="6"/>
  </r>
  <r>
    <x v="0"/>
    <x v="2"/>
    <x v="0"/>
    <x v="279"/>
    <x v="6"/>
    <x v="31"/>
    <x v="1013"/>
    <x v="1877"/>
    <x v="0"/>
    <x v="0"/>
    <x v="0"/>
    <x v="0"/>
    <x v="0"/>
    <x v="0"/>
  </r>
  <r>
    <x v="0"/>
    <x v="1"/>
    <x v="0"/>
    <x v="279"/>
    <x v="6"/>
    <x v="24"/>
    <x v="1260"/>
    <x v="1878"/>
    <x v="0"/>
    <x v="0"/>
    <x v="0"/>
    <x v="0"/>
    <x v="0"/>
    <x v="0"/>
  </r>
  <r>
    <x v="0"/>
    <x v="1"/>
    <x v="0"/>
    <x v="279"/>
    <x v="6"/>
    <x v="23"/>
    <x v="1261"/>
    <x v="1879"/>
    <x v="0"/>
    <x v="0"/>
    <x v="0"/>
    <x v="0"/>
    <x v="0"/>
    <x v="8"/>
  </r>
  <r>
    <x v="0"/>
    <x v="2"/>
    <x v="1"/>
    <x v="279"/>
    <x v="6"/>
    <x v="29"/>
    <x v="52"/>
    <x v="53"/>
    <x v="5"/>
    <x v="814"/>
    <x v="1133"/>
    <x v="1"/>
    <x v="1"/>
    <x v="7"/>
  </r>
  <r>
    <x v="0"/>
    <x v="0"/>
    <x v="0"/>
    <x v="279"/>
    <x v="6"/>
    <x v="27"/>
    <x v="1262"/>
    <x v="1880"/>
    <x v="0"/>
    <x v="0"/>
    <x v="0"/>
    <x v="0"/>
    <x v="0"/>
    <x v="10"/>
  </r>
  <r>
    <x v="0"/>
    <x v="1"/>
    <x v="0"/>
    <x v="280"/>
    <x v="7"/>
    <x v="12"/>
    <x v="850"/>
    <x v="1881"/>
    <x v="0"/>
    <x v="0"/>
    <x v="0"/>
    <x v="0"/>
    <x v="0"/>
    <x v="8"/>
  </r>
  <r>
    <x v="0"/>
    <x v="1"/>
    <x v="0"/>
    <x v="280"/>
    <x v="7"/>
    <x v="24"/>
    <x v="973"/>
    <x v="1882"/>
    <x v="0"/>
    <x v="0"/>
    <x v="0"/>
    <x v="0"/>
    <x v="0"/>
    <x v="5"/>
  </r>
  <r>
    <x v="0"/>
    <x v="2"/>
    <x v="0"/>
    <x v="280"/>
    <x v="7"/>
    <x v="18"/>
    <x v="860"/>
    <x v="1883"/>
    <x v="0"/>
    <x v="0"/>
    <x v="0"/>
    <x v="0"/>
    <x v="0"/>
    <x v="9"/>
  </r>
  <r>
    <x v="0"/>
    <x v="0"/>
    <x v="1"/>
    <x v="280"/>
    <x v="7"/>
    <x v="29"/>
    <x v="52"/>
    <x v="53"/>
    <x v="1"/>
    <x v="654"/>
    <x v="1134"/>
    <x v="2"/>
    <x v="2"/>
    <x v="1"/>
  </r>
  <r>
    <x v="0"/>
    <x v="2"/>
    <x v="0"/>
    <x v="280"/>
    <x v="7"/>
    <x v="24"/>
    <x v="1069"/>
    <x v="1884"/>
    <x v="0"/>
    <x v="0"/>
    <x v="0"/>
    <x v="0"/>
    <x v="0"/>
    <x v="4"/>
  </r>
  <r>
    <x v="0"/>
    <x v="1"/>
    <x v="0"/>
    <x v="280"/>
    <x v="7"/>
    <x v="32"/>
    <x v="1080"/>
    <x v="1885"/>
    <x v="0"/>
    <x v="0"/>
    <x v="0"/>
    <x v="0"/>
    <x v="0"/>
    <x v="10"/>
  </r>
  <r>
    <x v="0"/>
    <x v="2"/>
    <x v="0"/>
    <x v="280"/>
    <x v="7"/>
    <x v="15"/>
    <x v="1263"/>
    <x v="1886"/>
    <x v="0"/>
    <x v="0"/>
    <x v="0"/>
    <x v="0"/>
    <x v="0"/>
    <x v="1"/>
  </r>
  <r>
    <x v="0"/>
    <x v="1"/>
    <x v="1"/>
    <x v="280"/>
    <x v="7"/>
    <x v="29"/>
    <x v="52"/>
    <x v="53"/>
    <x v="6"/>
    <x v="883"/>
    <x v="1135"/>
    <x v="4"/>
    <x v="4"/>
    <x v="5"/>
  </r>
  <r>
    <x v="0"/>
    <x v="1"/>
    <x v="1"/>
    <x v="280"/>
    <x v="7"/>
    <x v="29"/>
    <x v="52"/>
    <x v="53"/>
    <x v="10"/>
    <x v="395"/>
    <x v="1136"/>
    <x v="1"/>
    <x v="1"/>
    <x v="6"/>
  </r>
  <r>
    <x v="0"/>
    <x v="2"/>
    <x v="1"/>
    <x v="280"/>
    <x v="7"/>
    <x v="29"/>
    <x v="52"/>
    <x v="53"/>
    <x v="9"/>
    <x v="884"/>
    <x v="1137"/>
    <x v="2"/>
    <x v="2"/>
    <x v="6"/>
  </r>
  <r>
    <x v="0"/>
    <x v="0"/>
    <x v="0"/>
    <x v="280"/>
    <x v="7"/>
    <x v="25"/>
    <x v="1264"/>
    <x v="1887"/>
    <x v="0"/>
    <x v="0"/>
    <x v="0"/>
    <x v="0"/>
    <x v="0"/>
    <x v="4"/>
  </r>
  <r>
    <x v="0"/>
    <x v="0"/>
    <x v="0"/>
    <x v="280"/>
    <x v="7"/>
    <x v="11"/>
    <x v="1265"/>
    <x v="1888"/>
    <x v="0"/>
    <x v="0"/>
    <x v="0"/>
    <x v="0"/>
    <x v="0"/>
    <x v="6"/>
  </r>
  <r>
    <x v="0"/>
    <x v="1"/>
    <x v="0"/>
    <x v="280"/>
    <x v="7"/>
    <x v="32"/>
    <x v="1266"/>
    <x v="1889"/>
    <x v="0"/>
    <x v="0"/>
    <x v="0"/>
    <x v="0"/>
    <x v="0"/>
    <x v="0"/>
  </r>
  <r>
    <x v="0"/>
    <x v="0"/>
    <x v="1"/>
    <x v="280"/>
    <x v="7"/>
    <x v="29"/>
    <x v="52"/>
    <x v="53"/>
    <x v="11"/>
    <x v="885"/>
    <x v="1138"/>
    <x v="3"/>
    <x v="3"/>
    <x v="1"/>
  </r>
  <r>
    <x v="0"/>
    <x v="1"/>
    <x v="0"/>
    <x v="280"/>
    <x v="7"/>
    <x v="16"/>
    <x v="453"/>
    <x v="507"/>
    <x v="0"/>
    <x v="0"/>
    <x v="0"/>
    <x v="0"/>
    <x v="0"/>
    <x v="2"/>
  </r>
  <r>
    <x v="0"/>
    <x v="2"/>
    <x v="0"/>
    <x v="281"/>
    <x v="8"/>
    <x v="15"/>
    <x v="1267"/>
    <x v="1890"/>
    <x v="0"/>
    <x v="0"/>
    <x v="0"/>
    <x v="0"/>
    <x v="0"/>
    <x v="4"/>
  </r>
  <r>
    <x v="0"/>
    <x v="2"/>
    <x v="1"/>
    <x v="281"/>
    <x v="8"/>
    <x v="29"/>
    <x v="52"/>
    <x v="53"/>
    <x v="8"/>
    <x v="886"/>
    <x v="1139"/>
    <x v="2"/>
    <x v="2"/>
    <x v="9"/>
  </r>
  <r>
    <x v="0"/>
    <x v="2"/>
    <x v="0"/>
    <x v="281"/>
    <x v="8"/>
    <x v="15"/>
    <x v="1247"/>
    <x v="1891"/>
    <x v="0"/>
    <x v="0"/>
    <x v="0"/>
    <x v="0"/>
    <x v="0"/>
    <x v="7"/>
  </r>
  <r>
    <x v="0"/>
    <x v="1"/>
    <x v="0"/>
    <x v="281"/>
    <x v="8"/>
    <x v="23"/>
    <x v="1069"/>
    <x v="1892"/>
    <x v="0"/>
    <x v="0"/>
    <x v="0"/>
    <x v="0"/>
    <x v="0"/>
    <x v="6"/>
  </r>
  <r>
    <x v="0"/>
    <x v="1"/>
    <x v="0"/>
    <x v="281"/>
    <x v="8"/>
    <x v="27"/>
    <x v="1268"/>
    <x v="1893"/>
    <x v="0"/>
    <x v="0"/>
    <x v="0"/>
    <x v="0"/>
    <x v="0"/>
    <x v="8"/>
  </r>
  <r>
    <x v="0"/>
    <x v="1"/>
    <x v="1"/>
    <x v="282"/>
    <x v="9"/>
    <x v="29"/>
    <x v="52"/>
    <x v="53"/>
    <x v="6"/>
    <x v="159"/>
    <x v="164"/>
    <x v="2"/>
    <x v="2"/>
    <x v="7"/>
  </r>
  <r>
    <x v="0"/>
    <x v="1"/>
    <x v="0"/>
    <x v="282"/>
    <x v="9"/>
    <x v="32"/>
    <x v="1269"/>
    <x v="1894"/>
    <x v="0"/>
    <x v="0"/>
    <x v="0"/>
    <x v="0"/>
    <x v="0"/>
    <x v="5"/>
  </r>
  <r>
    <x v="0"/>
    <x v="2"/>
    <x v="1"/>
    <x v="282"/>
    <x v="9"/>
    <x v="29"/>
    <x v="52"/>
    <x v="53"/>
    <x v="4"/>
    <x v="887"/>
    <x v="1140"/>
    <x v="5"/>
    <x v="5"/>
    <x v="10"/>
  </r>
  <r>
    <x v="0"/>
    <x v="1"/>
    <x v="0"/>
    <x v="282"/>
    <x v="9"/>
    <x v="16"/>
    <x v="1117"/>
    <x v="1895"/>
    <x v="0"/>
    <x v="0"/>
    <x v="0"/>
    <x v="0"/>
    <x v="0"/>
    <x v="7"/>
  </r>
  <r>
    <x v="0"/>
    <x v="1"/>
    <x v="1"/>
    <x v="282"/>
    <x v="9"/>
    <x v="29"/>
    <x v="52"/>
    <x v="53"/>
    <x v="7"/>
    <x v="232"/>
    <x v="1141"/>
    <x v="1"/>
    <x v="1"/>
    <x v="5"/>
  </r>
  <r>
    <x v="0"/>
    <x v="2"/>
    <x v="1"/>
    <x v="282"/>
    <x v="9"/>
    <x v="29"/>
    <x v="52"/>
    <x v="53"/>
    <x v="1"/>
    <x v="305"/>
    <x v="1142"/>
    <x v="3"/>
    <x v="3"/>
    <x v="5"/>
  </r>
  <r>
    <x v="0"/>
    <x v="0"/>
    <x v="1"/>
    <x v="282"/>
    <x v="9"/>
    <x v="29"/>
    <x v="52"/>
    <x v="53"/>
    <x v="1"/>
    <x v="792"/>
    <x v="1143"/>
    <x v="4"/>
    <x v="4"/>
    <x v="0"/>
  </r>
  <r>
    <x v="0"/>
    <x v="2"/>
    <x v="0"/>
    <x v="282"/>
    <x v="9"/>
    <x v="15"/>
    <x v="179"/>
    <x v="1896"/>
    <x v="0"/>
    <x v="0"/>
    <x v="0"/>
    <x v="0"/>
    <x v="0"/>
    <x v="4"/>
  </r>
  <r>
    <x v="0"/>
    <x v="2"/>
    <x v="0"/>
    <x v="282"/>
    <x v="9"/>
    <x v="30"/>
    <x v="570"/>
    <x v="1897"/>
    <x v="0"/>
    <x v="0"/>
    <x v="0"/>
    <x v="0"/>
    <x v="0"/>
    <x v="1"/>
  </r>
  <r>
    <x v="0"/>
    <x v="0"/>
    <x v="0"/>
    <x v="282"/>
    <x v="9"/>
    <x v="31"/>
    <x v="1270"/>
    <x v="1898"/>
    <x v="0"/>
    <x v="0"/>
    <x v="0"/>
    <x v="0"/>
    <x v="0"/>
    <x v="0"/>
  </r>
  <r>
    <x v="0"/>
    <x v="0"/>
    <x v="0"/>
    <x v="282"/>
    <x v="9"/>
    <x v="30"/>
    <x v="1271"/>
    <x v="1899"/>
    <x v="0"/>
    <x v="0"/>
    <x v="0"/>
    <x v="0"/>
    <x v="0"/>
    <x v="0"/>
  </r>
  <r>
    <x v="0"/>
    <x v="1"/>
    <x v="0"/>
    <x v="282"/>
    <x v="9"/>
    <x v="23"/>
    <x v="616"/>
    <x v="1900"/>
    <x v="0"/>
    <x v="0"/>
    <x v="0"/>
    <x v="0"/>
    <x v="0"/>
    <x v="4"/>
  </r>
  <r>
    <x v="0"/>
    <x v="2"/>
    <x v="0"/>
    <x v="282"/>
    <x v="9"/>
    <x v="24"/>
    <x v="669"/>
    <x v="1901"/>
    <x v="0"/>
    <x v="0"/>
    <x v="0"/>
    <x v="0"/>
    <x v="0"/>
    <x v="2"/>
  </r>
  <r>
    <x v="0"/>
    <x v="2"/>
    <x v="0"/>
    <x v="282"/>
    <x v="9"/>
    <x v="24"/>
    <x v="1272"/>
    <x v="1902"/>
    <x v="0"/>
    <x v="0"/>
    <x v="0"/>
    <x v="0"/>
    <x v="0"/>
    <x v="4"/>
  </r>
  <r>
    <x v="0"/>
    <x v="2"/>
    <x v="1"/>
    <x v="282"/>
    <x v="9"/>
    <x v="29"/>
    <x v="52"/>
    <x v="53"/>
    <x v="9"/>
    <x v="732"/>
    <x v="985"/>
    <x v="1"/>
    <x v="1"/>
    <x v="6"/>
  </r>
  <r>
    <x v="0"/>
    <x v="1"/>
    <x v="0"/>
    <x v="282"/>
    <x v="9"/>
    <x v="10"/>
    <x v="625"/>
    <x v="1903"/>
    <x v="0"/>
    <x v="0"/>
    <x v="0"/>
    <x v="0"/>
    <x v="0"/>
    <x v="5"/>
  </r>
  <r>
    <x v="0"/>
    <x v="2"/>
    <x v="0"/>
    <x v="283"/>
    <x v="10"/>
    <x v="23"/>
    <x v="944"/>
    <x v="1904"/>
    <x v="0"/>
    <x v="0"/>
    <x v="0"/>
    <x v="0"/>
    <x v="0"/>
    <x v="5"/>
  </r>
  <r>
    <x v="0"/>
    <x v="1"/>
    <x v="1"/>
    <x v="283"/>
    <x v="10"/>
    <x v="29"/>
    <x v="52"/>
    <x v="53"/>
    <x v="8"/>
    <x v="423"/>
    <x v="1144"/>
    <x v="3"/>
    <x v="3"/>
    <x v="8"/>
  </r>
  <r>
    <x v="0"/>
    <x v="1"/>
    <x v="1"/>
    <x v="283"/>
    <x v="10"/>
    <x v="29"/>
    <x v="52"/>
    <x v="53"/>
    <x v="9"/>
    <x v="495"/>
    <x v="1145"/>
    <x v="3"/>
    <x v="3"/>
    <x v="6"/>
  </r>
  <r>
    <x v="0"/>
    <x v="0"/>
    <x v="0"/>
    <x v="283"/>
    <x v="10"/>
    <x v="13"/>
    <x v="413"/>
    <x v="1905"/>
    <x v="0"/>
    <x v="0"/>
    <x v="0"/>
    <x v="0"/>
    <x v="0"/>
    <x v="3"/>
  </r>
  <r>
    <x v="0"/>
    <x v="1"/>
    <x v="1"/>
    <x v="283"/>
    <x v="10"/>
    <x v="29"/>
    <x v="52"/>
    <x v="53"/>
    <x v="4"/>
    <x v="888"/>
    <x v="1146"/>
    <x v="2"/>
    <x v="2"/>
    <x v="9"/>
  </r>
  <r>
    <x v="0"/>
    <x v="2"/>
    <x v="1"/>
    <x v="283"/>
    <x v="10"/>
    <x v="29"/>
    <x v="52"/>
    <x v="53"/>
    <x v="11"/>
    <x v="889"/>
    <x v="1147"/>
    <x v="3"/>
    <x v="3"/>
    <x v="10"/>
  </r>
  <r>
    <x v="0"/>
    <x v="2"/>
    <x v="1"/>
    <x v="283"/>
    <x v="10"/>
    <x v="29"/>
    <x v="52"/>
    <x v="53"/>
    <x v="1"/>
    <x v="326"/>
    <x v="1148"/>
    <x v="5"/>
    <x v="5"/>
    <x v="1"/>
  </r>
  <r>
    <x v="0"/>
    <x v="2"/>
    <x v="0"/>
    <x v="283"/>
    <x v="10"/>
    <x v="26"/>
    <x v="1127"/>
    <x v="1906"/>
    <x v="0"/>
    <x v="0"/>
    <x v="0"/>
    <x v="0"/>
    <x v="0"/>
    <x v="0"/>
  </r>
  <r>
    <x v="0"/>
    <x v="1"/>
    <x v="1"/>
    <x v="283"/>
    <x v="10"/>
    <x v="29"/>
    <x v="52"/>
    <x v="53"/>
    <x v="3"/>
    <x v="91"/>
    <x v="1149"/>
    <x v="3"/>
    <x v="3"/>
    <x v="0"/>
  </r>
  <r>
    <x v="0"/>
    <x v="0"/>
    <x v="0"/>
    <x v="283"/>
    <x v="10"/>
    <x v="16"/>
    <x v="1273"/>
    <x v="1907"/>
    <x v="0"/>
    <x v="0"/>
    <x v="0"/>
    <x v="0"/>
    <x v="0"/>
    <x v="0"/>
  </r>
  <r>
    <x v="0"/>
    <x v="1"/>
    <x v="0"/>
    <x v="283"/>
    <x v="10"/>
    <x v="22"/>
    <x v="694"/>
    <x v="1908"/>
    <x v="0"/>
    <x v="0"/>
    <x v="0"/>
    <x v="0"/>
    <x v="0"/>
    <x v="8"/>
  </r>
  <r>
    <x v="0"/>
    <x v="2"/>
    <x v="0"/>
    <x v="283"/>
    <x v="10"/>
    <x v="31"/>
    <x v="1274"/>
    <x v="1909"/>
    <x v="0"/>
    <x v="0"/>
    <x v="0"/>
    <x v="0"/>
    <x v="0"/>
    <x v="7"/>
  </r>
  <r>
    <x v="0"/>
    <x v="2"/>
    <x v="0"/>
    <x v="283"/>
    <x v="10"/>
    <x v="32"/>
    <x v="1132"/>
    <x v="1910"/>
    <x v="0"/>
    <x v="0"/>
    <x v="0"/>
    <x v="0"/>
    <x v="0"/>
    <x v="9"/>
  </r>
  <r>
    <x v="0"/>
    <x v="1"/>
    <x v="0"/>
    <x v="283"/>
    <x v="10"/>
    <x v="16"/>
    <x v="1275"/>
    <x v="1911"/>
    <x v="0"/>
    <x v="0"/>
    <x v="0"/>
    <x v="0"/>
    <x v="0"/>
    <x v="4"/>
  </r>
  <r>
    <x v="0"/>
    <x v="1"/>
    <x v="0"/>
    <x v="283"/>
    <x v="10"/>
    <x v="28"/>
    <x v="1276"/>
    <x v="1912"/>
    <x v="0"/>
    <x v="0"/>
    <x v="0"/>
    <x v="0"/>
    <x v="0"/>
    <x v="10"/>
  </r>
  <r>
    <x v="0"/>
    <x v="2"/>
    <x v="1"/>
    <x v="283"/>
    <x v="10"/>
    <x v="29"/>
    <x v="52"/>
    <x v="53"/>
    <x v="10"/>
    <x v="890"/>
    <x v="1150"/>
    <x v="4"/>
    <x v="4"/>
    <x v="6"/>
  </r>
  <r>
    <x v="0"/>
    <x v="2"/>
    <x v="1"/>
    <x v="283"/>
    <x v="10"/>
    <x v="29"/>
    <x v="52"/>
    <x v="53"/>
    <x v="10"/>
    <x v="891"/>
    <x v="1151"/>
    <x v="1"/>
    <x v="1"/>
    <x v="2"/>
  </r>
  <r>
    <x v="0"/>
    <x v="1"/>
    <x v="1"/>
    <x v="283"/>
    <x v="10"/>
    <x v="29"/>
    <x v="52"/>
    <x v="53"/>
    <x v="10"/>
    <x v="892"/>
    <x v="1152"/>
    <x v="3"/>
    <x v="3"/>
    <x v="0"/>
  </r>
  <r>
    <x v="0"/>
    <x v="0"/>
    <x v="1"/>
    <x v="284"/>
    <x v="11"/>
    <x v="29"/>
    <x v="52"/>
    <x v="53"/>
    <x v="5"/>
    <x v="893"/>
    <x v="1153"/>
    <x v="5"/>
    <x v="5"/>
    <x v="5"/>
  </r>
  <r>
    <x v="0"/>
    <x v="1"/>
    <x v="1"/>
    <x v="284"/>
    <x v="11"/>
    <x v="29"/>
    <x v="52"/>
    <x v="53"/>
    <x v="3"/>
    <x v="634"/>
    <x v="1154"/>
    <x v="2"/>
    <x v="2"/>
    <x v="4"/>
  </r>
  <r>
    <x v="0"/>
    <x v="1"/>
    <x v="1"/>
    <x v="284"/>
    <x v="11"/>
    <x v="29"/>
    <x v="52"/>
    <x v="53"/>
    <x v="9"/>
    <x v="528"/>
    <x v="1155"/>
    <x v="2"/>
    <x v="2"/>
    <x v="1"/>
  </r>
  <r>
    <x v="0"/>
    <x v="2"/>
    <x v="0"/>
    <x v="284"/>
    <x v="11"/>
    <x v="22"/>
    <x v="1277"/>
    <x v="1913"/>
    <x v="0"/>
    <x v="0"/>
    <x v="0"/>
    <x v="0"/>
    <x v="0"/>
    <x v="9"/>
  </r>
  <r>
    <x v="0"/>
    <x v="0"/>
    <x v="0"/>
    <x v="284"/>
    <x v="11"/>
    <x v="18"/>
    <x v="692"/>
    <x v="1914"/>
    <x v="0"/>
    <x v="0"/>
    <x v="0"/>
    <x v="0"/>
    <x v="0"/>
    <x v="8"/>
  </r>
  <r>
    <x v="0"/>
    <x v="0"/>
    <x v="0"/>
    <x v="284"/>
    <x v="11"/>
    <x v="25"/>
    <x v="525"/>
    <x v="1915"/>
    <x v="0"/>
    <x v="0"/>
    <x v="0"/>
    <x v="0"/>
    <x v="0"/>
    <x v="4"/>
  </r>
  <r>
    <x v="0"/>
    <x v="0"/>
    <x v="0"/>
    <x v="284"/>
    <x v="11"/>
    <x v="27"/>
    <x v="1278"/>
    <x v="1916"/>
    <x v="0"/>
    <x v="0"/>
    <x v="0"/>
    <x v="0"/>
    <x v="0"/>
    <x v="7"/>
  </r>
  <r>
    <x v="0"/>
    <x v="2"/>
    <x v="0"/>
    <x v="284"/>
    <x v="11"/>
    <x v="18"/>
    <x v="1279"/>
    <x v="1917"/>
    <x v="0"/>
    <x v="0"/>
    <x v="0"/>
    <x v="0"/>
    <x v="0"/>
    <x v="4"/>
  </r>
  <r>
    <x v="0"/>
    <x v="0"/>
    <x v="0"/>
    <x v="284"/>
    <x v="11"/>
    <x v="19"/>
    <x v="1280"/>
    <x v="1918"/>
    <x v="0"/>
    <x v="0"/>
    <x v="0"/>
    <x v="0"/>
    <x v="0"/>
    <x v="8"/>
  </r>
  <r>
    <x v="0"/>
    <x v="0"/>
    <x v="0"/>
    <x v="284"/>
    <x v="11"/>
    <x v="21"/>
    <x v="1281"/>
    <x v="1919"/>
    <x v="0"/>
    <x v="0"/>
    <x v="0"/>
    <x v="0"/>
    <x v="0"/>
    <x v="8"/>
  </r>
  <r>
    <x v="0"/>
    <x v="0"/>
    <x v="0"/>
    <x v="284"/>
    <x v="11"/>
    <x v="19"/>
    <x v="716"/>
    <x v="841"/>
    <x v="0"/>
    <x v="0"/>
    <x v="0"/>
    <x v="0"/>
    <x v="0"/>
    <x v="3"/>
  </r>
  <r>
    <x v="0"/>
    <x v="2"/>
    <x v="0"/>
    <x v="284"/>
    <x v="11"/>
    <x v="23"/>
    <x v="1282"/>
    <x v="1920"/>
    <x v="0"/>
    <x v="0"/>
    <x v="0"/>
    <x v="0"/>
    <x v="0"/>
    <x v="4"/>
  </r>
  <r>
    <x v="0"/>
    <x v="1"/>
    <x v="1"/>
    <x v="284"/>
    <x v="11"/>
    <x v="29"/>
    <x v="52"/>
    <x v="53"/>
    <x v="7"/>
    <x v="658"/>
    <x v="1156"/>
    <x v="3"/>
    <x v="3"/>
    <x v="7"/>
  </r>
  <r>
    <x v="0"/>
    <x v="1"/>
    <x v="1"/>
    <x v="285"/>
    <x v="12"/>
    <x v="29"/>
    <x v="52"/>
    <x v="53"/>
    <x v="6"/>
    <x v="894"/>
    <x v="1157"/>
    <x v="2"/>
    <x v="2"/>
    <x v="0"/>
  </r>
  <r>
    <x v="0"/>
    <x v="1"/>
    <x v="0"/>
    <x v="285"/>
    <x v="12"/>
    <x v="32"/>
    <x v="1283"/>
    <x v="1921"/>
    <x v="0"/>
    <x v="0"/>
    <x v="0"/>
    <x v="0"/>
    <x v="0"/>
    <x v="8"/>
  </r>
  <r>
    <x v="0"/>
    <x v="1"/>
    <x v="0"/>
    <x v="285"/>
    <x v="12"/>
    <x v="10"/>
    <x v="645"/>
    <x v="1922"/>
    <x v="0"/>
    <x v="0"/>
    <x v="0"/>
    <x v="0"/>
    <x v="0"/>
    <x v="4"/>
  </r>
  <r>
    <x v="0"/>
    <x v="1"/>
    <x v="1"/>
    <x v="285"/>
    <x v="12"/>
    <x v="29"/>
    <x v="52"/>
    <x v="53"/>
    <x v="8"/>
    <x v="895"/>
    <x v="1158"/>
    <x v="4"/>
    <x v="4"/>
    <x v="10"/>
  </r>
  <r>
    <x v="0"/>
    <x v="1"/>
    <x v="0"/>
    <x v="285"/>
    <x v="12"/>
    <x v="13"/>
    <x v="949"/>
    <x v="1923"/>
    <x v="0"/>
    <x v="0"/>
    <x v="0"/>
    <x v="0"/>
    <x v="0"/>
    <x v="6"/>
  </r>
  <r>
    <x v="0"/>
    <x v="1"/>
    <x v="0"/>
    <x v="285"/>
    <x v="12"/>
    <x v="14"/>
    <x v="1284"/>
    <x v="1924"/>
    <x v="0"/>
    <x v="0"/>
    <x v="0"/>
    <x v="0"/>
    <x v="0"/>
    <x v="0"/>
  </r>
  <r>
    <x v="0"/>
    <x v="1"/>
    <x v="0"/>
    <x v="285"/>
    <x v="12"/>
    <x v="11"/>
    <x v="525"/>
    <x v="1925"/>
    <x v="0"/>
    <x v="0"/>
    <x v="0"/>
    <x v="0"/>
    <x v="0"/>
    <x v="1"/>
  </r>
  <r>
    <x v="0"/>
    <x v="0"/>
    <x v="0"/>
    <x v="285"/>
    <x v="12"/>
    <x v="21"/>
    <x v="1285"/>
    <x v="1926"/>
    <x v="0"/>
    <x v="0"/>
    <x v="0"/>
    <x v="0"/>
    <x v="0"/>
    <x v="6"/>
  </r>
  <r>
    <x v="0"/>
    <x v="0"/>
    <x v="0"/>
    <x v="285"/>
    <x v="12"/>
    <x v="21"/>
    <x v="1029"/>
    <x v="1927"/>
    <x v="0"/>
    <x v="0"/>
    <x v="0"/>
    <x v="0"/>
    <x v="0"/>
    <x v="0"/>
  </r>
  <r>
    <x v="0"/>
    <x v="1"/>
    <x v="0"/>
    <x v="285"/>
    <x v="12"/>
    <x v="28"/>
    <x v="1286"/>
    <x v="1928"/>
    <x v="0"/>
    <x v="0"/>
    <x v="0"/>
    <x v="0"/>
    <x v="0"/>
    <x v="3"/>
  </r>
  <r>
    <x v="0"/>
    <x v="0"/>
    <x v="1"/>
    <x v="285"/>
    <x v="12"/>
    <x v="29"/>
    <x v="52"/>
    <x v="53"/>
    <x v="3"/>
    <x v="896"/>
    <x v="1159"/>
    <x v="5"/>
    <x v="5"/>
    <x v="7"/>
  </r>
  <r>
    <x v="0"/>
    <x v="2"/>
    <x v="0"/>
    <x v="286"/>
    <x v="13"/>
    <x v="30"/>
    <x v="542"/>
    <x v="1929"/>
    <x v="0"/>
    <x v="0"/>
    <x v="0"/>
    <x v="0"/>
    <x v="0"/>
    <x v="8"/>
  </r>
  <r>
    <x v="0"/>
    <x v="1"/>
    <x v="0"/>
    <x v="286"/>
    <x v="13"/>
    <x v="24"/>
    <x v="644"/>
    <x v="1930"/>
    <x v="0"/>
    <x v="0"/>
    <x v="0"/>
    <x v="0"/>
    <x v="0"/>
    <x v="4"/>
  </r>
  <r>
    <x v="0"/>
    <x v="0"/>
    <x v="0"/>
    <x v="286"/>
    <x v="13"/>
    <x v="22"/>
    <x v="135"/>
    <x v="1931"/>
    <x v="0"/>
    <x v="0"/>
    <x v="0"/>
    <x v="0"/>
    <x v="0"/>
    <x v="8"/>
  </r>
  <r>
    <x v="0"/>
    <x v="1"/>
    <x v="1"/>
    <x v="286"/>
    <x v="13"/>
    <x v="29"/>
    <x v="52"/>
    <x v="53"/>
    <x v="10"/>
    <x v="724"/>
    <x v="707"/>
    <x v="5"/>
    <x v="5"/>
    <x v="3"/>
  </r>
  <r>
    <x v="0"/>
    <x v="1"/>
    <x v="1"/>
    <x v="286"/>
    <x v="13"/>
    <x v="29"/>
    <x v="52"/>
    <x v="53"/>
    <x v="10"/>
    <x v="663"/>
    <x v="1160"/>
    <x v="3"/>
    <x v="3"/>
    <x v="5"/>
  </r>
  <r>
    <x v="0"/>
    <x v="1"/>
    <x v="0"/>
    <x v="286"/>
    <x v="13"/>
    <x v="22"/>
    <x v="670"/>
    <x v="1932"/>
    <x v="0"/>
    <x v="0"/>
    <x v="0"/>
    <x v="0"/>
    <x v="0"/>
    <x v="9"/>
  </r>
  <r>
    <x v="0"/>
    <x v="0"/>
    <x v="0"/>
    <x v="286"/>
    <x v="13"/>
    <x v="32"/>
    <x v="1287"/>
    <x v="1933"/>
    <x v="0"/>
    <x v="0"/>
    <x v="0"/>
    <x v="0"/>
    <x v="0"/>
    <x v="6"/>
  </r>
  <r>
    <x v="0"/>
    <x v="1"/>
    <x v="0"/>
    <x v="286"/>
    <x v="13"/>
    <x v="27"/>
    <x v="302"/>
    <x v="329"/>
    <x v="0"/>
    <x v="0"/>
    <x v="0"/>
    <x v="0"/>
    <x v="0"/>
    <x v="5"/>
  </r>
  <r>
    <x v="0"/>
    <x v="2"/>
    <x v="0"/>
    <x v="286"/>
    <x v="13"/>
    <x v="10"/>
    <x v="1288"/>
    <x v="1934"/>
    <x v="0"/>
    <x v="0"/>
    <x v="0"/>
    <x v="0"/>
    <x v="0"/>
    <x v="7"/>
  </r>
  <r>
    <x v="0"/>
    <x v="2"/>
    <x v="1"/>
    <x v="286"/>
    <x v="13"/>
    <x v="29"/>
    <x v="52"/>
    <x v="53"/>
    <x v="8"/>
    <x v="393"/>
    <x v="1161"/>
    <x v="4"/>
    <x v="4"/>
    <x v="9"/>
  </r>
  <r>
    <x v="0"/>
    <x v="1"/>
    <x v="1"/>
    <x v="286"/>
    <x v="13"/>
    <x v="29"/>
    <x v="52"/>
    <x v="53"/>
    <x v="11"/>
    <x v="897"/>
    <x v="1162"/>
    <x v="4"/>
    <x v="4"/>
    <x v="4"/>
  </r>
  <r>
    <x v="0"/>
    <x v="2"/>
    <x v="1"/>
    <x v="287"/>
    <x v="14"/>
    <x v="29"/>
    <x v="52"/>
    <x v="53"/>
    <x v="4"/>
    <x v="898"/>
    <x v="1163"/>
    <x v="5"/>
    <x v="5"/>
    <x v="10"/>
  </r>
  <r>
    <x v="0"/>
    <x v="2"/>
    <x v="1"/>
    <x v="287"/>
    <x v="14"/>
    <x v="29"/>
    <x v="52"/>
    <x v="53"/>
    <x v="10"/>
    <x v="899"/>
    <x v="1164"/>
    <x v="3"/>
    <x v="3"/>
    <x v="4"/>
  </r>
  <r>
    <x v="0"/>
    <x v="0"/>
    <x v="0"/>
    <x v="287"/>
    <x v="14"/>
    <x v="26"/>
    <x v="750"/>
    <x v="1935"/>
    <x v="0"/>
    <x v="0"/>
    <x v="0"/>
    <x v="0"/>
    <x v="0"/>
    <x v="0"/>
  </r>
  <r>
    <x v="0"/>
    <x v="2"/>
    <x v="0"/>
    <x v="287"/>
    <x v="14"/>
    <x v="11"/>
    <x v="334"/>
    <x v="1936"/>
    <x v="0"/>
    <x v="0"/>
    <x v="0"/>
    <x v="0"/>
    <x v="0"/>
    <x v="8"/>
  </r>
  <r>
    <x v="0"/>
    <x v="1"/>
    <x v="1"/>
    <x v="287"/>
    <x v="14"/>
    <x v="29"/>
    <x v="52"/>
    <x v="53"/>
    <x v="4"/>
    <x v="394"/>
    <x v="1165"/>
    <x v="5"/>
    <x v="5"/>
    <x v="0"/>
  </r>
  <r>
    <x v="0"/>
    <x v="2"/>
    <x v="0"/>
    <x v="287"/>
    <x v="14"/>
    <x v="21"/>
    <x v="1289"/>
    <x v="1937"/>
    <x v="0"/>
    <x v="0"/>
    <x v="0"/>
    <x v="0"/>
    <x v="0"/>
    <x v="3"/>
  </r>
  <r>
    <x v="0"/>
    <x v="0"/>
    <x v="1"/>
    <x v="287"/>
    <x v="14"/>
    <x v="29"/>
    <x v="52"/>
    <x v="53"/>
    <x v="5"/>
    <x v="900"/>
    <x v="1166"/>
    <x v="1"/>
    <x v="1"/>
    <x v="4"/>
  </r>
  <r>
    <x v="0"/>
    <x v="1"/>
    <x v="0"/>
    <x v="287"/>
    <x v="14"/>
    <x v="13"/>
    <x v="1290"/>
    <x v="1938"/>
    <x v="0"/>
    <x v="0"/>
    <x v="0"/>
    <x v="0"/>
    <x v="0"/>
    <x v="7"/>
  </r>
  <r>
    <x v="0"/>
    <x v="2"/>
    <x v="0"/>
    <x v="287"/>
    <x v="14"/>
    <x v="12"/>
    <x v="1291"/>
    <x v="1939"/>
    <x v="0"/>
    <x v="0"/>
    <x v="0"/>
    <x v="0"/>
    <x v="0"/>
    <x v="7"/>
  </r>
  <r>
    <x v="0"/>
    <x v="1"/>
    <x v="0"/>
    <x v="287"/>
    <x v="14"/>
    <x v="21"/>
    <x v="867"/>
    <x v="1940"/>
    <x v="0"/>
    <x v="0"/>
    <x v="0"/>
    <x v="0"/>
    <x v="0"/>
    <x v="1"/>
  </r>
  <r>
    <x v="0"/>
    <x v="0"/>
    <x v="0"/>
    <x v="287"/>
    <x v="14"/>
    <x v="23"/>
    <x v="743"/>
    <x v="1941"/>
    <x v="0"/>
    <x v="0"/>
    <x v="0"/>
    <x v="0"/>
    <x v="0"/>
    <x v="5"/>
  </r>
  <r>
    <x v="0"/>
    <x v="1"/>
    <x v="0"/>
    <x v="288"/>
    <x v="15"/>
    <x v="18"/>
    <x v="1292"/>
    <x v="1942"/>
    <x v="0"/>
    <x v="0"/>
    <x v="0"/>
    <x v="0"/>
    <x v="0"/>
    <x v="2"/>
  </r>
  <r>
    <x v="0"/>
    <x v="1"/>
    <x v="1"/>
    <x v="288"/>
    <x v="15"/>
    <x v="29"/>
    <x v="52"/>
    <x v="53"/>
    <x v="1"/>
    <x v="901"/>
    <x v="1167"/>
    <x v="3"/>
    <x v="3"/>
    <x v="0"/>
  </r>
  <r>
    <x v="0"/>
    <x v="1"/>
    <x v="1"/>
    <x v="288"/>
    <x v="15"/>
    <x v="29"/>
    <x v="52"/>
    <x v="53"/>
    <x v="10"/>
    <x v="902"/>
    <x v="1168"/>
    <x v="1"/>
    <x v="1"/>
    <x v="5"/>
  </r>
  <r>
    <x v="0"/>
    <x v="0"/>
    <x v="0"/>
    <x v="288"/>
    <x v="15"/>
    <x v="12"/>
    <x v="1115"/>
    <x v="1943"/>
    <x v="0"/>
    <x v="0"/>
    <x v="0"/>
    <x v="0"/>
    <x v="0"/>
    <x v="0"/>
  </r>
  <r>
    <x v="0"/>
    <x v="1"/>
    <x v="1"/>
    <x v="288"/>
    <x v="15"/>
    <x v="29"/>
    <x v="52"/>
    <x v="53"/>
    <x v="7"/>
    <x v="903"/>
    <x v="1169"/>
    <x v="2"/>
    <x v="2"/>
    <x v="0"/>
  </r>
  <r>
    <x v="0"/>
    <x v="0"/>
    <x v="1"/>
    <x v="288"/>
    <x v="15"/>
    <x v="29"/>
    <x v="52"/>
    <x v="53"/>
    <x v="7"/>
    <x v="904"/>
    <x v="1170"/>
    <x v="4"/>
    <x v="4"/>
    <x v="1"/>
  </r>
  <r>
    <x v="0"/>
    <x v="2"/>
    <x v="1"/>
    <x v="288"/>
    <x v="15"/>
    <x v="29"/>
    <x v="52"/>
    <x v="53"/>
    <x v="7"/>
    <x v="905"/>
    <x v="1171"/>
    <x v="5"/>
    <x v="5"/>
    <x v="1"/>
  </r>
  <r>
    <x v="0"/>
    <x v="1"/>
    <x v="0"/>
    <x v="288"/>
    <x v="15"/>
    <x v="15"/>
    <x v="1293"/>
    <x v="1944"/>
    <x v="0"/>
    <x v="0"/>
    <x v="0"/>
    <x v="0"/>
    <x v="0"/>
    <x v="2"/>
  </r>
  <r>
    <x v="0"/>
    <x v="1"/>
    <x v="0"/>
    <x v="289"/>
    <x v="16"/>
    <x v="11"/>
    <x v="1294"/>
    <x v="1945"/>
    <x v="0"/>
    <x v="0"/>
    <x v="0"/>
    <x v="0"/>
    <x v="0"/>
    <x v="4"/>
  </r>
  <r>
    <x v="0"/>
    <x v="1"/>
    <x v="1"/>
    <x v="289"/>
    <x v="16"/>
    <x v="29"/>
    <x v="52"/>
    <x v="53"/>
    <x v="4"/>
    <x v="521"/>
    <x v="1172"/>
    <x v="3"/>
    <x v="3"/>
    <x v="10"/>
  </r>
  <r>
    <x v="0"/>
    <x v="0"/>
    <x v="1"/>
    <x v="289"/>
    <x v="16"/>
    <x v="29"/>
    <x v="52"/>
    <x v="53"/>
    <x v="1"/>
    <x v="211"/>
    <x v="221"/>
    <x v="3"/>
    <x v="3"/>
    <x v="3"/>
  </r>
  <r>
    <x v="0"/>
    <x v="0"/>
    <x v="1"/>
    <x v="289"/>
    <x v="16"/>
    <x v="29"/>
    <x v="52"/>
    <x v="53"/>
    <x v="3"/>
    <x v="906"/>
    <x v="1173"/>
    <x v="5"/>
    <x v="5"/>
    <x v="2"/>
  </r>
  <r>
    <x v="0"/>
    <x v="0"/>
    <x v="1"/>
    <x v="289"/>
    <x v="16"/>
    <x v="29"/>
    <x v="52"/>
    <x v="53"/>
    <x v="1"/>
    <x v="185"/>
    <x v="1174"/>
    <x v="3"/>
    <x v="3"/>
    <x v="8"/>
  </r>
  <r>
    <x v="0"/>
    <x v="2"/>
    <x v="0"/>
    <x v="289"/>
    <x v="16"/>
    <x v="13"/>
    <x v="742"/>
    <x v="1946"/>
    <x v="0"/>
    <x v="0"/>
    <x v="0"/>
    <x v="0"/>
    <x v="0"/>
    <x v="8"/>
  </r>
  <r>
    <x v="0"/>
    <x v="1"/>
    <x v="0"/>
    <x v="289"/>
    <x v="16"/>
    <x v="11"/>
    <x v="287"/>
    <x v="1947"/>
    <x v="0"/>
    <x v="0"/>
    <x v="0"/>
    <x v="0"/>
    <x v="0"/>
    <x v="1"/>
  </r>
  <r>
    <x v="0"/>
    <x v="2"/>
    <x v="0"/>
    <x v="289"/>
    <x v="16"/>
    <x v="19"/>
    <x v="381"/>
    <x v="1948"/>
    <x v="0"/>
    <x v="0"/>
    <x v="0"/>
    <x v="0"/>
    <x v="0"/>
    <x v="0"/>
  </r>
  <r>
    <x v="0"/>
    <x v="2"/>
    <x v="1"/>
    <x v="289"/>
    <x v="16"/>
    <x v="29"/>
    <x v="52"/>
    <x v="53"/>
    <x v="7"/>
    <x v="433"/>
    <x v="1175"/>
    <x v="3"/>
    <x v="3"/>
    <x v="0"/>
  </r>
  <r>
    <x v="0"/>
    <x v="2"/>
    <x v="0"/>
    <x v="289"/>
    <x v="16"/>
    <x v="18"/>
    <x v="569"/>
    <x v="1949"/>
    <x v="0"/>
    <x v="0"/>
    <x v="0"/>
    <x v="0"/>
    <x v="0"/>
    <x v="4"/>
  </r>
  <r>
    <x v="0"/>
    <x v="2"/>
    <x v="0"/>
    <x v="289"/>
    <x v="16"/>
    <x v="27"/>
    <x v="1295"/>
    <x v="1950"/>
    <x v="0"/>
    <x v="0"/>
    <x v="0"/>
    <x v="0"/>
    <x v="0"/>
    <x v="4"/>
  </r>
  <r>
    <x v="0"/>
    <x v="1"/>
    <x v="0"/>
    <x v="289"/>
    <x v="16"/>
    <x v="16"/>
    <x v="681"/>
    <x v="1951"/>
    <x v="0"/>
    <x v="0"/>
    <x v="0"/>
    <x v="0"/>
    <x v="0"/>
    <x v="0"/>
  </r>
  <r>
    <x v="0"/>
    <x v="1"/>
    <x v="0"/>
    <x v="289"/>
    <x v="16"/>
    <x v="16"/>
    <x v="309"/>
    <x v="1952"/>
    <x v="0"/>
    <x v="0"/>
    <x v="0"/>
    <x v="0"/>
    <x v="0"/>
    <x v="6"/>
  </r>
  <r>
    <x v="0"/>
    <x v="1"/>
    <x v="1"/>
    <x v="289"/>
    <x v="16"/>
    <x v="29"/>
    <x v="52"/>
    <x v="53"/>
    <x v="5"/>
    <x v="907"/>
    <x v="1176"/>
    <x v="1"/>
    <x v="1"/>
    <x v="9"/>
  </r>
  <r>
    <x v="0"/>
    <x v="2"/>
    <x v="1"/>
    <x v="289"/>
    <x v="16"/>
    <x v="29"/>
    <x v="52"/>
    <x v="53"/>
    <x v="11"/>
    <x v="908"/>
    <x v="1177"/>
    <x v="1"/>
    <x v="1"/>
    <x v="3"/>
  </r>
  <r>
    <x v="0"/>
    <x v="1"/>
    <x v="0"/>
    <x v="289"/>
    <x v="16"/>
    <x v="21"/>
    <x v="1296"/>
    <x v="1953"/>
    <x v="0"/>
    <x v="0"/>
    <x v="0"/>
    <x v="0"/>
    <x v="0"/>
    <x v="10"/>
  </r>
  <r>
    <x v="0"/>
    <x v="0"/>
    <x v="0"/>
    <x v="289"/>
    <x v="16"/>
    <x v="19"/>
    <x v="1297"/>
    <x v="1954"/>
    <x v="0"/>
    <x v="0"/>
    <x v="0"/>
    <x v="0"/>
    <x v="0"/>
    <x v="7"/>
  </r>
  <r>
    <x v="0"/>
    <x v="2"/>
    <x v="0"/>
    <x v="289"/>
    <x v="16"/>
    <x v="32"/>
    <x v="558"/>
    <x v="1955"/>
    <x v="0"/>
    <x v="0"/>
    <x v="0"/>
    <x v="0"/>
    <x v="0"/>
    <x v="2"/>
  </r>
  <r>
    <x v="0"/>
    <x v="1"/>
    <x v="1"/>
    <x v="289"/>
    <x v="16"/>
    <x v="29"/>
    <x v="52"/>
    <x v="53"/>
    <x v="1"/>
    <x v="81"/>
    <x v="1178"/>
    <x v="5"/>
    <x v="5"/>
    <x v="6"/>
  </r>
  <r>
    <x v="0"/>
    <x v="2"/>
    <x v="0"/>
    <x v="289"/>
    <x v="16"/>
    <x v="26"/>
    <x v="1298"/>
    <x v="1956"/>
    <x v="0"/>
    <x v="0"/>
    <x v="0"/>
    <x v="0"/>
    <x v="0"/>
    <x v="3"/>
  </r>
  <r>
    <x v="0"/>
    <x v="1"/>
    <x v="0"/>
    <x v="289"/>
    <x v="16"/>
    <x v="18"/>
    <x v="1080"/>
    <x v="1957"/>
    <x v="0"/>
    <x v="0"/>
    <x v="0"/>
    <x v="0"/>
    <x v="0"/>
    <x v="0"/>
  </r>
  <r>
    <x v="0"/>
    <x v="2"/>
    <x v="0"/>
    <x v="290"/>
    <x v="17"/>
    <x v="25"/>
    <x v="1299"/>
    <x v="428"/>
    <x v="0"/>
    <x v="0"/>
    <x v="0"/>
    <x v="0"/>
    <x v="0"/>
    <x v="3"/>
  </r>
  <r>
    <x v="0"/>
    <x v="1"/>
    <x v="1"/>
    <x v="290"/>
    <x v="17"/>
    <x v="29"/>
    <x v="52"/>
    <x v="53"/>
    <x v="2"/>
    <x v="909"/>
    <x v="1179"/>
    <x v="4"/>
    <x v="4"/>
    <x v="10"/>
  </r>
  <r>
    <x v="0"/>
    <x v="2"/>
    <x v="0"/>
    <x v="290"/>
    <x v="17"/>
    <x v="30"/>
    <x v="1129"/>
    <x v="825"/>
    <x v="0"/>
    <x v="0"/>
    <x v="0"/>
    <x v="0"/>
    <x v="0"/>
    <x v="5"/>
  </r>
  <r>
    <x v="0"/>
    <x v="1"/>
    <x v="0"/>
    <x v="290"/>
    <x v="17"/>
    <x v="23"/>
    <x v="430"/>
    <x v="1958"/>
    <x v="0"/>
    <x v="0"/>
    <x v="0"/>
    <x v="0"/>
    <x v="0"/>
    <x v="10"/>
  </r>
  <r>
    <x v="0"/>
    <x v="0"/>
    <x v="0"/>
    <x v="290"/>
    <x v="17"/>
    <x v="31"/>
    <x v="1082"/>
    <x v="1959"/>
    <x v="0"/>
    <x v="0"/>
    <x v="0"/>
    <x v="0"/>
    <x v="0"/>
    <x v="5"/>
  </r>
  <r>
    <x v="0"/>
    <x v="1"/>
    <x v="1"/>
    <x v="290"/>
    <x v="17"/>
    <x v="29"/>
    <x v="52"/>
    <x v="53"/>
    <x v="7"/>
    <x v="910"/>
    <x v="1180"/>
    <x v="5"/>
    <x v="5"/>
    <x v="8"/>
  </r>
  <r>
    <x v="0"/>
    <x v="0"/>
    <x v="0"/>
    <x v="290"/>
    <x v="17"/>
    <x v="27"/>
    <x v="1300"/>
    <x v="1960"/>
    <x v="0"/>
    <x v="0"/>
    <x v="0"/>
    <x v="0"/>
    <x v="0"/>
    <x v="10"/>
  </r>
  <r>
    <x v="0"/>
    <x v="2"/>
    <x v="1"/>
    <x v="290"/>
    <x v="17"/>
    <x v="29"/>
    <x v="52"/>
    <x v="53"/>
    <x v="6"/>
    <x v="911"/>
    <x v="1181"/>
    <x v="3"/>
    <x v="3"/>
    <x v="5"/>
  </r>
  <r>
    <x v="0"/>
    <x v="2"/>
    <x v="1"/>
    <x v="290"/>
    <x v="17"/>
    <x v="29"/>
    <x v="52"/>
    <x v="53"/>
    <x v="11"/>
    <x v="912"/>
    <x v="1182"/>
    <x v="4"/>
    <x v="4"/>
    <x v="9"/>
  </r>
  <r>
    <x v="0"/>
    <x v="1"/>
    <x v="0"/>
    <x v="290"/>
    <x v="17"/>
    <x v="13"/>
    <x v="1075"/>
    <x v="1961"/>
    <x v="0"/>
    <x v="0"/>
    <x v="0"/>
    <x v="0"/>
    <x v="0"/>
    <x v="10"/>
  </r>
  <r>
    <x v="0"/>
    <x v="1"/>
    <x v="1"/>
    <x v="290"/>
    <x v="17"/>
    <x v="29"/>
    <x v="52"/>
    <x v="53"/>
    <x v="11"/>
    <x v="663"/>
    <x v="801"/>
    <x v="2"/>
    <x v="2"/>
    <x v="3"/>
  </r>
  <r>
    <x v="0"/>
    <x v="2"/>
    <x v="1"/>
    <x v="290"/>
    <x v="17"/>
    <x v="29"/>
    <x v="52"/>
    <x v="53"/>
    <x v="10"/>
    <x v="913"/>
    <x v="1183"/>
    <x v="1"/>
    <x v="1"/>
    <x v="2"/>
  </r>
  <r>
    <x v="0"/>
    <x v="2"/>
    <x v="0"/>
    <x v="290"/>
    <x v="17"/>
    <x v="20"/>
    <x v="1301"/>
    <x v="1962"/>
    <x v="0"/>
    <x v="0"/>
    <x v="0"/>
    <x v="0"/>
    <x v="0"/>
    <x v="5"/>
  </r>
  <r>
    <x v="0"/>
    <x v="0"/>
    <x v="0"/>
    <x v="290"/>
    <x v="17"/>
    <x v="21"/>
    <x v="1302"/>
    <x v="1963"/>
    <x v="0"/>
    <x v="0"/>
    <x v="0"/>
    <x v="0"/>
    <x v="0"/>
    <x v="3"/>
  </r>
  <r>
    <x v="0"/>
    <x v="2"/>
    <x v="0"/>
    <x v="290"/>
    <x v="17"/>
    <x v="26"/>
    <x v="1303"/>
    <x v="1964"/>
    <x v="0"/>
    <x v="0"/>
    <x v="0"/>
    <x v="0"/>
    <x v="0"/>
    <x v="3"/>
  </r>
  <r>
    <x v="0"/>
    <x v="2"/>
    <x v="0"/>
    <x v="290"/>
    <x v="17"/>
    <x v="16"/>
    <x v="823"/>
    <x v="1965"/>
    <x v="0"/>
    <x v="0"/>
    <x v="0"/>
    <x v="0"/>
    <x v="0"/>
    <x v="4"/>
  </r>
  <r>
    <x v="0"/>
    <x v="0"/>
    <x v="0"/>
    <x v="290"/>
    <x v="17"/>
    <x v="19"/>
    <x v="828"/>
    <x v="1966"/>
    <x v="0"/>
    <x v="0"/>
    <x v="0"/>
    <x v="0"/>
    <x v="0"/>
    <x v="4"/>
  </r>
  <r>
    <x v="0"/>
    <x v="1"/>
    <x v="1"/>
    <x v="290"/>
    <x v="17"/>
    <x v="29"/>
    <x v="52"/>
    <x v="53"/>
    <x v="2"/>
    <x v="914"/>
    <x v="1184"/>
    <x v="3"/>
    <x v="3"/>
    <x v="3"/>
  </r>
  <r>
    <x v="0"/>
    <x v="1"/>
    <x v="1"/>
    <x v="290"/>
    <x v="17"/>
    <x v="29"/>
    <x v="52"/>
    <x v="53"/>
    <x v="4"/>
    <x v="915"/>
    <x v="1185"/>
    <x v="1"/>
    <x v="1"/>
    <x v="9"/>
  </r>
  <r>
    <x v="0"/>
    <x v="1"/>
    <x v="0"/>
    <x v="291"/>
    <x v="18"/>
    <x v="32"/>
    <x v="1304"/>
    <x v="1967"/>
    <x v="0"/>
    <x v="0"/>
    <x v="0"/>
    <x v="0"/>
    <x v="0"/>
    <x v="8"/>
  </r>
  <r>
    <x v="0"/>
    <x v="2"/>
    <x v="1"/>
    <x v="291"/>
    <x v="18"/>
    <x v="29"/>
    <x v="52"/>
    <x v="53"/>
    <x v="3"/>
    <x v="916"/>
    <x v="1186"/>
    <x v="1"/>
    <x v="1"/>
    <x v="4"/>
  </r>
  <r>
    <x v="0"/>
    <x v="1"/>
    <x v="0"/>
    <x v="291"/>
    <x v="18"/>
    <x v="23"/>
    <x v="731"/>
    <x v="1968"/>
    <x v="0"/>
    <x v="0"/>
    <x v="0"/>
    <x v="0"/>
    <x v="0"/>
    <x v="8"/>
  </r>
  <r>
    <x v="0"/>
    <x v="0"/>
    <x v="1"/>
    <x v="291"/>
    <x v="18"/>
    <x v="29"/>
    <x v="52"/>
    <x v="53"/>
    <x v="11"/>
    <x v="395"/>
    <x v="1187"/>
    <x v="3"/>
    <x v="3"/>
    <x v="7"/>
  </r>
  <r>
    <x v="0"/>
    <x v="2"/>
    <x v="0"/>
    <x v="291"/>
    <x v="18"/>
    <x v="22"/>
    <x v="1305"/>
    <x v="1969"/>
    <x v="0"/>
    <x v="0"/>
    <x v="0"/>
    <x v="0"/>
    <x v="0"/>
    <x v="10"/>
  </r>
  <r>
    <x v="0"/>
    <x v="0"/>
    <x v="0"/>
    <x v="291"/>
    <x v="18"/>
    <x v="23"/>
    <x v="1306"/>
    <x v="1970"/>
    <x v="0"/>
    <x v="0"/>
    <x v="0"/>
    <x v="0"/>
    <x v="0"/>
    <x v="7"/>
  </r>
  <r>
    <x v="0"/>
    <x v="0"/>
    <x v="0"/>
    <x v="291"/>
    <x v="18"/>
    <x v="20"/>
    <x v="1307"/>
    <x v="1971"/>
    <x v="0"/>
    <x v="0"/>
    <x v="0"/>
    <x v="0"/>
    <x v="0"/>
    <x v="1"/>
  </r>
  <r>
    <x v="0"/>
    <x v="1"/>
    <x v="0"/>
    <x v="292"/>
    <x v="19"/>
    <x v="21"/>
    <x v="647"/>
    <x v="1972"/>
    <x v="0"/>
    <x v="0"/>
    <x v="0"/>
    <x v="0"/>
    <x v="0"/>
    <x v="1"/>
  </r>
  <r>
    <x v="0"/>
    <x v="0"/>
    <x v="1"/>
    <x v="292"/>
    <x v="19"/>
    <x v="29"/>
    <x v="52"/>
    <x v="53"/>
    <x v="10"/>
    <x v="180"/>
    <x v="1188"/>
    <x v="1"/>
    <x v="1"/>
    <x v="9"/>
  </r>
  <r>
    <x v="0"/>
    <x v="0"/>
    <x v="0"/>
    <x v="292"/>
    <x v="19"/>
    <x v="19"/>
    <x v="1308"/>
    <x v="1973"/>
    <x v="0"/>
    <x v="0"/>
    <x v="0"/>
    <x v="0"/>
    <x v="0"/>
    <x v="5"/>
  </r>
  <r>
    <x v="0"/>
    <x v="1"/>
    <x v="1"/>
    <x v="292"/>
    <x v="19"/>
    <x v="29"/>
    <x v="52"/>
    <x v="53"/>
    <x v="9"/>
    <x v="917"/>
    <x v="1189"/>
    <x v="5"/>
    <x v="5"/>
    <x v="2"/>
  </r>
  <r>
    <x v="0"/>
    <x v="2"/>
    <x v="0"/>
    <x v="292"/>
    <x v="19"/>
    <x v="22"/>
    <x v="1309"/>
    <x v="1974"/>
    <x v="0"/>
    <x v="0"/>
    <x v="0"/>
    <x v="0"/>
    <x v="0"/>
    <x v="10"/>
  </r>
  <r>
    <x v="0"/>
    <x v="1"/>
    <x v="0"/>
    <x v="292"/>
    <x v="19"/>
    <x v="27"/>
    <x v="1044"/>
    <x v="1975"/>
    <x v="0"/>
    <x v="0"/>
    <x v="0"/>
    <x v="0"/>
    <x v="0"/>
    <x v="4"/>
  </r>
  <r>
    <x v="0"/>
    <x v="2"/>
    <x v="1"/>
    <x v="292"/>
    <x v="19"/>
    <x v="29"/>
    <x v="52"/>
    <x v="53"/>
    <x v="6"/>
    <x v="904"/>
    <x v="1190"/>
    <x v="2"/>
    <x v="2"/>
    <x v="0"/>
  </r>
  <r>
    <x v="0"/>
    <x v="0"/>
    <x v="1"/>
    <x v="292"/>
    <x v="19"/>
    <x v="29"/>
    <x v="52"/>
    <x v="53"/>
    <x v="8"/>
    <x v="918"/>
    <x v="1191"/>
    <x v="1"/>
    <x v="1"/>
    <x v="9"/>
  </r>
  <r>
    <x v="0"/>
    <x v="1"/>
    <x v="0"/>
    <x v="292"/>
    <x v="19"/>
    <x v="19"/>
    <x v="987"/>
    <x v="1976"/>
    <x v="0"/>
    <x v="0"/>
    <x v="0"/>
    <x v="0"/>
    <x v="0"/>
    <x v="10"/>
  </r>
  <r>
    <x v="0"/>
    <x v="2"/>
    <x v="0"/>
    <x v="292"/>
    <x v="19"/>
    <x v="21"/>
    <x v="1310"/>
    <x v="1977"/>
    <x v="0"/>
    <x v="0"/>
    <x v="0"/>
    <x v="0"/>
    <x v="0"/>
    <x v="8"/>
  </r>
  <r>
    <x v="0"/>
    <x v="0"/>
    <x v="1"/>
    <x v="292"/>
    <x v="19"/>
    <x v="29"/>
    <x v="52"/>
    <x v="53"/>
    <x v="5"/>
    <x v="919"/>
    <x v="1192"/>
    <x v="2"/>
    <x v="2"/>
    <x v="1"/>
  </r>
  <r>
    <x v="0"/>
    <x v="0"/>
    <x v="1"/>
    <x v="292"/>
    <x v="19"/>
    <x v="29"/>
    <x v="52"/>
    <x v="53"/>
    <x v="4"/>
    <x v="474"/>
    <x v="1193"/>
    <x v="4"/>
    <x v="4"/>
    <x v="8"/>
  </r>
  <r>
    <x v="0"/>
    <x v="1"/>
    <x v="1"/>
    <x v="293"/>
    <x v="20"/>
    <x v="29"/>
    <x v="52"/>
    <x v="53"/>
    <x v="1"/>
    <x v="920"/>
    <x v="1194"/>
    <x v="2"/>
    <x v="2"/>
    <x v="5"/>
  </r>
  <r>
    <x v="0"/>
    <x v="2"/>
    <x v="1"/>
    <x v="293"/>
    <x v="20"/>
    <x v="29"/>
    <x v="52"/>
    <x v="53"/>
    <x v="4"/>
    <x v="921"/>
    <x v="1195"/>
    <x v="4"/>
    <x v="4"/>
    <x v="5"/>
  </r>
  <r>
    <x v="0"/>
    <x v="0"/>
    <x v="1"/>
    <x v="293"/>
    <x v="20"/>
    <x v="29"/>
    <x v="52"/>
    <x v="53"/>
    <x v="4"/>
    <x v="861"/>
    <x v="1196"/>
    <x v="2"/>
    <x v="2"/>
    <x v="9"/>
  </r>
  <r>
    <x v="0"/>
    <x v="1"/>
    <x v="0"/>
    <x v="293"/>
    <x v="20"/>
    <x v="14"/>
    <x v="1209"/>
    <x v="1978"/>
    <x v="0"/>
    <x v="0"/>
    <x v="0"/>
    <x v="0"/>
    <x v="0"/>
    <x v="0"/>
  </r>
  <r>
    <x v="0"/>
    <x v="1"/>
    <x v="1"/>
    <x v="293"/>
    <x v="20"/>
    <x v="29"/>
    <x v="52"/>
    <x v="53"/>
    <x v="5"/>
    <x v="922"/>
    <x v="1197"/>
    <x v="5"/>
    <x v="5"/>
    <x v="6"/>
  </r>
  <r>
    <x v="0"/>
    <x v="2"/>
    <x v="0"/>
    <x v="293"/>
    <x v="20"/>
    <x v="31"/>
    <x v="335"/>
    <x v="1979"/>
    <x v="0"/>
    <x v="0"/>
    <x v="0"/>
    <x v="0"/>
    <x v="0"/>
    <x v="8"/>
  </r>
  <r>
    <x v="0"/>
    <x v="2"/>
    <x v="0"/>
    <x v="293"/>
    <x v="20"/>
    <x v="14"/>
    <x v="297"/>
    <x v="1980"/>
    <x v="0"/>
    <x v="0"/>
    <x v="0"/>
    <x v="0"/>
    <x v="0"/>
    <x v="9"/>
  </r>
  <r>
    <x v="0"/>
    <x v="0"/>
    <x v="1"/>
    <x v="293"/>
    <x v="20"/>
    <x v="29"/>
    <x v="52"/>
    <x v="53"/>
    <x v="9"/>
    <x v="138"/>
    <x v="143"/>
    <x v="1"/>
    <x v="1"/>
    <x v="9"/>
  </r>
  <r>
    <x v="0"/>
    <x v="2"/>
    <x v="0"/>
    <x v="294"/>
    <x v="21"/>
    <x v="21"/>
    <x v="92"/>
    <x v="1981"/>
    <x v="0"/>
    <x v="0"/>
    <x v="0"/>
    <x v="0"/>
    <x v="0"/>
    <x v="4"/>
  </r>
  <r>
    <x v="0"/>
    <x v="0"/>
    <x v="0"/>
    <x v="294"/>
    <x v="21"/>
    <x v="20"/>
    <x v="653"/>
    <x v="1982"/>
    <x v="0"/>
    <x v="0"/>
    <x v="0"/>
    <x v="0"/>
    <x v="0"/>
    <x v="0"/>
  </r>
  <r>
    <x v="0"/>
    <x v="2"/>
    <x v="0"/>
    <x v="294"/>
    <x v="21"/>
    <x v="13"/>
    <x v="1136"/>
    <x v="1983"/>
    <x v="0"/>
    <x v="0"/>
    <x v="0"/>
    <x v="0"/>
    <x v="0"/>
    <x v="0"/>
  </r>
  <r>
    <x v="0"/>
    <x v="2"/>
    <x v="1"/>
    <x v="294"/>
    <x v="21"/>
    <x v="29"/>
    <x v="52"/>
    <x v="53"/>
    <x v="1"/>
    <x v="923"/>
    <x v="1198"/>
    <x v="5"/>
    <x v="5"/>
    <x v="7"/>
  </r>
  <r>
    <x v="0"/>
    <x v="1"/>
    <x v="1"/>
    <x v="294"/>
    <x v="21"/>
    <x v="29"/>
    <x v="52"/>
    <x v="53"/>
    <x v="5"/>
    <x v="924"/>
    <x v="1199"/>
    <x v="3"/>
    <x v="3"/>
    <x v="9"/>
  </r>
  <r>
    <x v="0"/>
    <x v="1"/>
    <x v="1"/>
    <x v="294"/>
    <x v="21"/>
    <x v="29"/>
    <x v="52"/>
    <x v="53"/>
    <x v="11"/>
    <x v="804"/>
    <x v="1200"/>
    <x v="5"/>
    <x v="5"/>
    <x v="10"/>
  </r>
  <r>
    <x v="0"/>
    <x v="0"/>
    <x v="1"/>
    <x v="294"/>
    <x v="21"/>
    <x v="29"/>
    <x v="52"/>
    <x v="53"/>
    <x v="4"/>
    <x v="925"/>
    <x v="1201"/>
    <x v="5"/>
    <x v="5"/>
    <x v="8"/>
  </r>
  <r>
    <x v="0"/>
    <x v="2"/>
    <x v="1"/>
    <x v="294"/>
    <x v="21"/>
    <x v="29"/>
    <x v="52"/>
    <x v="53"/>
    <x v="8"/>
    <x v="339"/>
    <x v="1202"/>
    <x v="5"/>
    <x v="5"/>
    <x v="0"/>
  </r>
  <r>
    <x v="0"/>
    <x v="1"/>
    <x v="1"/>
    <x v="294"/>
    <x v="21"/>
    <x v="29"/>
    <x v="52"/>
    <x v="53"/>
    <x v="7"/>
    <x v="926"/>
    <x v="1203"/>
    <x v="5"/>
    <x v="5"/>
    <x v="0"/>
  </r>
  <r>
    <x v="0"/>
    <x v="2"/>
    <x v="0"/>
    <x v="294"/>
    <x v="21"/>
    <x v="31"/>
    <x v="630"/>
    <x v="1984"/>
    <x v="0"/>
    <x v="0"/>
    <x v="0"/>
    <x v="0"/>
    <x v="0"/>
    <x v="10"/>
  </r>
  <r>
    <x v="0"/>
    <x v="1"/>
    <x v="0"/>
    <x v="294"/>
    <x v="21"/>
    <x v="11"/>
    <x v="1311"/>
    <x v="1985"/>
    <x v="0"/>
    <x v="0"/>
    <x v="0"/>
    <x v="0"/>
    <x v="0"/>
    <x v="2"/>
  </r>
  <r>
    <x v="0"/>
    <x v="0"/>
    <x v="0"/>
    <x v="294"/>
    <x v="21"/>
    <x v="15"/>
    <x v="361"/>
    <x v="1986"/>
    <x v="0"/>
    <x v="0"/>
    <x v="0"/>
    <x v="0"/>
    <x v="0"/>
    <x v="8"/>
  </r>
  <r>
    <x v="0"/>
    <x v="1"/>
    <x v="1"/>
    <x v="294"/>
    <x v="21"/>
    <x v="29"/>
    <x v="52"/>
    <x v="53"/>
    <x v="3"/>
    <x v="118"/>
    <x v="1204"/>
    <x v="3"/>
    <x v="3"/>
    <x v="7"/>
  </r>
  <r>
    <x v="0"/>
    <x v="2"/>
    <x v="1"/>
    <x v="295"/>
    <x v="22"/>
    <x v="29"/>
    <x v="52"/>
    <x v="53"/>
    <x v="6"/>
    <x v="927"/>
    <x v="1205"/>
    <x v="2"/>
    <x v="2"/>
    <x v="5"/>
  </r>
  <r>
    <x v="0"/>
    <x v="1"/>
    <x v="0"/>
    <x v="295"/>
    <x v="22"/>
    <x v="28"/>
    <x v="390"/>
    <x v="1987"/>
    <x v="0"/>
    <x v="0"/>
    <x v="0"/>
    <x v="0"/>
    <x v="0"/>
    <x v="4"/>
  </r>
  <r>
    <x v="0"/>
    <x v="1"/>
    <x v="0"/>
    <x v="295"/>
    <x v="22"/>
    <x v="11"/>
    <x v="834"/>
    <x v="1988"/>
    <x v="0"/>
    <x v="0"/>
    <x v="0"/>
    <x v="0"/>
    <x v="0"/>
    <x v="6"/>
  </r>
  <r>
    <x v="0"/>
    <x v="1"/>
    <x v="0"/>
    <x v="295"/>
    <x v="22"/>
    <x v="18"/>
    <x v="1312"/>
    <x v="1989"/>
    <x v="0"/>
    <x v="0"/>
    <x v="0"/>
    <x v="0"/>
    <x v="0"/>
    <x v="7"/>
  </r>
  <r>
    <x v="0"/>
    <x v="0"/>
    <x v="0"/>
    <x v="295"/>
    <x v="22"/>
    <x v="19"/>
    <x v="752"/>
    <x v="1990"/>
    <x v="0"/>
    <x v="0"/>
    <x v="0"/>
    <x v="0"/>
    <x v="0"/>
    <x v="10"/>
  </r>
  <r>
    <x v="0"/>
    <x v="2"/>
    <x v="0"/>
    <x v="295"/>
    <x v="22"/>
    <x v="14"/>
    <x v="271"/>
    <x v="1991"/>
    <x v="0"/>
    <x v="0"/>
    <x v="0"/>
    <x v="0"/>
    <x v="0"/>
    <x v="3"/>
  </r>
  <r>
    <x v="0"/>
    <x v="1"/>
    <x v="0"/>
    <x v="295"/>
    <x v="22"/>
    <x v="18"/>
    <x v="1313"/>
    <x v="1992"/>
    <x v="0"/>
    <x v="0"/>
    <x v="0"/>
    <x v="0"/>
    <x v="0"/>
    <x v="6"/>
  </r>
  <r>
    <x v="0"/>
    <x v="1"/>
    <x v="1"/>
    <x v="296"/>
    <x v="23"/>
    <x v="29"/>
    <x v="52"/>
    <x v="53"/>
    <x v="5"/>
    <x v="928"/>
    <x v="1206"/>
    <x v="4"/>
    <x v="4"/>
    <x v="1"/>
  </r>
  <r>
    <x v="0"/>
    <x v="2"/>
    <x v="1"/>
    <x v="296"/>
    <x v="23"/>
    <x v="29"/>
    <x v="52"/>
    <x v="53"/>
    <x v="9"/>
    <x v="929"/>
    <x v="1207"/>
    <x v="1"/>
    <x v="1"/>
    <x v="0"/>
  </r>
  <r>
    <x v="0"/>
    <x v="1"/>
    <x v="0"/>
    <x v="296"/>
    <x v="23"/>
    <x v="31"/>
    <x v="1314"/>
    <x v="1993"/>
    <x v="0"/>
    <x v="0"/>
    <x v="0"/>
    <x v="0"/>
    <x v="0"/>
    <x v="0"/>
  </r>
  <r>
    <x v="0"/>
    <x v="0"/>
    <x v="0"/>
    <x v="296"/>
    <x v="23"/>
    <x v="19"/>
    <x v="1241"/>
    <x v="1994"/>
    <x v="0"/>
    <x v="0"/>
    <x v="0"/>
    <x v="0"/>
    <x v="0"/>
    <x v="3"/>
  </r>
  <r>
    <x v="0"/>
    <x v="1"/>
    <x v="0"/>
    <x v="296"/>
    <x v="23"/>
    <x v="16"/>
    <x v="265"/>
    <x v="1747"/>
    <x v="0"/>
    <x v="0"/>
    <x v="0"/>
    <x v="0"/>
    <x v="0"/>
    <x v="5"/>
  </r>
  <r>
    <x v="0"/>
    <x v="2"/>
    <x v="1"/>
    <x v="296"/>
    <x v="23"/>
    <x v="29"/>
    <x v="52"/>
    <x v="53"/>
    <x v="2"/>
    <x v="280"/>
    <x v="302"/>
    <x v="3"/>
    <x v="3"/>
    <x v="1"/>
  </r>
  <r>
    <x v="0"/>
    <x v="1"/>
    <x v="0"/>
    <x v="296"/>
    <x v="23"/>
    <x v="27"/>
    <x v="1124"/>
    <x v="1995"/>
    <x v="0"/>
    <x v="0"/>
    <x v="0"/>
    <x v="0"/>
    <x v="0"/>
    <x v="2"/>
  </r>
  <r>
    <x v="0"/>
    <x v="1"/>
    <x v="1"/>
    <x v="296"/>
    <x v="23"/>
    <x v="29"/>
    <x v="52"/>
    <x v="53"/>
    <x v="4"/>
    <x v="930"/>
    <x v="1208"/>
    <x v="5"/>
    <x v="5"/>
    <x v="10"/>
  </r>
  <r>
    <x v="0"/>
    <x v="1"/>
    <x v="0"/>
    <x v="297"/>
    <x v="24"/>
    <x v="22"/>
    <x v="508"/>
    <x v="811"/>
    <x v="0"/>
    <x v="0"/>
    <x v="0"/>
    <x v="0"/>
    <x v="0"/>
    <x v="7"/>
  </r>
  <r>
    <x v="0"/>
    <x v="2"/>
    <x v="0"/>
    <x v="297"/>
    <x v="24"/>
    <x v="22"/>
    <x v="1315"/>
    <x v="1996"/>
    <x v="0"/>
    <x v="0"/>
    <x v="0"/>
    <x v="0"/>
    <x v="0"/>
    <x v="3"/>
  </r>
  <r>
    <x v="0"/>
    <x v="1"/>
    <x v="0"/>
    <x v="297"/>
    <x v="24"/>
    <x v="31"/>
    <x v="516"/>
    <x v="1997"/>
    <x v="0"/>
    <x v="0"/>
    <x v="0"/>
    <x v="0"/>
    <x v="0"/>
    <x v="6"/>
  </r>
  <r>
    <x v="0"/>
    <x v="0"/>
    <x v="0"/>
    <x v="297"/>
    <x v="24"/>
    <x v="26"/>
    <x v="1316"/>
    <x v="1551"/>
    <x v="0"/>
    <x v="0"/>
    <x v="0"/>
    <x v="0"/>
    <x v="0"/>
    <x v="4"/>
  </r>
  <r>
    <x v="0"/>
    <x v="0"/>
    <x v="1"/>
    <x v="297"/>
    <x v="24"/>
    <x v="29"/>
    <x v="52"/>
    <x v="53"/>
    <x v="8"/>
    <x v="931"/>
    <x v="1209"/>
    <x v="1"/>
    <x v="1"/>
    <x v="0"/>
  </r>
  <r>
    <x v="0"/>
    <x v="0"/>
    <x v="0"/>
    <x v="297"/>
    <x v="24"/>
    <x v="28"/>
    <x v="1161"/>
    <x v="1998"/>
    <x v="0"/>
    <x v="0"/>
    <x v="0"/>
    <x v="0"/>
    <x v="0"/>
    <x v="7"/>
  </r>
  <r>
    <x v="0"/>
    <x v="2"/>
    <x v="0"/>
    <x v="297"/>
    <x v="24"/>
    <x v="13"/>
    <x v="48"/>
    <x v="1999"/>
    <x v="0"/>
    <x v="0"/>
    <x v="0"/>
    <x v="0"/>
    <x v="0"/>
    <x v="3"/>
  </r>
  <r>
    <x v="0"/>
    <x v="2"/>
    <x v="0"/>
    <x v="297"/>
    <x v="24"/>
    <x v="13"/>
    <x v="805"/>
    <x v="2000"/>
    <x v="0"/>
    <x v="0"/>
    <x v="0"/>
    <x v="0"/>
    <x v="0"/>
    <x v="7"/>
  </r>
  <r>
    <x v="0"/>
    <x v="1"/>
    <x v="0"/>
    <x v="297"/>
    <x v="24"/>
    <x v="24"/>
    <x v="1317"/>
    <x v="2001"/>
    <x v="0"/>
    <x v="0"/>
    <x v="0"/>
    <x v="0"/>
    <x v="0"/>
    <x v="9"/>
  </r>
  <r>
    <x v="0"/>
    <x v="1"/>
    <x v="0"/>
    <x v="297"/>
    <x v="24"/>
    <x v="11"/>
    <x v="1318"/>
    <x v="2002"/>
    <x v="0"/>
    <x v="0"/>
    <x v="0"/>
    <x v="0"/>
    <x v="0"/>
    <x v="5"/>
  </r>
  <r>
    <x v="0"/>
    <x v="1"/>
    <x v="1"/>
    <x v="297"/>
    <x v="24"/>
    <x v="29"/>
    <x v="52"/>
    <x v="53"/>
    <x v="5"/>
    <x v="533"/>
    <x v="1210"/>
    <x v="1"/>
    <x v="1"/>
    <x v="1"/>
  </r>
  <r>
    <x v="0"/>
    <x v="1"/>
    <x v="1"/>
    <x v="297"/>
    <x v="24"/>
    <x v="29"/>
    <x v="52"/>
    <x v="53"/>
    <x v="11"/>
    <x v="932"/>
    <x v="1211"/>
    <x v="4"/>
    <x v="4"/>
    <x v="8"/>
  </r>
  <r>
    <x v="0"/>
    <x v="2"/>
    <x v="0"/>
    <x v="297"/>
    <x v="24"/>
    <x v="11"/>
    <x v="1319"/>
    <x v="2003"/>
    <x v="0"/>
    <x v="0"/>
    <x v="0"/>
    <x v="0"/>
    <x v="0"/>
    <x v="10"/>
  </r>
  <r>
    <x v="0"/>
    <x v="0"/>
    <x v="0"/>
    <x v="297"/>
    <x v="24"/>
    <x v="10"/>
    <x v="466"/>
    <x v="2004"/>
    <x v="0"/>
    <x v="0"/>
    <x v="0"/>
    <x v="0"/>
    <x v="0"/>
    <x v="6"/>
  </r>
  <r>
    <x v="0"/>
    <x v="2"/>
    <x v="1"/>
    <x v="297"/>
    <x v="24"/>
    <x v="29"/>
    <x v="52"/>
    <x v="53"/>
    <x v="1"/>
    <x v="221"/>
    <x v="1212"/>
    <x v="1"/>
    <x v="1"/>
    <x v="4"/>
  </r>
  <r>
    <x v="0"/>
    <x v="2"/>
    <x v="1"/>
    <x v="297"/>
    <x v="24"/>
    <x v="29"/>
    <x v="52"/>
    <x v="53"/>
    <x v="2"/>
    <x v="371"/>
    <x v="1213"/>
    <x v="3"/>
    <x v="3"/>
    <x v="0"/>
  </r>
  <r>
    <x v="0"/>
    <x v="0"/>
    <x v="1"/>
    <x v="297"/>
    <x v="24"/>
    <x v="29"/>
    <x v="52"/>
    <x v="53"/>
    <x v="2"/>
    <x v="76"/>
    <x v="78"/>
    <x v="2"/>
    <x v="2"/>
    <x v="10"/>
  </r>
  <r>
    <x v="0"/>
    <x v="1"/>
    <x v="0"/>
    <x v="298"/>
    <x v="25"/>
    <x v="22"/>
    <x v="229"/>
    <x v="2005"/>
    <x v="0"/>
    <x v="0"/>
    <x v="0"/>
    <x v="0"/>
    <x v="0"/>
    <x v="4"/>
  </r>
  <r>
    <x v="0"/>
    <x v="1"/>
    <x v="0"/>
    <x v="298"/>
    <x v="25"/>
    <x v="18"/>
    <x v="1111"/>
    <x v="2006"/>
    <x v="0"/>
    <x v="0"/>
    <x v="0"/>
    <x v="0"/>
    <x v="0"/>
    <x v="6"/>
  </r>
  <r>
    <x v="0"/>
    <x v="1"/>
    <x v="0"/>
    <x v="298"/>
    <x v="25"/>
    <x v="23"/>
    <x v="267"/>
    <x v="2007"/>
    <x v="0"/>
    <x v="0"/>
    <x v="0"/>
    <x v="0"/>
    <x v="0"/>
    <x v="9"/>
  </r>
  <r>
    <x v="0"/>
    <x v="0"/>
    <x v="1"/>
    <x v="298"/>
    <x v="25"/>
    <x v="29"/>
    <x v="52"/>
    <x v="53"/>
    <x v="5"/>
    <x v="933"/>
    <x v="1214"/>
    <x v="5"/>
    <x v="5"/>
    <x v="0"/>
  </r>
  <r>
    <x v="0"/>
    <x v="2"/>
    <x v="0"/>
    <x v="298"/>
    <x v="25"/>
    <x v="13"/>
    <x v="1320"/>
    <x v="2008"/>
    <x v="0"/>
    <x v="0"/>
    <x v="0"/>
    <x v="0"/>
    <x v="0"/>
    <x v="2"/>
  </r>
  <r>
    <x v="0"/>
    <x v="0"/>
    <x v="1"/>
    <x v="298"/>
    <x v="25"/>
    <x v="29"/>
    <x v="52"/>
    <x v="53"/>
    <x v="3"/>
    <x v="84"/>
    <x v="1215"/>
    <x v="5"/>
    <x v="5"/>
    <x v="5"/>
  </r>
  <r>
    <x v="0"/>
    <x v="2"/>
    <x v="0"/>
    <x v="298"/>
    <x v="25"/>
    <x v="21"/>
    <x v="905"/>
    <x v="2009"/>
    <x v="0"/>
    <x v="0"/>
    <x v="0"/>
    <x v="0"/>
    <x v="0"/>
    <x v="0"/>
  </r>
  <r>
    <x v="0"/>
    <x v="2"/>
    <x v="0"/>
    <x v="298"/>
    <x v="25"/>
    <x v="19"/>
    <x v="562"/>
    <x v="1512"/>
    <x v="0"/>
    <x v="0"/>
    <x v="0"/>
    <x v="0"/>
    <x v="0"/>
    <x v="0"/>
  </r>
  <r>
    <x v="0"/>
    <x v="2"/>
    <x v="0"/>
    <x v="298"/>
    <x v="25"/>
    <x v="21"/>
    <x v="1321"/>
    <x v="2010"/>
    <x v="0"/>
    <x v="0"/>
    <x v="0"/>
    <x v="0"/>
    <x v="0"/>
    <x v="0"/>
  </r>
  <r>
    <x v="0"/>
    <x v="1"/>
    <x v="0"/>
    <x v="298"/>
    <x v="25"/>
    <x v="19"/>
    <x v="580"/>
    <x v="2011"/>
    <x v="0"/>
    <x v="0"/>
    <x v="0"/>
    <x v="0"/>
    <x v="0"/>
    <x v="4"/>
  </r>
  <r>
    <x v="0"/>
    <x v="1"/>
    <x v="0"/>
    <x v="298"/>
    <x v="25"/>
    <x v="12"/>
    <x v="629"/>
    <x v="2012"/>
    <x v="0"/>
    <x v="0"/>
    <x v="0"/>
    <x v="0"/>
    <x v="0"/>
    <x v="0"/>
  </r>
  <r>
    <x v="0"/>
    <x v="0"/>
    <x v="1"/>
    <x v="298"/>
    <x v="25"/>
    <x v="29"/>
    <x v="52"/>
    <x v="53"/>
    <x v="4"/>
    <x v="313"/>
    <x v="865"/>
    <x v="4"/>
    <x v="4"/>
    <x v="4"/>
  </r>
  <r>
    <x v="0"/>
    <x v="2"/>
    <x v="0"/>
    <x v="298"/>
    <x v="25"/>
    <x v="21"/>
    <x v="242"/>
    <x v="2013"/>
    <x v="0"/>
    <x v="0"/>
    <x v="0"/>
    <x v="0"/>
    <x v="0"/>
    <x v="5"/>
  </r>
  <r>
    <x v="0"/>
    <x v="1"/>
    <x v="0"/>
    <x v="298"/>
    <x v="25"/>
    <x v="19"/>
    <x v="287"/>
    <x v="2014"/>
    <x v="0"/>
    <x v="0"/>
    <x v="0"/>
    <x v="0"/>
    <x v="0"/>
    <x v="1"/>
  </r>
  <r>
    <x v="0"/>
    <x v="1"/>
    <x v="0"/>
    <x v="298"/>
    <x v="25"/>
    <x v="27"/>
    <x v="726"/>
    <x v="2015"/>
    <x v="0"/>
    <x v="0"/>
    <x v="0"/>
    <x v="0"/>
    <x v="0"/>
    <x v="5"/>
  </r>
  <r>
    <x v="0"/>
    <x v="1"/>
    <x v="1"/>
    <x v="298"/>
    <x v="25"/>
    <x v="29"/>
    <x v="52"/>
    <x v="53"/>
    <x v="9"/>
    <x v="934"/>
    <x v="1216"/>
    <x v="5"/>
    <x v="5"/>
    <x v="2"/>
  </r>
  <r>
    <x v="0"/>
    <x v="1"/>
    <x v="0"/>
    <x v="299"/>
    <x v="26"/>
    <x v="19"/>
    <x v="328"/>
    <x v="2016"/>
    <x v="0"/>
    <x v="0"/>
    <x v="0"/>
    <x v="0"/>
    <x v="0"/>
    <x v="9"/>
  </r>
  <r>
    <x v="0"/>
    <x v="1"/>
    <x v="1"/>
    <x v="299"/>
    <x v="26"/>
    <x v="29"/>
    <x v="52"/>
    <x v="53"/>
    <x v="6"/>
    <x v="935"/>
    <x v="1217"/>
    <x v="2"/>
    <x v="2"/>
    <x v="4"/>
  </r>
  <r>
    <x v="0"/>
    <x v="1"/>
    <x v="0"/>
    <x v="299"/>
    <x v="26"/>
    <x v="18"/>
    <x v="25"/>
    <x v="2017"/>
    <x v="0"/>
    <x v="0"/>
    <x v="0"/>
    <x v="0"/>
    <x v="0"/>
    <x v="0"/>
  </r>
  <r>
    <x v="0"/>
    <x v="0"/>
    <x v="0"/>
    <x v="299"/>
    <x v="26"/>
    <x v="12"/>
    <x v="850"/>
    <x v="1881"/>
    <x v="0"/>
    <x v="0"/>
    <x v="0"/>
    <x v="0"/>
    <x v="0"/>
    <x v="6"/>
  </r>
  <r>
    <x v="0"/>
    <x v="1"/>
    <x v="0"/>
    <x v="299"/>
    <x v="26"/>
    <x v="30"/>
    <x v="869"/>
    <x v="2018"/>
    <x v="0"/>
    <x v="0"/>
    <x v="0"/>
    <x v="0"/>
    <x v="0"/>
    <x v="3"/>
  </r>
  <r>
    <x v="0"/>
    <x v="0"/>
    <x v="0"/>
    <x v="299"/>
    <x v="26"/>
    <x v="22"/>
    <x v="1322"/>
    <x v="2019"/>
    <x v="0"/>
    <x v="0"/>
    <x v="0"/>
    <x v="0"/>
    <x v="0"/>
    <x v="5"/>
  </r>
  <r>
    <x v="0"/>
    <x v="2"/>
    <x v="0"/>
    <x v="299"/>
    <x v="26"/>
    <x v="18"/>
    <x v="346"/>
    <x v="2020"/>
    <x v="0"/>
    <x v="0"/>
    <x v="0"/>
    <x v="0"/>
    <x v="0"/>
    <x v="0"/>
  </r>
  <r>
    <x v="0"/>
    <x v="0"/>
    <x v="1"/>
    <x v="299"/>
    <x v="26"/>
    <x v="29"/>
    <x v="52"/>
    <x v="53"/>
    <x v="5"/>
    <x v="382"/>
    <x v="1218"/>
    <x v="1"/>
    <x v="1"/>
    <x v="0"/>
  </r>
  <r>
    <x v="0"/>
    <x v="2"/>
    <x v="0"/>
    <x v="299"/>
    <x v="26"/>
    <x v="26"/>
    <x v="940"/>
    <x v="2021"/>
    <x v="0"/>
    <x v="0"/>
    <x v="0"/>
    <x v="0"/>
    <x v="0"/>
    <x v="6"/>
  </r>
  <r>
    <x v="0"/>
    <x v="2"/>
    <x v="1"/>
    <x v="299"/>
    <x v="26"/>
    <x v="29"/>
    <x v="52"/>
    <x v="53"/>
    <x v="10"/>
    <x v="936"/>
    <x v="1219"/>
    <x v="1"/>
    <x v="1"/>
    <x v="10"/>
  </r>
  <r>
    <x v="0"/>
    <x v="1"/>
    <x v="0"/>
    <x v="300"/>
    <x v="27"/>
    <x v="28"/>
    <x v="1239"/>
    <x v="2022"/>
    <x v="0"/>
    <x v="0"/>
    <x v="0"/>
    <x v="0"/>
    <x v="0"/>
    <x v="7"/>
  </r>
  <r>
    <x v="0"/>
    <x v="2"/>
    <x v="1"/>
    <x v="300"/>
    <x v="27"/>
    <x v="29"/>
    <x v="52"/>
    <x v="53"/>
    <x v="6"/>
    <x v="937"/>
    <x v="1220"/>
    <x v="3"/>
    <x v="3"/>
    <x v="9"/>
  </r>
  <r>
    <x v="0"/>
    <x v="0"/>
    <x v="0"/>
    <x v="300"/>
    <x v="27"/>
    <x v="28"/>
    <x v="1323"/>
    <x v="2023"/>
    <x v="0"/>
    <x v="0"/>
    <x v="0"/>
    <x v="0"/>
    <x v="0"/>
    <x v="2"/>
  </r>
  <r>
    <x v="0"/>
    <x v="1"/>
    <x v="0"/>
    <x v="300"/>
    <x v="27"/>
    <x v="19"/>
    <x v="812"/>
    <x v="2024"/>
    <x v="0"/>
    <x v="0"/>
    <x v="0"/>
    <x v="0"/>
    <x v="0"/>
    <x v="5"/>
  </r>
  <r>
    <x v="0"/>
    <x v="0"/>
    <x v="1"/>
    <x v="300"/>
    <x v="27"/>
    <x v="29"/>
    <x v="52"/>
    <x v="53"/>
    <x v="7"/>
    <x v="938"/>
    <x v="1221"/>
    <x v="2"/>
    <x v="2"/>
    <x v="6"/>
  </r>
  <r>
    <x v="0"/>
    <x v="0"/>
    <x v="1"/>
    <x v="300"/>
    <x v="27"/>
    <x v="29"/>
    <x v="52"/>
    <x v="53"/>
    <x v="9"/>
    <x v="472"/>
    <x v="1222"/>
    <x v="5"/>
    <x v="5"/>
    <x v="6"/>
  </r>
  <r>
    <x v="0"/>
    <x v="0"/>
    <x v="0"/>
    <x v="300"/>
    <x v="27"/>
    <x v="18"/>
    <x v="1324"/>
    <x v="2025"/>
    <x v="0"/>
    <x v="0"/>
    <x v="0"/>
    <x v="0"/>
    <x v="0"/>
    <x v="4"/>
  </r>
  <r>
    <x v="0"/>
    <x v="2"/>
    <x v="0"/>
    <x v="300"/>
    <x v="27"/>
    <x v="32"/>
    <x v="1325"/>
    <x v="2026"/>
    <x v="0"/>
    <x v="0"/>
    <x v="0"/>
    <x v="0"/>
    <x v="0"/>
    <x v="9"/>
  </r>
  <r>
    <x v="0"/>
    <x v="2"/>
    <x v="0"/>
    <x v="300"/>
    <x v="27"/>
    <x v="12"/>
    <x v="773"/>
    <x v="2027"/>
    <x v="0"/>
    <x v="0"/>
    <x v="0"/>
    <x v="0"/>
    <x v="0"/>
    <x v="1"/>
  </r>
  <r>
    <x v="0"/>
    <x v="0"/>
    <x v="1"/>
    <x v="300"/>
    <x v="27"/>
    <x v="29"/>
    <x v="52"/>
    <x v="53"/>
    <x v="6"/>
    <x v="758"/>
    <x v="1223"/>
    <x v="2"/>
    <x v="2"/>
    <x v="2"/>
  </r>
  <r>
    <x v="0"/>
    <x v="1"/>
    <x v="0"/>
    <x v="300"/>
    <x v="27"/>
    <x v="27"/>
    <x v="1312"/>
    <x v="2028"/>
    <x v="0"/>
    <x v="0"/>
    <x v="0"/>
    <x v="0"/>
    <x v="0"/>
    <x v="8"/>
  </r>
  <r>
    <x v="0"/>
    <x v="1"/>
    <x v="0"/>
    <x v="300"/>
    <x v="27"/>
    <x v="14"/>
    <x v="677"/>
    <x v="2029"/>
    <x v="0"/>
    <x v="0"/>
    <x v="0"/>
    <x v="0"/>
    <x v="0"/>
    <x v="10"/>
  </r>
  <r>
    <x v="0"/>
    <x v="1"/>
    <x v="0"/>
    <x v="300"/>
    <x v="27"/>
    <x v="31"/>
    <x v="1326"/>
    <x v="2030"/>
    <x v="0"/>
    <x v="0"/>
    <x v="0"/>
    <x v="0"/>
    <x v="0"/>
    <x v="3"/>
  </r>
  <r>
    <x v="0"/>
    <x v="1"/>
    <x v="1"/>
    <x v="300"/>
    <x v="27"/>
    <x v="29"/>
    <x v="52"/>
    <x v="53"/>
    <x v="9"/>
    <x v="939"/>
    <x v="1224"/>
    <x v="1"/>
    <x v="1"/>
    <x v="0"/>
  </r>
  <r>
    <x v="0"/>
    <x v="1"/>
    <x v="1"/>
    <x v="301"/>
    <x v="28"/>
    <x v="29"/>
    <x v="52"/>
    <x v="53"/>
    <x v="6"/>
    <x v="940"/>
    <x v="1225"/>
    <x v="4"/>
    <x v="4"/>
    <x v="6"/>
  </r>
  <r>
    <x v="0"/>
    <x v="0"/>
    <x v="0"/>
    <x v="301"/>
    <x v="28"/>
    <x v="19"/>
    <x v="737"/>
    <x v="2031"/>
    <x v="0"/>
    <x v="0"/>
    <x v="0"/>
    <x v="0"/>
    <x v="0"/>
    <x v="1"/>
  </r>
  <r>
    <x v="0"/>
    <x v="2"/>
    <x v="0"/>
    <x v="301"/>
    <x v="28"/>
    <x v="15"/>
    <x v="1327"/>
    <x v="2032"/>
    <x v="0"/>
    <x v="0"/>
    <x v="0"/>
    <x v="0"/>
    <x v="0"/>
    <x v="9"/>
  </r>
  <r>
    <x v="0"/>
    <x v="0"/>
    <x v="0"/>
    <x v="301"/>
    <x v="28"/>
    <x v="31"/>
    <x v="182"/>
    <x v="2033"/>
    <x v="0"/>
    <x v="0"/>
    <x v="0"/>
    <x v="0"/>
    <x v="0"/>
    <x v="9"/>
  </r>
  <r>
    <x v="0"/>
    <x v="2"/>
    <x v="1"/>
    <x v="301"/>
    <x v="28"/>
    <x v="29"/>
    <x v="52"/>
    <x v="53"/>
    <x v="5"/>
    <x v="941"/>
    <x v="1226"/>
    <x v="2"/>
    <x v="2"/>
    <x v="6"/>
  </r>
  <r>
    <x v="0"/>
    <x v="0"/>
    <x v="0"/>
    <x v="301"/>
    <x v="28"/>
    <x v="19"/>
    <x v="441"/>
    <x v="2034"/>
    <x v="0"/>
    <x v="0"/>
    <x v="0"/>
    <x v="0"/>
    <x v="0"/>
    <x v="2"/>
  </r>
  <r>
    <x v="0"/>
    <x v="1"/>
    <x v="1"/>
    <x v="301"/>
    <x v="28"/>
    <x v="29"/>
    <x v="52"/>
    <x v="53"/>
    <x v="11"/>
    <x v="63"/>
    <x v="1227"/>
    <x v="2"/>
    <x v="2"/>
    <x v="1"/>
  </r>
  <r>
    <x v="0"/>
    <x v="0"/>
    <x v="0"/>
    <x v="302"/>
    <x v="29"/>
    <x v="32"/>
    <x v="1328"/>
    <x v="2035"/>
    <x v="0"/>
    <x v="0"/>
    <x v="0"/>
    <x v="0"/>
    <x v="0"/>
    <x v="9"/>
  </r>
  <r>
    <x v="0"/>
    <x v="0"/>
    <x v="1"/>
    <x v="302"/>
    <x v="29"/>
    <x v="29"/>
    <x v="52"/>
    <x v="53"/>
    <x v="11"/>
    <x v="809"/>
    <x v="1228"/>
    <x v="5"/>
    <x v="5"/>
    <x v="3"/>
  </r>
  <r>
    <x v="0"/>
    <x v="2"/>
    <x v="1"/>
    <x v="302"/>
    <x v="29"/>
    <x v="29"/>
    <x v="52"/>
    <x v="53"/>
    <x v="9"/>
    <x v="942"/>
    <x v="1229"/>
    <x v="2"/>
    <x v="2"/>
    <x v="10"/>
  </r>
  <r>
    <x v="0"/>
    <x v="0"/>
    <x v="0"/>
    <x v="302"/>
    <x v="29"/>
    <x v="14"/>
    <x v="1329"/>
    <x v="2036"/>
    <x v="0"/>
    <x v="0"/>
    <x v="0"/>
    <x v="0"/>
    <x v="0"/>
    <x v="9"/>
  </r>
  <r>
    <x v="0"/>
    <x v="2"/>
    <x v="0"/>
    <x v="302"/>
    <x v="29"/>
    <x v="16"/>
    <x v="304"/>
    <x v="2037"/>
    <x v="0"/>
    <x v="0"/>
    <x v="0"/>
    <x v="0"/>
    <x v="0"/>
    <x v="7"/>
  </r>
  <r>
    <x v="0"/>
    <x v="1"/>
    <x v="0"/>
    <x v="302"/>
    <x v="29"/>
    <x v="24"/>
    <x v="1259"/>
    <x v="2038"/>
    <x v="0"/>
    <x v="0"/>
    <x v="0"/>
    <x v="0"/>
    <x v="0"/>
    <x v="9"/>
  </r>
  <r>
    <x v="0"/>
    <x v="0"/>
    <x v="0"/>
    <x v="302"/>
    <x v="29"/>
    <x v="10"/>
    <x v="942"/>
    <x v="2039"/>
    <x v="0"/>
    <x v="0"/>
    <x v="0"/>
    <x v="0"/>
    <x v="0"/>
    <x v="2"/>
  </r>
  <r>
    <x v="0"/>
    <x v="2"/>
    <x v="0"/>
    <x v="302"/>
    <x v="29"/>
    <x v="20"/>
    <x v="1330"/>
    <x v="2040"/>
    <x v="0"/>
    <x v="0"/>
    <x v="0"/>
    <x v="0"/>
    <x v="0"/>
    <x v="0"/>
  </r>
  <r>
    <x v="0"/>
    <x v="0"/>
    <x v="0"/>
    <x v="302"/>
    <x v="29"/>
    <x v="16"/>
    <x v="1276"/>
    <x v="2041"/>
    <x v="0"/>
    <x v="0"/>
    <x v="0"/>
    <x v="0"/>
    <x v="0"/>
    <x v="8"/>
  </r>
  <r>
    <x v="0"/>
    <x v="0"/>
    <x v="1"/>
    <x v="302"/>
    <x v="29"/>
    <x v="29"/>
    <x v="52"/>
    <x v="53"/>
    <x v="9"/>
    <x v="564"/>
    <x v="1230"/>
    <x v="1"/>
    <x v="1"/>
    <x v="7"/>
  </r>
  <r>
    <x v="0"/>
    <x v="1"/>
    <x v="1"/>
    <x v="302"/>
    <x v="29"/>
    <x v="29"/>
    <x v="52"/>
    <x v="53"/>
    <x v="7"/>
    <x v="860"/>
    <x v="1231"/>
    <x v="3"/>
    <x v="3"/>
    <x v="7"/>
  </r>
  <r>
    <x v="0"/>
    <x v="2"/>
    <x v="1"/>
    <x v="302"/>
    <x v="29"/>
    <x v="29"/>
    <x v="52"/>
    <x v="53"/>
    <x v="2"/>
    <x v="537"/>
    <x v="1232"/>
    <x v="3"/>
    <x v="3"/>
    <x v="7"/>
  </r>
  <r>
    <x v="0"/>
    <x v="0"/>
    <x v="0"/>
    <x v="302"/>
    <x v="29"/>
    <x v="21"/>
    <x v="1034"/>
    <x v="2042"/>
    <x v="0"/>
    <x v="0"/>
    <x v="0"/>
    <x v="0"/>
    <x v="0"/>
    <x v="2"/>
  </r>
  <r>
    <x v="0"/>
    <x v="0"/>
    <x v="0"/>
    <x v="302"/>
    <x v="29"/>
    <x v="14"/>
    <x v="257"/>
    <x v="2043"/>
    <x v="0"/>
    <x v="0"/>
    <x v="0"/>
    <x v="0"/>
    <x v="0"/>
    <x v="5"/>
  </r>
  <r>
    <x v="0"/>
    <x v="0"/>
    <x v="1"/>
    <x v="303"/>
    <x v="30"/>
    <x v="29"/>
    <x v="52"/>
    <x v="53"/>
    <x v="2"/>
    <x v="278"/>
    <x v="1233"/>
    <x v="5"/>
    <x v="5"/>
    <x v="10"/>
  </r>
  <r>
    <x v="0"/>
    <x v="1"/>
    <x v="0"/>
    <x v="303"/>
    <x v="30"/>
    <x v="15"/>
    <x v="905"/>
    <x v="2044"/>
    <x v="0"/>
    <x v="0"/>
    <x v="0"/>
    <x v="0"/>
    <x v="0"/>
    <x v="5"/>
  </r>
  <r>
    <x v="0"/>
    <x v="2"/>
    <x v="0"/>
    <x v="303"/>
    <x v="30"/>
    <x v="12"/>
    <x v="228"/>
    <x v="2045"/>
    <x v="0"/>
    <x v="0"/>
    <x v="0"/>
    <x v="0"/>
    <x v="0"/>
    <x v="2"/>
  </r>
  <r>
    <x v="0"/>
    <x v="0"/>
    <x v="1"/>
    <x v="303"/>
    <x v="30"/>
    <x v="29"/>
    <x v="52"/>
    <x v="53"/>
    <x v="3"/>
    <x v="943"/>
    <x v="1234"/>
    <x v="5"/>
    <x v="5"/>
    <x v="5"/>
  </r>
  <r>
    <x v="0"/>
    <x v="1"/>
    <x v="1"/>
    <x v="303"/>
    <x v="30"/>
    <x v="29"/>
    <x v="52"/>
    <x v="53"/>
    <x v="5"/>
    <x v="355"/>
    <x v="1235"/>
    <x v="5"/>
    <x v="5"/>
    <x v="9"/>
  </r>
  <r>
    <x v="0"/>
    <x v="0"/>
    <x v="0"/>
    <x v="303"/>
    <x v="30"/>
    <x v="30"/>
    <x v="1331"/>
    <x v="2046"/>
    <x v="0"/>
    <x v="0"/>
    <x v="0"/>
    <x v="0"/>
    <x v="0"/>
    <x v="0"/>
  </r>
  <r>
    <x v="0"/>
    <x v="1"/>
    <x v="0"/>
    <x v="303"/>
    <x v="30"/>
    <x v="25"/>
    <x v="690"/>
    <x v="2047"/>
    <x v="0"/>
    <x v="0"/>
    <x v="0"/>
    <x v="0"/>
    <x v="0"/>
    <x v="1"/>
  </r>
  <r>
    <x v="0"/>
    <x v="2"/>
    <x v="0"/>
    <x v="303"/>
    <x v="30"/>
    <x v="26"/>
    <x v="1332"/>
    <x v="2048"/>
    <x v="0"/>
    <x v="0"/>
    <x v="0"/>
    <x v="0"/>
    <x v="0"/>
    <x v="2"/>
  </r>
  <r>
    <x v="0"/>
    <x v="2"/>
    <x v="0"/>
    <x v="303"/>
    <x v="30"/>
    <x v="31"/>
    <x v="1333"/>
    <x v="2049"/>
    <x v="0"/>
    <x v="0"/>
    <x v="0"/>
    <x v="0"/>
    <x v="0"/>
    <x v="4"/>
  </r>
  <r>
    <x v="0"/>
    <x v="0"/>
    <x v="1"/>
    <x v="303"/>
    <x v="30"/>
    <x v="29"/>
    <x v="52"/>
    <x v="53"/>
    <x v="3"/>
    <x v="273"/>
    <x v="1236"/>
    <x v="5"/>
    <x v="5"/>
    <x v="9"/>
  </r>
  <r>
    <x v="0"/>
    <x v="2"/>
    <x v="1"/>
    <x v="303"/>
    <x v="30"/>
    <x v="29"/>
    <x v="52"/>
    <x v="53"/>
    <x v="1"/>
    <x v="944"/>
    <x v="1237"/>
    <x v="3"/>
    <x v="3"/>
    <x v="1"/>
  </r>
  <r>
    <x v="0"/>
    <x v="0"/>
    <x v="1"/>
    <x v="303"/>
    <x v="30"/>
    <x v="29"/>
    <x v="52"/>
    <x v="53"/>
    <x v="6"/>
    <x v="945"/>
    <x v="1238"/>
    <x v="5"/>
    <x v="5"/>
    <x v="7"/>
  </r>
  <r>
    <x v="0"/>
    <x v="0"/>
    <x v="0"/>
    <x v="303"/>
    <x v="30"/>
    <x v="23"/>
    <x v="1334"/>
    <x v="2050"/>
    <x v="0"/>
    <x v="0"/>
    <x v="0"/>
    <x v="0"/>
    <x v="0"/>
    <x v="0"/>
  </r>
  <r>
    <x v="0"/>
    <x v="1"/>
    <x v="0"/>
    <x v="304"/>
    <x v="0"/>
    <x v="13"/>
    <x v="1335"/>
    <x v="2051"/>
    <x v="0"/>
    <x v="0"/>
    <x v="0"/>
    <x v="0"/>
    <x v="0"/>
    <x v="7"/>
  </r>
  <r>
    <x v="0"/>
    <x v="1"/>
    <x v="0"/>
    <x v="304"/>
    <x v="0"/>
    <x v="20"/>
    <x v="1241"/>
    <x v="2052"/>
    <x v="0"/>
    <x v="0"/>
    <x v="0"/>
    <x v="0"/>
    <x v="0"/>
    <x v="9"/>
  </r>
  <r>
    <x v="0"/>
    <x v="0"/>
    <x v="1"/>
    <x v="304"/>
    <x v="0"/>
    <x v="29"/>
    <x v="52"/>
    <x v="53"/>
    <x v="9"/>
    <x v="946"/>
    <x v="1239"/>
    <x v="2"/>
    <x v="2"/>
    <x v="7"/>
  </r>
  <r>
    <x v="0"/>
    <x v="1"/>
    <x v="0"/>
    <x v="304"/>
    <x v="0"/>
    <x v="24"/>
    <x v="1336"/>
    <x v="2053"/>
    <x v="0"/>
    <x v="0"/>
    <x v="0"/>
    <x v="0"/>
    <x v="0"/>
    <x v="3"/>
  </r>
  <r>
    <x v="0"/>
    <x v="0"/>
    <x v="0"/>
    <x v="304"/>
    <x v="0"/>
    <x v="31"/>
    <x v="1281"/>
    <x v="2054"/>
    <x v="0"/>
    <x v="0"/>
    <x v="0"/>
    <x v="0"/>
    <x v="0"/>
    <x v="3"/>
  </r>
  <r>
    <x v="0"/>
    <x v="1"/>
    <x v="1"/>
    <x v="304"/>
    <x v="0"/>
    <x v="29"/>
    <x v="52"/>
    <x v="53"/>
    <x v="6"/>
    <x v="947"/>
    <x v="1240"/>
    <x v="2"/>
    <x v="2"/>
    <x v="1"/>
  </r>
  <r>
    <x v="0"/>
    <x v="1"/>
    <x v="1"/>
    <x v="304"/>
    <x v="0"/>
    <x v="29"/>
    <x v="52"/>
    <x v="53"/>
    <x v="1"/>
    <x v="948"/>
    <x v="1241"/>
    <x v="1"/>
    <x v="1"/>
    <x v="7"/>
  </r>
  <r>
    <x v="0"/>
    <x v="2"/>
    <x v="0"/>
    <x v="304"/>
    <x v="0"/>
    <x v="22"/>
    <x v="592"/>
    <x v="2055"/>
    <x v="0"/>
    <x v="0"/>
    <x v="0"/>
    <x v="0"/>
    <x v="0"/>
    <x v="10"/>
  </r>
  <r>
    <x v="0"/>
    <x v="1"/>
    <x v="1"/>
    <x v="304"/>
    <x v="0"/>
    <x v="29"/>
    <x v="52"/>
    <x v="53"/>
    <x v="10"/>
    <x v="566"/>
    <x v="1242"/>
    <x v="3"/>
    <x v="3"/>
    <x v="3"/>
  </r>
  <r>
    <x v="0"/>
    <x v="2"/>
    <x v="0"/>
    <x v="305"/>
    <x v="1"/>
    <x v="15"/>
    <x v="1337"/>
    <x v="2056"/>
    <x v="0"/>
    <x v="0"/>
    <x v="0"/>
    <x v="0"/>
    <x v="0"/>
    <x v="8"/>
  </r>
  <r>
    <x v="0"/>
    <x v="2"/>
    <x v="0"/>
    <x v="305"/>
    <x v="1"/>
    <x v="27"/>
    <x v="781"/>
    <x v="2057"/>
    <x v="0"/>
    <x v="0"/>
    <x v="0"/>
    <x v="0"/>
    <x v="0"/>
    <x v="0"/>
  </r>
  <r>
    <x v="0"/>
    <x v="2"/>
    <x v="0"/>
    <x v="305"/>
    <x v="1"/>
    <x v="12"/>
    <x v="291"/>
    <x v="2058"/>
    <x v="0"/>
    <x v="0"/>
    <x v="0"/>
    <x v="0"/>
    <x v="0"/>
    <x v="7"/>
  </r>
  <r>
    <x v="0"/>
    <x v="2"/>
    <x v="1"/>
    <x v="305"/>
    <x v="1"/>
    <x v="29"/>
    <x v="52"/>
    <x v="53"/>
    <x v="6"/>
    <x v="520"/>
    <x v="1243"/>
    <x v="5"/>
    <x v="5"/>
    <x v="10"/>
  </r>
  <r>
    <x v="0"/>
    <x v="2"/>
    <x v="0"/>
    <x v="305"/>
    <x v="1"/>
    <x v="19"/>
    <x v="392"/>
    <x v="2059"/>
    <x v="0"/>
    <x v="0"/>
    <x v="0"/>
    <x v="0"/>
    <x v="0"/>
    <x v="0"/>
  </r>
  <r>
    <x v="0"/>
    <x v="2"/>
    <x v="0"/>
    <x v="305"/>
    <x v="1"/>
    <x v="21"/>
    <x v="1338"/>
    <x v="2060"/>
    <x v="0"/>
    <x v="0"/>
    <x v="0"/>
    <x v="0"/>
    <x v="0"/>
    <x v="5"/>
  </r>
  <r>
    <x v="0"/>
    <x v="1"/>
    <x v="1"/>
    <x v="305"/>
    <x v="1"/>
    <x v="29"/>
    <x v="52"/>
    <x v="53"/>
    <x v="4"/>
    <x v="570"/>
    <x v="1244"/>
    <x v="5"/>
    <x v="5"/>
    <x v="10"/>
  </r>
  <r>
    <x v="0"/>
    <x v="0"/>
    <x v="1"/>
    <x v="305"/>
    <x v="1"/>
    <x v="29"/>
    <x v="52"/>
    <x v="53"/>
    <x v="9"/>
    <x v="593"/>
    <x v="1245"/>
    <x v="5"/>
    <x v="5"/>
    <x v="10"/>
  </r>
  <r>
    <x v="0"/>
    <x v="2"/>
    <x v="0"/>
    <x v="305"/>
    <x v="1"/>
    <x v="15"/>
    <x v="1339"/>
    <x v="2061"/>
    <x v="0"/>
    <x v="0"/>
    <x v="0"/>
    <x v="0"/>
    <x v="0"/>
    <x v="6"/>
  </r>
  <r>
    <x v="0"/>
    <x v="1"/>
    <x v="0"/>
    <x v="305"/>
    <x v="1"/>
    <x v="27"/>
    <x v="1340"/>
    <x v="2062"/>
    <x v="0"/>
    <x v="0"/>
    <x v="0"/>
    <x v="0"/>
    <x v="0"/>
    <x v="3"/>
  </r>
  <r>
    <x v="0"/>
    <x v="2"/>
    <x v="1"/>
    <x v="305"/>
    <x v="1"/>
    <x v="29"/>
    <x v="52"/>
    <x v="53"/>
    <x v="8"/>
    <x v="546"/>
    <x v="633"/>
    <x v="2"/>
    <x v="2"/>
    <x v="10"/>
  </r>
  <r>
    <x v="0"/>
    <x v="2"/>
    <x v="0"/>
    <x v="305"/>
    <x v="1"/>
    <x v="26"/>
    <x v="1341"/>
    <x v="2063"/>
    <x v="0"/>
    <x v="0"/>
    <x v="0"/>
    <x v="0"/>
    <x v="0"/>
    <x v="2"/>
  </r>
  <r>
    <x v="0"/>
    <x v="0"/>
    <x v="0"/>
    <x v="305"/>
    <x v="1"/>
    <x v="27"/>
    <x v="670"/>
    <x v="2064"/>
    <x v="0"/>
    <x v="0"/>
    <x v="0"/>
    <x v="0"/>
    <x v="0"/>
    <x v="10"/>
  </r>
  <r>
    <x v="0"/>
    <x v="0"/>
    <x v="1"/>
    <x v="306"/>
    <x v="2"/>
    <x v="29"/>
    <x v="52"/>
    <x v="53"/>
    <x v="9"/>
    <x v="350"/>
    <x v="1246"/>
    <x v="1"/>
    <x v="1"/>
    <x v="4"/>
  </r>
  <r>
    <x v="0"/>
    <x v="0"/>
    <x v="1"/>
    <x v="306"/>
    <x v="2"/>
    <x v="29"/>
    <x v="52"/>
    <x v="53"/>
    <x v="9"/>
    <x v="949"/>
    <x v="1247"/>
    <x v="5"/>
    <x v="5"/>
    <x v="6"/>
  </r>
  <r>
    <x v="0"/>
    <x v="2"/>
    <x v="1"/>
    <x v="306"/>
    <x v="2"/>
    <x v="29"/>
    <x v="52"/>
    <x v="53"/>
    <x v="5"/>
    <x v="950"/>
    <x v="1248"/>
    <x v="2"/>
    <x v="2"/>
    <x v="3"/>
  </r>
  <r>
    <x v="0"/>
    <x v="0"/>
    <x v="0"/>
    <x v="306"/>
    <x v="2"/>
    <x v="15"/>
    <x v="112"/>
    <x v="2065"/>
    <x v="0"/>
    <x v="0"/>
    <x v="0"/>
    <x v="0"/>
    <x v="0"/>
    <x v="4"/>
  </r>
  <r>
    <x v="0"/>
    <x v="1"/>
    <x v="1"/>
    <x v="306"/>
    <x v="2"/>
    <x v="29"/>
    <x v="52"/>
    <x v="53"/>
    <x v="7"/>
    <x v="951"/>
    <x v="1249"/>
    <x v="5"/>
    <x v="5"/>
    <x v="0"/>
  </r>
  <r>
    <x v="0"/>
    <x v="1"/>
    <x v="0"/>
    <x v="306"/>
    <x v="2"/>
    <x v="16"/>
    <x v="660"/>
    <x v="2066"/>
    <x v="0"/>
    <x v="0"/>
    <x v="0"/>
    <x v="0"/>
    <x v="0"/>
    <x v="1"/>
  </r>
  <r>
    <x v="0"/>
    <x v="0"/>
    <x v="0"/>
    <x v="306"/>
    <x v="2"/>
    <x v="27"/>
    <x v="279"/>
    <x v="2067"/>
    <x v="0"/>
    <x v="0"/>
    <x v="0"/>
    <x v="0"/>
    <x v="0"/>
    <x v="3"/>
  </r>
  <r>
    <x v="0"/>
    <x v="1"/>
    <x v="0"/>
    <x v="306"/>
    <x v="2"/>
    <x v="23"/>
    <x v="591"/>
    <x v="2068"/>
    <x v="0"/>
    <x v="0"/>
    <x v="0"/>
    <x v="0"/>
    <x v="0"/>
    <x v="3"/>
  </r>
  <r>
    <x v="0"/>
    <x v="1"/>
    <x v="0"/>
    <x v="306"/>
    <x v="2"/>
    <x v="18"/>
    <x v="560"/>
    <x v="2069"/>
    <x v="0"/>
    <x v="0"/>
    <x v="0"/>
    <x v="0"/>
    <x v="0"/>
    <x v="1"/>
  </r>
  <r>
    <x v="0"/>
    <x v="0"/>
    <x v="0"/>
    <x v="306"/>
    <x v="2"/>
    <x v="12"/>
    <x v="225"/>
    <x v="2070"/>
    <x v="0"/>
    <x v="0"/>
    <x v="0"/>
    <x v="0"/>
    <x v="0"/>
    <x v="6"/>
  </r>
  <r>
    <x v="0"/>
    <x v="0"/>
    <x v="1"/>
    <x v="306"/>
    <x v="2"/>
    <x v="29"/>
    <x v="52"/>
    <x v="53"/>
    <x v="8"/>
    <x v="165"/>
    <x v="1250"/>
    <x v="5"/>
    <x v="5"/>
    <x v="4"/>
  </r>
  <r>
    <x v="0"/>
    <x v="2"/>
    <x v="0"/>
    <x v="306"/>
    <x v="2"/>
    <x v="10"/>
    <x v="1342"/>
    <x v="2071"/>
    <x v="0"/>
    <x v="0"/>
    <x v="0"/>
    <x v="0"/>
    <x v="0"/>
    <x v="5"/>
  </r>
  <r>
    <x v="0"/>
    <x v="0"/>
    <x v="0"/>
    <x v="306"/>
    <x v="2"/>
    <x v="10"/>
    <x v="174"/>
    <x v="2072"/>
    <x v="0"/>
    <x v="0"/>
    <x v="0"/>
    <x v="0"/>
    <x v="0"/>
    <x v="1"/>
  </r>
  <r>
    <x v="0"/>
    <x v="2"/>
    <x v="0"/>
    <x v="306"/>
    <x v="2"/>
    <x v="19"/>
    <x v="372"/>
    <x v="2073"/>
    <x v="0"/>
    <x v="0"/>
    <x v="0"/>
    <x v="0"/>
    <x v="0"/>
    <x v="3"/>
  </r>
  <r>
    <x v="0"/>
    <x v="0"/>
    <x v="1"/>
    <x v="306"/>
    <x v="2"/>
    <x v="29"/>
    <x v="52"/>
    <x v="53"/>
    <x v="2"/>
    <x v="433"/>
    <x v="482"/>
    <x v="3"/>
    <x v="3"/>
    <x v="8"/>
  </r>
  <r>
    <x v="0"/>
    <x v="1"/>
    <x v="1"/>
    <x v="307"/>
    <x v="3"/>
    <x v="29"/>
    <x v="52"/>
    <x v="53"/>
    <x v="10"/>
    <x v="649"/>
    <x v="1251"/>
    <x v="4"/>
    <x v="4"/>
    <x v="10"/>
  </r>
  <r>
    <x v="0"/>
    <x v="1"/>
    <x v="0"/>
    <x v="307"/>
    <x v="3"/>
    <x v="14"/>
    <x v="352"/>
    <x v="2074"/>
    <x v="0"/>
    <x v="0"/>
    <x v="0"/>
    <x v="0"/>
    <x v="0"/>
    <x v="3"/>
  </r>
  <r>
    <x v="0"/>
    <x v="2"/>
    <x v="0"/>
    <x v="307"/>
    <x v="3"/>
    <x v="15"/>
    <x v="609"/>
    <x v="2075"/>
    <x v="0"/>
    <x v="0"/>
    <x v="0"/>
    <x v="0"/>
    <x v="0"/>
    <x v="2"/>
  </r>
  <r>
    <x v="0"/>
    <x v="0"/>
    <x v="0"/>
    <x v="307"/>
    <x v="3"/>
    <x v="24"/>
    <x v="188"/>
    <x v="2076"/>
    <x v="0"/>
    <x v="0"/>
    <x v="0"/>
    <x v="0"/>
    <x v="0"/>
    <x v="2"/>
  </r>
  <r>
    <x v="0"/>
    <x v="0"/>
    <x v="1"/>
    <x v="307"/>
    <x v="3"/>
    <x v="29"/>
    <x v="52"/>
    <x v="53"/>
    <x v="3"/>
    <x v="615"/>
    <x v="1252"/>
    <x v="1"/>
    <x v="1"/>
    <x v="3"/>
  </r>
  <r>
    <x v="0"/>
    <x v="1"/>
    <x v="0"/>
    <x v="307"/>
    <x v="3"/>
    <x v="10"/>
    <x v="1343"/>
    <x v="2077"/>
    <x v="0"/>
    <x v="0"/>
    <x v="0"/>
    <x v="0"/>
    <x v="0"/>
    <x v="7"/>
  </r>
  <r>
    <x v="0"/>
    <x v="2"/>
    <x v="0"/>
    <x v="307"/>
    <x v="3"/>
    <x v="28"/>
    <x v="861"/>
    <x v="2078"/>
    <x v="0"/>
    <x v="0"/>
    <x v="0"/>
    <x v="0"/>
    <x v="0"/>
    <x v="4"/>
  </r>
  <r>
    <x v="0"/>
    <x v="1"/>
    <x v="0"/>
    <x v="307"/>
    <x v="3"/>
    <x v="24"/>
    <x v="129"/>
    <x v="2079"/>
    <x v="0"/>
    <x v="0"/>
    <x v="0"/>
    <x v="0"/>
    <x v="0"/>
    <x v="10"/>
  </r>
  <r>
    <x v="0"/>
    <x v="2"/>
    <x v="0"/>
    <x v="307"/>
    <x v="3"/>
    <x v="15"/>
    <x v="1344"/>
    <x v="2080"/>
    <x v="0"/>
    <x v="0"/>
    <x v="0"/>
    <x v="0"/>
    <x v="0"/>
    <x v="8"/>
  </r>
  <r>
    <x v="0"/>
    <x v="2"/>
    <x v="1"/>
    <x v="307"/>
    <x v="3"/>
    <x v="29"/>
    <x v="52"/>
    <x v="53"/>
    <x v="3"/>
    <x v="952"/>
    <x v="1253"/>
    <x v="2"/>
    <x v="2"/>
    <x v="7"/>
  </r>
  <r>
    <x v="0"/>
    <x v="0"/>
    <x v="0"/>
    <x v="307"/>
    <x v="3"/>
    <x v="22"/>
    <x v="713"/>
    <x v="2081"/>
    <x v="0"/>
    <x v="0"/>
    <x v="0"/>
    <x v="0"/>
    <x v="0"/>
    <x v="4"/>
  </r>
  <r>
    <x v="0"/>
    <x v="2"/>
    <x v="0"/>
    <x v="307"/>
    <x v="3"/>
    <x v="30"/>
    <x v="1144"/>
    <x v="2082"/>
    <x v="0"/>
    <x v="0"/>
    <x v="0"/>
    <x v="0"/>
    <x v="0"/>
    <x v="5"/>
  </r>
  <r>
    <x v="0"/>
    <x v="0"/>
    <x v="0"/>
    <x v="307"/>
    <x v="3"/>
    <x v="26"/>
    <x v="1345"/>
    <x v="2083"/>
    <x v="0"/>
    <x v="0"/>
    <x v="0"/>
    <x v="0"/>
    <x v="0"/>
    <x v="9"/>
  </r>
  <r>
    <x v="0"/>
    <x v="0"/>
    <x v="1"/>
    <x v="308"/>
    <x v="4"/>
    <x v="29"/>
    <x v="52"/>
    <x v="53"/>
    <x v="10"/>
    <x v="953"/>
    <x v="1254"/>
    <x v="3"/>
    <x v="3"/>
    <x v="7"/>
  </r>
  <r>
    <x v="0"/>
    <x v="2"/>
    <x v="0"/>
    <x v="308"/>
    <x v="4"/>
    <x v="30"/>
    <x v="59"/>
    <x v="2084"/>
    <x v="0"/>
    <x v="0"/>
    <x v="0"/>
    <x v="0"/>
    <x v="0"/>
    <x v="0"/>
  </r>
  <r>
    <x v="0"/>
    <x v="2"/>
    <x v="0"/>
    <x v="308"/>
    <x v="4"/>
    <x v="23"/>
    <x v="1021"/>
    <x v="2085"/>
    <x v="0"/>
    <x v="0"/>
    <x v="0"/>
    <x v="0"/>
    <x v="0"/>
    <x v="3"/>
  </r>
  <r>
    <x v="0"/>
    <x v="2"/>
    <x v="0"/>
    <x v="308"/>
    <x v="4"/>
    <x v="30"/>
    <x v="98"/>
    <x v="2086"/>
    <x v="0"/>
    <x v="0"/>
    <x v="0"/>
    <x v="0"/>
    <x v="0"/>
    <x v="10"/>
  </r>
  <r>
    <x v="0"/>
    <x v="1"/>
    <x v="0"/>
    <x v="308"/>
    <x v="4"/>
    <x v="28"/>
    <x v="382"/>
    <x v="2087"/>
    <x v="0"/>
    <x v="0"/>
    <x v="0"/>
    <x v="0"/>
    <x v="0"/>
    <x v="3"/>
  </r>
  <r>
    <x v="0"/>
    <x v="0"/>
    <x v="0"/>
    <x v="308"/>
    <x v="4"/>
    <x v="13"/>
    <x v="498"/>
    <x v="2088"/>
    <x v="0"/>
    <x v="0"/>
    <x v="0"/>
    <x v="0"/>
    <x v="0"/>
    <x v="8"/>
  </r>
  <r>
    <x v="0"/>
    <x v="0"/>
    <x v="0"/>
    <x v="308"/>
    <x v="4"/>
    <x v="11"/>
    <x v="234"/>
    <x v="2089"/>
    <x v="0"/>
    <x v="0"/>
    <x v="0"/>
    <x v="0"/>
    <x v="0"/>
    <x v="5"/>
  </r>
  <r>
    <x v="0"/>
    <x v="2"/>
    <x v="1"/>
    <x v="308"/>
    <x v="4"/>
    <x v="29"/>
    <x v="52"/>
    <x v="53"/>
    <x v="2"/>
    <x v="790"/>
    <x v="1255"/>
    <x v="4"/>
    <x v="4"/>
    <x v="9"/>
  </r>
  <r>
    <x v="0"/>
    <x v="2"/>
    <x v="1"/>
    <x v="308"/>
    <x v="4"/>
    <x v="29"/>
    <x v="52"/>
    <x v="53"/>
    <x v="3"/>
    <x v="54"/>
    <x v="1256"/>
    <x v="1"/>
    <x v="1"/>
    <x v="8"/>
  </r>
  <r>
    <x v="0"/>
    <x v="2"/>
    <x v="1"/>
    <x v="308"/>
    <x v="4"/>
    <x v="29"/>
    <x v="52"/>
    <x v="53"/>
    <x v="3"/>
    <x v="954"/>
    <x v="1257"/>
    <x v="2"/>
    <x v="2"/>
    <x v="2"/>
  </r>
  <r>
    <x v="0"/>
    <x v="2"/>
    <x v="1"/>
    <x v="308"/>
    <x v="4"/>
    <x v="29"/>
    <x v="52"/>
    <x v="53"/>
    <x v="7"/>
    <x v="106"/>
    <x v="1258"/>
    <x v="5"/>
    <x v="5"/>
    <x v="7"/>
  </r>
  <r>
    <x v="0"/>
    <x v="1"/>
    <x v="0"/>
    <x v="308"/>
    <x v="4"/>
    <x v="24"/>
    <x v="237"/>
    <x v="2090"/>
    <x v="0"/>
    <x v="0"/>
    <x v="0"/>
    <x v="0"/>
    <x v="0"/>
    <x v="2"/>
  </r>
  <r>
    <x v="0"/>
    <x v="2"/>
    <x v="0"/>
    <x v="308"/>
    <x v="4"/>
    <x v="14"/>
    <x v="1279"/>
    <x v="2091"/>
    <x v="0"/>
    <x v="0"/>
    <x v="0"/>
    <x v="0"/>
    <x v="0"/>
    <x v="7"/>
  </r>
  <r>
    <x v="0"/>
    <x v="1"/>
    <x v="0"/>
    <x v="308"/>
    <x v="4"/>
    <x v="10"/>
    <x v="1346"/>
    <x v="2092"/>
    <x v="0"/>
    <x v="0"/>
    <x v="0"/>
    <x v="0"/>
    <x v="0"/>
    <x v="5"/>
  </r>
  <r>
    <x v="0"/>
    <x v="2"/>
    <x v="0"/>
    <x v="309"/>
    <x v="5"/>
    <x v="23"/>
    <x v="588"/>
    <x v="2093"/>
    <x v="0"/>
    <x v="0"/>
    <x v="0"/>
    <x v="0"/>
    <x v="0"/>
    <x v="5"/>
  </r>
  <r>
    <x v="0"/>
    <x v="2"/>
    <x v="1"/>
    <x v="309"/>
    <x v="5"/>
    <x v="29"/>
    <x v="52"/>
    <x v="53"/>
    <x v="8"/>
    <x v="955"/>
    <x v="1259"/>
    <x v="3"/>
    <x v="3"/>
    <x v="0"/>
  </r>
  <r>
    <x v="0"/>
    <x v="1"/>
    <x v="0"/>
    <x v="309"/>
    <x v="5"/>
    <x v="21"/>
    <x v="1277"/>
    <x v="2094"/>
    <x v="0"/>
    <x v="0"/>
    <x v="0"/>
    <x v="0"/>
    <x v="0"/>
    <x v="5"/>
  </r>
  <r>
    <x v="0"/>
    <x v="1"/>
    <x v="0"/>
    <x v="309"/>
    <x v="5"/>
    <x v="30"/>
    <x v="320"/>
    <x v="2095"/>
    <x v="0"/>
    <x v="0"/>
    <x v="0"/>
    <x v="0"/>
    <x v="0"/>
    <x v="8"/>
  </r>
  <r>
    <x v="0"/>
    <x v="1"/>
    <x v="0"/>
    <x v="309"/>
    <x v="5"/>
    <x v="15"/>
    <x v="475"/>
    <x v="2096"/>
    <x v="0"/>
    <x v="0"/>
    <x v="0"/>
    <x v="0"/>
    <x v="0"/>
    <x v="6"/>
  </r>
  <r>
    <x v="0"/>
    <x v="1"/>
    <x v="1"/>
    <x v="309"/>
    <x v="5"/>
    <x v="29"/>
    <x v="52"/>
    <x v="53"/>
    <x v="9"/>
    <x v="956"/>
    <x v="1260"/>
    <x v="5"/>
    <x v="5"/>
    <x v="8"/>
  </r>
  <r>
    <x v="0"/>
    <x v="1"/>
    <x v="0"/>
    <x v="309"/>
    <x v="5"/>
    <x v="31"/>
    <x v="727"/>
    <x v="2097"/>
    <x v="0"/>
    <x v="0"/>
    <x v="0"/>
    <x v="0"/>
    <x v="0"/>
    <x v="9"/>
  </r>
  <r>
    <x v="0"/>
    <x v="2"/>
    <x v="0"/>
    <x v="309"/>
    <x v="5"/>
    <x v="28"/>
    <x v="1149"/>
    <x v="2098"/>
    <x v="0"/>
    <x v="0"/>
    <x v="0"/>
    <x v="0"/>
    <x v="0"/>
    <x v="6"/>
  </r>
  <r>
    <x v="0"/>
    <x v="1"/>
    <x v="0"/>
    <x v="309"/>
    <x v="5"/>
    <x v="27"/>
    <x v="602"/>
    <x v="2099"/>
    <x v="0"/>
    <x v="0"/>
    <x v="0"/>
    <x v="0"/>
    <x v="0"/>
    <x v="6"/>
  </r>
  <r>
    <x v="0"/>
    <x v="0"/>
    <x v="1"/>
    <x v="309"/>
    <x v="5"/>
    <x v="29"/>
    <x v="52"/>
    <x v="53"/>
    <x v="6"/>
    <x v="308"/>
    <x v="1261"/>
    <x v="1"/>
    <x v="1"/>
    <x v="8"/>
  </r>
  <r>
    <x v="0"/>
    <x v="2"/>
    <x v="0"/>
    <x v="309"/>
    <x v="5"/>
    <x v="30"/>
    <x v="1347"/>
    <x v="2100"/>
    <x v="0"/>
    <x v="0"/>
    <x v="0"/>
    <x v="0"/>
    <x v="0"/>
    <x v="0"/>
  </r>
  <r>
    <x v="0"/>
    <x v="2"/>
    <x v="0"/>
    <x v="309"/>
    <x v="5"/>
    <x v="22"/>
    <x v="1348"/>
    <x v="2101"/>
    <x v="0"/>
    <x v="0"/>
    <x v="0"/>
    <x v="0"/>
    <x v="0"/>
    <x v="0"/>
  </r>
  <r>
    <x v="0"/>
    <x v="0"/>
    <x v="1"/>
    <x v="310"/>
    <x v="6"/>
    <x v="29"/>
    <x v="52"/>
    <x v="53"/>
    <x v="3"/>
    <x v="957"/>
    <x v="1262"/>
    <x v="3"/>
    <x v="3"/>
    <x v="8"/>
  </r>
  <r>
    <x v="0"/>
    <x v="1"/>
    <x v="0"/>
    <x v="310"/>
    <x v="6"/>
    <x v="16"/>
    <x v="85"/>
    <x v="2102"/>
    <x v="0"/>
    <x v="0"/>
    <x v="0"/>
    <x v="0"/>
    <x v="0"/>
    <x v="8"/>
  </r>
  <r>
    <x v="0"/>
    <x v="0"/>
    <x v="0"/>
    <x v="310"/>
    <x v="6"/>
    <x v="26"/>
    <x v="1349"/>
    <x v="2103"/>
    <x v="0"/>
    <x v="0"/>
    <x v="0"/>
    <x v="0"/>
    <x v="0"/>
    <x v="1"/>
  </r>
  <r>
    <x v="0"/>
    <x v="0"/>
    <x v="0"/>
    <x v="310"/>
    <x v="6"/>
    <x v="20"/>
    <x v="1217"/>
    <x v="2104"/>
    <x v="0"/>
    <x v="0"/>
    <x v="0"/>
    <x v="0"/>
    <x v="0"/>
    <x v="6"/>
  </r>
  <r>
    <x v="0"/>
    <x v="2"/>
    <x v="1"/>
    <x v="310"/>
    <x v="6"/>
    <x v="29"/>
    <x v="52"/>
    <x v="53"/>
    <x v="10"/>
    <x v="349"/>
    <x v="1263"/>
    <x v="2"/>
    <x v="2"/>
    <x v="5"/>
  </r>
  <r>
    <x v="0"/>
    <x v="1"/>
    <x v="1"/>
    <x v="310"/>
    <x v="6"/>
    <x v="29"/>
    <x v="52"/>
    <x v="53"/>
    <x v="1"/>
    <x v="606"/>
    <x v="1264"/>
    <x v="2"/>
    <x v="2"/>
    <x v="7"/>
  </r>
  <r>
    <x v="0"/>
    <x v="2"/>
    <x v="1"/>
    <x v="310"/>
    <x v="6"/>
    <x v="29"/>
    <x v="52"/>
    <x v="53"/>
    <x v="4"/>
    <x v="958"/>
    <x v="1265"/>
    <x v="1"/>
    <x v="1"/>
    <x v="7"/>
  </r>
  <r>
    <x v="0"/>
    <x v="2"/>
    <x v="0"/>
    <x v="310"/>
    <x v="6"/>
    <x v="31"/>
    <x v="354"/>
    <x v="2105"/>
    <x v="0"/>
    <x v="0"/>
    <x v="0"/>
    <x v="0"/>
    <x v="0"/>
    <x v="7"/>
  </r>
  <r>
    <x v="0"/>
    <x v="1"/>
    <x v="0"/>
    <x v="310"/>
    <x v="6"/>
    <x v="10"/>
    <x v="612"/>
    <x v="2106"/>
    <x v="0"/>
    <x v="0"/>
    <x v="0"/>
    <x v="0"/>
    <x v="0"/>
    <x v="6"/>
  </r>
  <r>
    <x v="0"/>
    <x v="0"/>
    <x v="0"/>
    <x v="310"/>
    <x v="6"/>
    <x v="32"/>
    <x v="838"/>
    <x v="1047"/>
    <x v="0"/>
    <x v="0"/>
    <x v="0"/>
    <x v="0"/>
    <x v="0"/>
    <x v="0"/>
  </r>
  <r>
    <x v="0"/>
    <x v="0"/>
    <x v="1"/>
    <x v="310"/>
    <x v="6"/>
    <x v="29"/>
    <x v="52"/>
    <x v="53"/>
    <x v="11"/>
    <x v="959"/>
    <x v="1266"/>
    <x v="5"/>
    <x v="5"/>
    <x v="5"/>
  </r>
  <r>
    <x v="0"/>
    <x v="2"/>
    <x v="1"/>
    <x v="310"/>
    <x v="6"/>
    <x v="29"/>
    <x v="52"/>
    <x v="53"/>
    <x v="7"/>
    <x v="960"/>
    <x v="1267"/>
    <x v="3"/>
    <x v="3"/>
    <x v="6"/>
  </r>
  <r>
    <x v="0"/>
    <x v="0"/>
    <x v="1"/>
    <x v="310"/>
    <x v="6"/>
    <x v="29"/>
    <x v="52"/>
    <x v="53"/>
    <x v="2"/>
    <x v="195"/>
    <x v="1268"/>
    <x v="4"/>
    <x v="4"/>
    <x v="8"/>
  </r>
  <r>
    <x v="0"/>
    <x v="0"/>
    <x v="1"/>
    <x v="310"/>
    <x v="6"/>
    <x v="29"/>
    <x v="52"/>
    <x v="53"/>
    <x v="11"/>
    <x v="961"/>
    <x v="1269"/>
    <x v="3"/>
    <x v="3"/>
    <x v="7"/>
  </r>
  <r>
    <x v="0"/>
    <x v="2"/>
    <x v="0"/>
    <x v="310"/>
    <x v="6"/>
    <x v="14"/>
    <x v="174"/>
    <x v="373"/>
    <x v="0"/>
    <x v="0"/>
    <x v="0"/>
    <x v="0"/>
    <x v="0"/>
    <x v="8"/>
  </r>
  <r>
    <x v="0"/>
    <x v="0"/>
    <x v="1"/>
    <x v="310"/>
    <x v="6"/>
    <x v="29"/>
    <x v="52"/>
    <x v="53"/>
    <x v="11"/>
    <x v="305"/>
    <x v="1270"/>
    <x v="4"/>
    <x v="4"/>
    <x v="10"/>
  </r>
  <r>
    <x v="0"/>
    <x v="0"/>
    <x v="0"/>
    <x v="311"/>
    <x v="7"/>
    <x v="27"/>
    <x v="1350"/>
    <x v="2107"/>
    <x v="0"/>
    <x v="0"/>
    <x v="0"/>
    <x v="0"/>
    <x v="0"/>
    <x v="3"/>
  </r>
  <r>
    <x v="0"/>
    <x v="2"/>
    <x v="1"/>
    <x v="311"/>
    <x v="7"/>
    <x v="29"/>
    <x v="52"/>
    <x v="53"/>
    <x v="6"/>
    <x v="962"/>
    <x v="1271"/>
    <x v="1"/>
    <x v="1"/>
    <x v="2"/>
  </r>
  <r>
    <x v="0"/>
    <x v="2"/>
    <x v="1"/>
    <x v="311"/>
    <x v="7"/>
    <x v="29"/>
    <x v="52"/>
    <x v="53"/>
    <x v="1"/>
    <x v="963"/>
    <x v="1272"/>
    <x v="5"/>
    <x v="5"/>
    <x v="4"/>
  </r>
  <r>
    <x v="0"/>
    <x v="1"/>
    <x v="0"/>
    <x v="311"/>
    <x v="7"/>
    <x v="10"/>
    <x v="846"/>
    <x v="1044"/>
    <x v="0"/>
    <x v="0"/>
    <x v="0"/>
    <x v="0"/>
    <x v="0"/>
    <x v="0"/>
  </r>
  <r>
    <x v="0"/>
    <x v="1"/>
    <x v="0"/>
    <x v="311"/>
    <x v="7"/>
    <x v="22"/>
    <x v="893"/>
    <x v="2108"/>
    <x v="0"/>
    <x v="0"/>
    <x v="0"/>
    <x v="0"/>
    <x v="0"/>
    <x v="6"/>
  </r>
  <r>
    <x v="0"/>
    <x v="1"/>
    <x v="0"/>
    <x v="311"/>
    <x v="7"/>
    <x v="19"/>
    <x v="1351"/>
    <x v="2109"/>
    <x v="0"/>
    <x v="0"/>
    <x v="0"/>
    <x v="0"/>
    <x v="0"/>
    <x v="1"/>
  </r>
  <r>
    <x v="0"/>
    <x v="0"/>
    <x v="0"/>
    <x v="311"/>
    <x v="7"/>
    <x v="18"/>
    <x v="773"/>
    <x v="2110"/>
    <x v="0"/>
    <x v="0"/>
    <x v="0"/>
    <x v="0"/>
    <x v="0"/>
    <x v="4"/>
  </r>
  <r>
    <x v="0"/>
    <x v="2"/>
    <x v="0"/>
    <x v="311"/>
    <x v="7"/>
    <x v="16"/>
    <x v="1352"/>
    <x v="2111"/>
    <x v="0"/>
    <x v="0"/>
    <x v="0"/>
    <x v="0"/>
    <x v="0"/>
    <x v="5"/>
  </r>
  <r>
    <x v="0"/>
    <x v="1"/>
    <x v="0"/>
    <x v="311"/>
    <x v="7"/>
    <x v="14"/>
    <x v="1353"/>
    <x v="2112"/>
    <x v="0"/>
    <x v="0"/>
    <x v="0"/>
    <x v="0"/>
    <x v="0"/>
    <x v="9"/>
  </r>
  <r>
    <x v="0"/>
    <x v="2"/>
    <x v="0"/>
    <x v="311"/>
    <x v="7"/>
    <x v="27"/>
    <x v="667"/>
    <x v="2113"/>
    <x v="0"/>
    <x v="0"/>
    <x v="0"/>
    <x v="0"/>
    <x v="0"/>
    <x v="8"/>
  </r>
  <r>
    <x v="0"/>
    <x v="2"/>
    <x v="0"/>
    <x v="311"/>
    <x v="7"/>
    <x v="12"/>
    <x v="734"/>
    <x v="2114"/>
    <x v="0"/>
    <x v="0"/>
    <x v="0"/>
    <x v="0"/>
    <x v="0"/>
    <x v="4"/>
  </r>
  <r>
    <x v="0"/>
    <x v="0"/>
    <x v="0"/>
    <x v="311"/>
    <x v="7"/>
    <x v="31"/>
    <x v="45"/>
    <x v="2115"/>
    <x v="0"/>
    <x v="0"/>
    <x v="0"/>
    <x v="0"/>
    <x v="0"/>
    <x v="0"/>
  </r>
  <r>
    <x v="0"/>
    <x v="2"/>
    <x v="0"/>
    <x v="311"/>
    <x v="7"/>
    <x v="31"/>
    <x v="1021"/>
    <x v="2116"/>
    <x v="0"/>
    <x v="0"/>
    <x v="0"/>
    <x v="0"/>
    <x v="0"/>
    <x v="7"/>
  </r>
  <r>
    <x v="0"/>
    <x v="2"/>
    <x v="1"/>
    <x v="311"/>
    <x v="7"/>
    <x v="29"/>
    <x v="52"/>
    <x v="53"/>
    <x v="3"/>
    <x v="964"/>
    <x v="1273"/>
    <x v="4"/>
    <x v="4"/>
    <x v="7"/>
  </r>
  <r>
    <x v="0"/>
    <x v="2"/>
    <x v="0"/>
    <x v="312"/>
    <x v="8"/>
    <x v="20"/>
    <x v="1354"/>
    <x v="1625"/>
    <x v="0"/>
    <x v="0"/>
    <x v="0"/>
    <x v="0"/>
    <x v="0"/>
    <x v="10"/>
  </r>
  <r>
    <x v="0"/>
    <x v="1"/>
    <x v="0"/>
    <x v="312"/>
    <x v="8"/>
    <x v="15"/>
    <x v="1355"/>
    <x v="2117"/>
    <x v="0"/>
    <x v="0"/>
    <x v="0"/>
    <x v="0"/>
    <x v="0"/>
    <x v="9"/>
  </r>
  <r>
    <x v="0"/>
    <x v="1"/>
    <x v="1"/>
    <x v="312"/>
    <x v="8"/>
    <x v="29"/>
    <x v="52"/>
    <x v="53"/>
    <x v="10"/>
    <x v="408"/>
    <x v="1274"/>
    <x v="2"/>
    <x v="2"/>
    <x v="5"/>
  </r>
  <r>
    <x v="0"/>
    <x v="2"/>
    <x v="0"/>
    <x v="312"/>
    <x v="8"/>
    <x v="25"/>
    <x v="1356"/>
    <x v="2118"/>
    <x v="0"/>
    <x v="0"/>
    <x v="0"/>
    <x v="0"/>
    <x v="0"/>
    <x v="10"/>
  </r>
  <r>
    <x v="0"/>
    <x v="2"/>
    <x v="0"/>
    <x v="312"/>
    <x v="8"/>
    <x v="27"/>
    <x v="398"/>
    <x v="2119"/>
    <x v="0"/>
    <x v="0"/>
    <x v="0"/>
    <x v="0"/>
    <x v="0"/>
    <x v="1"/>
  </r>
  <r>
    <x v="0"/>
    <x v="0"/>
    <x v="0"/>
    <x v="312"/>
    <x v="8"/>
    <x v="16"/>
    <x v="1070"/>
    <x v="1462"/>
    <x v="0"/>
    <x v="0"/>
    <x v="0"/>
    <x v="0"/>
    <x v="0"/>
    <x v="1"/>
  </r>
  <r>
    <x v="0"/>
    <x v="2"/>
    <x v="0"/>
    <x v="312"/>
    <x v="8"/>
    <x v="18"/>
    <x v="197"/>
    <x v="2120"/>
    <x v="0"/>
    <x v="0"/>
    <x v="0"/>
    <x v="0"/>
    <x v="0"/>
    <x v="7"/>
  </r>
  <r>
    <x v="0"/>
    <x v="0"/>
    <x v="0"/>
    <x v="312"/>
    <x v="8"/>
    <x v="25"/>
    <x v="92"/>
    <x v="2121"/>
    <x v="0"/>
    <x v="0"/>
    <x v="0"/>
    <x v="0"/>
    <x v="0"/>
    <x v="6"/>
  </r>
  <r>
    <x v="0"/>
    <x v="2"/>
    <x v="1"/>
    <x v="312"/>
    <x v="8"/>
    <x v="29"/>
    <x v="52"/>
    <x v="53"/>
    <x v="2"/>
    <x v="936"/>
    <x v="1275"/>
    <x v="2"/>
    <x v="2"/>
    <x v="3"/>
  </r>
  <r>
    <x v="0"/>
    <x v="1"/>
    <x v="0"/>
    <x v="312"/>
    <x v="8"/>
    <x v="22"/>
    <x v="1060"/>
    <x v="2122"/>
    <x v="0"/>
    <x v="0"/>
    <x v="0"/>
    <x v="0"/>
    <x v="0"/>
    <x v="4"/>
  </r>
  <r>
    <x v="0"/>
    <x v="2"/>
    <x v="1"/>
    <x v="312"/>
    <x v="8"/>
    <x v="29"/>
    <x v="52"/>
    <x v="53"/>
    <x v="8"/>
    <x v="819"/>
    <x v="1276"/>
    <x v="5"/>
    <x v="5"/>
    <x v="1"/>
  </r>
  <r>
    <x v="0"/>
    <x v="1"/>
    <x v="0"/>
    <x v="312"/>
    <x v="8"/>
    <x v="19"/>
    <x v="394"/>
    <x v="2123"/>
    <x v="0"/>
    <x v="0"/>
    <x v="0"/>
    <x v="0"/>
    <x v="0"/>
    <x v="5"/>
  </r>
  <r>
    <x v="0"/>
    <x v="1"/>
    <x v="0"/>
    <x v="312"/>
    <x v="8"/>
    <x v="14"/>
    <x v="1357"/>
    <x v="2124"/>
    <x v="0"/>
    <x v="0"/>
    <x v="0"/>
    <x v="0"/>
    <x v="0"/>
    <x v="7"/>
  </r>
  <r>
    <x v="0"/>
    <x v="1"/>
    <x v="0"/>
    <x v="313"/>
    <x v="9"/>
    <x v="13"/>
    <x v="1358"/>
    <x v="2125"/>
    <x v="0"/>
    <x v="0"/>
    <x v="0"/>
    <x v="0"/>
    <x v="0"/>
    <x v="0"/>
  </r>
  <r>
    <x v="0"/>
    <x v="1"/>
    <x v="0"/>
    <x v="313"/>
    <x v="9"/>
    <x v="15"/>
    <x v="1359"/>
    <x v="2126"/>
    <x v="0"/>
    <x v="0"/>
    <x v="0"/>
    <x v="0"/>
    <x v="0"/>
    <x v="2"/>
  </r>
  <r>
    <x v="0"/>
    <x v="2"/>
    <x v="0"/>
    <x v="313"/>
    <x v="9"/>
    <x v="10"/>
    <x v="506"/>
    <x v="2127"/>
    <x v="0"/>
    <x v="0"/>
    <x v="0"/>
    <x v="0"/>
    <x v="0"/>
    <x v="6"/>
  </r>
  <r>
    <x v="0"/>
    <x v="1"/>
    <x v="0"/>
    <x v="313"/>
    <x v="9"/>
    <x v="18"/>
    <x v="80"/>
    <x v="275"/>
    <x v="0"/>
    <x v="0"/>
    <x v="0"/>
    <x v="0"/>
    <x v="0"/>
    <x v="3"/>
  </r>
  <r>
    <x v="0"/>
    <x v="0"/>
    <x v="1"/>
    <x v="313"/>
    <x v="9"/>
    <x v="29"/>
    <x v="52"/>
    <x v="53"/>
    <x v="2"/>
    <x v="965"/>
    <x v="1277"/>
    <x v="3"/>
    <x v="3"/>
    <x v="6"/>
  </r>
  <r>
    <x v="0"/>
    <x v="1"/>
    <x v="1"/>
    <x v="313"/>
    <x v="9"/>
    <x v="29"/>
    <x v="52"/>
    <x v="53"/>
    <x v="11"/>
    <x v="635"/>
    <x v="1278"/>
    <x v="1"/>
    <x v="1"/>
    <x v="10"/>
  </r>
  <r>
    <x v="0"/>
    <x v="0"/>
    <x v="0"/>
    <x v="313"/>
    <x v="9"/>
    <x v="18"/>
    <x v="1217"/>
    <x v="2128"/>
    <x v="0"/>
    <x v="0"/>
    <x v="0"/>
    <x v="0"/>
    <x v="0"/>
    <x v="1"/>
  </r>
  <r>
    <x v="0"/>
    <x v="2"/>
    <x v="1"/>
    <x v="313"/>
    <x v="9"/>
    <x v="29"/>
    <x v="52"/>
    <x v="53"/>
    <x v="10"/>
    <x v="364"/>
    <x v="1279"/>
    <x v="2"/>
    <x v="2"/>
    <x v="1"/>
  </r>
  <r>
    <x v="0"/>
    <x v="0"/>
    <x v="1"/>
    <x v="313"/>
    <x v="9"/>
    <x v="29"/>
    <x v="52"/>
    <x v="53"/>
    <x v="11"/>
    <x v="966"/>
    <x v="1280"/>
    <x v="5"/>
    <x v="5"/>
    <x v="7"/>
  </r>
  <r>
    <x v="0"/>
    <x v="2"/>
    <x v="0"/>
    <x v="313"/>
    <x v="9"/>
    <x v="26"/>
    <x v="284"/>
    <x v="2129"/>
    <x v="0"/>
    <x v="0"/>
    <x v="0"/>
    <x v="0"/>
    <x v="0"/>
    <x v="3"/>
  </r>
  <r>
    <x v="0"/>
    <x v="0"/>
    <x v="0"/>
    <x v="313"/>
    <x v="9"/>
    <x v="25"/>
    <x v="1360"/>
    <x v="2130"/>
    <x v="0"/>
    <x v="0"/>
    <x v="0"/>
    <x v="0"/>
    <x v="0"/>
    <x v="10"/>
  </r>
  <r>
    <x v="0"/>
    <x v="2"/>
    <x v="0"/>
    <x v="313"/>
    <x v="9"/>
    <x v="10"/>
    <x v="739"/>
    <x v="2131"/>
    <x v="0"/>
    <x v="0"/>
    <x v="0"/>
    <x v="0"/>
    <x v="0"/>
    <x v="6"/>
  </r>
  <r>
    <x v="0"/>
    <x v="0"/>
    <x v="0"/>
    <x v="313"/>
    <x v="9"/>
    <x v="23"/>
    <x v="139"/>
    <x v="2132"/>
    <x v="0"/>
    <x v="0"/>
    <x v="0"/>
    <x v="0"/>
    <x v="0"/>
    <x v="8"/>
  </r>
  <r>
    <x v="0"/>
    <x v="2"/>
    <x v="0"/>
    <x v="313"/>
    <x v="9"/>
    <x v="19"/>
    <x v="1240"/>
    <x v="20"/>
    <x v="0"/>
    <x v="0"/>
    <x v="0"/>
    <x v="0"/>
    <x v="0"/>
    <x v="5"/>
  </r>
  <r>
    <x v="0"/>
    <x v="0"/>
    <x v="1"/>
    <x v="313"/>
    <x v="9"/>
    <x v="29"/>
    <x v="52"/>
    <x v="53"/>
    <x v="5"/>
    <x v="331"/>
    <x v="1281"/>
    <x v="3"/>
    <x v="3"/>
    <x v="2"/>
  </r>
  <r>
    <x v="0"/>
    <x v="0"/>
    <x v="0"/>
    <x v="313"/>
    <x v="9"/>
    <x v="18"/>
    <x v="304"/>
    <x v="1219"/>
    <x v="0"/>
    <x v="0"/>
    <x v="0"/>
    <x v="0"/>
    <x v="0"/>
    <x v="6"/>
  </r>
  <r>
    <x v="0"/>
    <x v="1"/>
    <x v="0"/>
    <x v="313"/>
    <x v="9"/>
    <x v="12"/>
    <x v="1361"/>
    <x v="2133"/>
    <x v="0"/>
    <x v="0"/>
    <x v="0"/>
    <x v="0"/>
    <x v="0"/>
    <x v="5"/>
  </r>
  <r>
    <x v="0"/>
    <x v="0"/>
    <x v="0"/>
    <x v="313"/>
    <x v="9"/>
    <x v="24"/>
    <x v="1284"/>
    <x v="2134"/>
    <x v="0"/>
    <x v="0"/>
    <x v="0"/>
    <x v="0"/>
    <x v="0"/>
    <x v="1"/>
  </r>
  <r>
    <x v="0"/>
    <x v="1"/>
    <x v="0"/>
    <x v="314"/>
    <x v="10"/>
    <x v="15"/>
    <x v="1362"/>
    <x v="2135"/>
    <x v="0"/>
    <x v="0"/>
    <x v="0"/>
    <x v="0"/>
    <x v="0"/>
    <x v="10"/>
  </r>
  <r>
    <x v="0"/>
    <x v="2"/>
    <x v="1"/>
    <x v="314"/>
    <x v="10"/>
    <x v="29"/>
    <x v="52"/>
    <x v="53"/>
    <x v="9"/>
    <x v="473"/>
    <x v="538"/>
    <x v="4"/>
    <x v="4"/>
    <x v="2"/>
  </r>
  <r>
    <x v="0"/>
    <x v="2"/>
    <x v="0"/>
    <x v="314"/>
    <x v="10"/>
    <x v="28"/>
    <x v="1363"/>
    <x v="2136"/>
    <x v="0"/>
    <x v="0"/>
    <x v="0"/>
    <x v="0"/>
    <x v="0"/>
    <x v="6"/>
  </r>
  <r>
    <x v="0"/>
    <x v="0"/>
    <x v="1"/>
    <x v="314"/>
    <x v="10"/>
    <x v="29"/>
    <x v="52"/>
    <x v="53"/>
    <x v="5"/>
    <x v="967"/>
    <x v="1282"/>
    <x v="4"/>
    <x v="4"/>
    <x v="9"/>
  </r>
  <r>
    <x v="0"/>
    <x v="0"/>
    <x v="1"/>
    <x v="314"/>
    <x v="10"/>
    <x v="29"/>
    <x v="52"/>
    <x v="53"/>
    <x v="7"/>
    <x v="912"/>
    <x v="1283"/>
    <x v="5"/>
    <x v="5"/>
    <x v="10"/>
  </r>
  <r>
    <x v="0"/>
    <x v="1"/>
    <x v="1"/>
    <x v="314"/>
    <x v="10"/>
    <x v="29"/>
    <x v="52"/>
    <x v="53"/>
    <x v="3"/>
    <x v="968"/>
    <x v="1284"/>
    <x v="4"/>
    <x v="4"/>
    <x v="9"/>
  </r>
  <r>
    <x v="0"/>
    <x v="1"/>
    <x v="0"/>
    <x v="314"/>
    <x v="10"/>
    <x v="25"/>
    <x v="915"/>
    <x v="2137"/>
    <x v="0"/>
    <x v="0"/>
    <x v="0"/>
    <x v="0"/>
    <x v="0"/>
    <x v="6"/>
  </r>
  <r>
    <x v="0"/>
    <x v="1"/>
    <x v="0"/>
    <x v="314"/>
    <x v="10"/>
    <x v="28"/>
    <x v="91"/>
    <x v="2138"/>
    <x v="0"/>
    <x v="0"/>
    <x v="0"/>
    <x v="0"/>
    <x v="0"/>
    <x v="7"/>
  </r>
  <r>
    <x v="0"/>
    <x v="0"/>
    <x v="0"/>
    <x v="314"/>
    <x v="10"/>
    <x v="20"/>
    <x v="1286"/>
    <x v="2139"/>
    <x v="0"/>
    <x v="0"/>
    <x v="0"/>
    <x v="0"/>
    <x v="0"/>
    <x v="6"/>
  </r>
  <r>
    <x v="0"/>
    <x v="2"/>
    <x v="0"/>
    <x v="315"/>
    <x v="11"/>
    <x v="12"/>
    <x v="1364"/>
    <x v="2140"/>
    <x v="0"/>
    <x v="0"/>
    <x v="0"/>
    <x v="0"/>
    <x v="0"/>
    <x v="1"/>
  </r>
  <r>
    <x v="0"/>
    <x v="1"/>
    <x v="0"/>
    <x v="315"/>
    <x v="11"/>
    <x v="28"/>
    <x v="1365"/>
    <x v="2141"/>
    <x v="0"/>
    <x v="0"/>
    <x v="0"/>
    <x v="0"/>
    <x v="0"/>
    <x v="8"/>
  </r>
  <r>
    <x v="0"/>
    <x v="1"/>
    <x v="0"/>
    <x v="315"/>
    <x v="11"/>
    <x v="23"/>
    <x v="656"/>
    <x v="2142"/>
    <x v="0"/>
    <x v="0"/>
    <x v="0"/>
    <x v="0"/>
    <x v="0"/>
    <x v="0"/>
  </r>
  <r>
    <x v="0"/>
    <x v="0"/>
    <x v="0"/>
    <x v="315"/>
    <x v="11"/>
    <x v="15"/>
    <x v="1366"/>
    <x v="2143"/>
    <x v="0"/>
    <x v="0"/>
    <x v="0"/>
    <x v="0"/>
    <x v="0"/>
    <x v="0"/>
  </r>
  <r>
    <x v="0"/>
    <x v="1"/>
    <x v="1"/>
    <x v="315"/>
    <x v="11"/>
    <x v="29"/>
    <x v="52"/>
    <x v="53"/>
    <x v="3"/>
    <x v="458"/>
    <x v="1285"/>
    <x v="4"/>
    <x v="4"/>
    <x v="10"/>
  </r>
  <r>
    <x v="0"/>
    <x v="2"/>
    <x v="0"/>
    <x v="315"/>
    <x v="11"/>
    <x v="31"/>
    <x v="1070"/>
    <x v="2144"/>
    <x v="0"/>
    <x v="0"/>
    <x v="0"/>
    <x v="0"/>
    <x v="0"/>
    <x v="6"/>
  </r>
  <r>
    <x v="0"/>
    <x v="1"/>
    <x v="0"/>
    <x v="315"/>
    <x v="11"/>
    <x v="31"/>
    <x v="375"/>
    <x v="2145"/>
    <x v="0"/>
    <x v="0"/>
    <x v="0"/>
    <x v="0"/>
    <x v="0"/>
    <x v="8"/>
  </r>
  <r>
    <x v="0"/>
    <x v="2"/>
    <x v="0"/>
    <x v="315"/>
    <x v="11"/>
    <x v="23"/>
    <x v="1367"/>
    <x v="2146"/>
    <x v="0"/>
    <x v="0"/>
    <x v="0"/>
    <x v="0"/>
    <x v="0"/>
    <x v="10"/>
  </r>
  <r>
    <x v="0"/>
    <x v="1"/>
    <x v="0"/>
    <x v="315"/>
    <x v="11"/>
    <x v="23"/>
    <x v="840"/>
    <x v="2147"/>
    <x v="0"/>
    <x v="0"/>
    <x v="0"/>
    <x v="0"/>
    <x v="0"/>
    <x v="3"/>
  </r>
  <r>
    <x v="0"/>
    <x v="2"/>
    <x v="0"/>
    <x v="315"/>
    <x v="11"/>
    <x v="23"/>
    <x v="264"/>
    <x v="2148"/>
    <x v="0"/>
    <x v="0"/>
    <x v="0"/>
    <x v="0"/>
    <x v="0"/>
    <x v="2"/>
  </r>
  <r>
    <x v="0"/>
    <x v="0"/>
    <x v="0"/>
    <x v="315"/>
    <x v="11"/>
    <x v="13"/>
    <x v="455"/>
    <x v="2149"/>
    <x v="0"/>
    <x v="0"/>
    <x v="0"/>
    <x v="0"/>
    <x v="0"/>
    <x v="2"/>
  </r>
  <r>
    <x v="0"/>
    <x v="1"/>
    <x v="0"/>
    <x v="315"/>
    <x v="11"/>
    <x v="14"/>
    <x v="1368"/>
    <x v="2150"/>
    <x v="0"/>
    <x v="0"/>
    <x v="0"/>
    <x v="0"/>
    <x v="0"/>
    <x v="1"/>
  </r>
  <r>
    <x v="0"/>
    <x v="2"/>
    <x v="1"/>
    <x v="315"/>
    <x v="11"/>
    <x v="29"/>
    <x v="52"/>
    <x v="53"/>
    <x v="9"/>
    <x v="969"/>
    <x v="1286"/>
    <x v="1"/>
    <x v="1"/>
    <x v="3"/>
  </r>
  <r>
    <x v="0"/>
    <x v="2"/>
    <x v="1"/>
    <x v="315"/>
    <x v="11"/>
    <x v="29"/>
    <x v="52"/>
    <x v="53"/>
    <x v="5"/>
    <x v="103"/>
    <x v="1287"/>
    <x v="1"/>
    <x v="1"/>
    <x v="2"/>
  </r>
  <r>
    <x v="0"/>
    <x v="1"/>
    <x v="1"/>
    <x v="315"/>
    <x v="11"/>
    <x v="29"/>
    <x v="52"/>
    <x v="53"/>
    <x v="2"/>
    <x v="430"/>
    <x v="1288"/>
    <x v="4"/>
    <x v="4"/>
    <x v="8"/>
  </r>
  <r>
    <x v="0"/>
    <x v="1"/>
    <x v="0"/>
    <x v="316"/>
    <x v="12"/>
    <x v="16"/>
    <x v="74"/>
    <x v="2151"/>
    <x v="0"/>
    <x v="0"/>
    <x v="0"/>
    <x v="0"/>
    <x v="0"/>
    <x v="2"/>
  </r>
  <r>
    <x v="0"/>
    <x v="2"/>
    <x v="0"/>
    <x v="316"/>
    <x v="12"/>
    <x v="11"/>
    <x v="1102"/>
    <x v="2152"/>
    <x v="0"/>
    <x v="0"/>
    <x v="0"/>
    <x v="0"/>
    <x v="0"/>
    <x v="6"/>
  </r>
  <r>
    <x v="0"/>
    <x v="0"/>
    <x v="1"/>
    <x v="316"/>
    <x v="12"/>
    <x v="29"/>
    <x v="52"/>
    <x v="53"/>
    <x v="2"/>
    <x v="490"/>
    <x v="1289"/>
    <x v="5"/>
    <x v="5"/>
    <x v="5"/>
  </r>
  <r>
    <x v="0"/>
    <x v="1"/>
    <x v="1"/>
    <x v="316"/>
    <x v="12"/>
    <x v="29"/>
    <x v="52"/>
    <x v="53"/>
    <x v="8"/>
    <x v="91"/>
    <x v="1290"/>
    <x v="3"/>
    <x v="3"/>
    <x v="5"/>
  </r>
  <r>
    <x v="0"/>
    <x v="0"/>
    <x v="0"/>
    <x v="316"/>
    <x v="12"/>
    <x v="27"/>
    <x v="639"/>
    <x v="2153"/>
    <x v="0"/>
    <x v="0"/>
    <x v="0"/>
    <x v="0"/>
    <x v="0"/>
    <x v="0"/>
  </r>
  <r>
    <x v="0"/>
    <x v="1"/>
    <x v="1"/>
    <x v="316"/>
    <x v="12"/>
    <x v="29"/>
    <x v="52"/>
    <x v="53"/>
    <x v="3"/>
    <x v="134"/>
    <x v="1291"/>
    <x v="3"/>
    <x v="3"/>
    <x v="7"/>
  </r>
  <r>
    <x v="0"/>
    <x v="0"/>
    <x v="0"/>
    <x v="316"/>
    <x v="12"/>
    <x v="19"/>
    <x v="863"/>
    <x v="2154"/>
    <x v="0"/>
    <x v="0"/>
    <x v="0"/>
    <x v="0"/>
    <x v="0"/>
    <x v="7"/>
  </r>
  <r>
    <x v="0"/>
    <x v="1"/>
    <x v="0"/>
    <x v="316"/>
    <x v="12"/>
    <x v="28"/>
    <x v="1369"/>
    <x v="2155"/>
    <x v="0"/>
    <x v="0"/>
    <x v="0"/>
    <x v="0"/>
    <x v="0"/>
    <x v="4"/>
  </r>
  <r>
    <x v="0"/>
    <x v="1"/>
    <x v="0"/>
    <x v="316"/>
    <x v="12"/>
    <x v="18"/>
    <x v="1045"/>
    <x v="2156"/>
    <x v="0"/>
    <x v="0"/>
    <x v="0"/>
    <x v="0"/>
    <x v="0"/>
    <x v="6"/>
  </r>
  <r>
    <x v="0"/>
    <x v="2"/>
    <x v="0"/>
    <x v="316"/>
    <x v="12"/>
    <x v="31"/>
    <x v="1370"/>
    <x v="2157"/>
    <x v="0"/>
    <x v="0"/>
    <x v="0"/>
    <x v="0"/>
    <x v="0"/>
    <x v="5"/>
  </r>
  <r>
    <x v="0"/>
    <x v="0"/>
    <x v="0"/>
    <x v="316"/>
    <x v="12"/>
    <x v="19"/>
    <x v="1371"/>
    <x v="2158"/>
    <x v="0"/>
    <x v="0"/>
    <x v="0"/>
    <x v="0"/>
    <x v="0"/>
    <x v="4"/>
  </r>
  <r>
    <x v="0"/>
    <x v="0"/>
    <x v="1"/>
    <x v="317"/>
    <x v="13"/>
    <x v="29"/>
    <x v="52"/>
    <x v="53"/>
    <x v="11"/>
    <x v="193"/>
    <x v="1292"/>
    <x v="2"/>
    <x v="2"/>
    <x v="1"/>
  </r>
  <r>
    <x v="0"/>
    <x v="1"/>
    <x v="0"/>
    <x v="317"/>
    <x v="13"/>
    <x v="24"/>
    <x v="97"/>
    <x v="2159"/>
    <x v="0"/>
    <x v="0"/>
    <x v="0"/>
    <x v="0"/>
    <x v="0"/>
    <x v="3"/>
  </r>
  <r>
    <x v="0"/>
    <x v="1"/>
    <x v="0"/>
    <x v="317"/>
    <x v="13"/>
    <x v="27"/>
    <x v="854"/>
    <x v="2160"/>
    <x v="0"/>
    <x v="0"/>
    <x v="0"/>
    <x v="0"/>
    <x v="0"/>
    <x v="9"/>
  </r>
  <r>
    <x v="0"/>
    <x v="0"/>
    <x v="1"/>
    <x v="317"/>
    <x v="13"/>
    <x v="29"/>
    <x v="52"/>
    <x v="53"/>
    <x v="9"/>
    <x v="970"/>
    <x v="1293"/>
    <x v="1"/>
    <x v="1"/>
    <x v="10"/>
  </r>
  <r>
    <x v="0"/>
    <x v="2"/>
    <x v="0"/>
    <x v="317"/>
    <x v="13"/>
    <x v="32"/>
    <x v="1372"/>
    <x v="2161"/>
    <x v="0"/>
    <x v="0"/>
    <x v="0"/>
    <x v="0"/>
    <x v="0"/>
    <x v="2"/>
  </r>
  <r>
    <x v="0"/>
    <x v="2"/>
    <x v="1"/>
    <x v="317"/>
    <x v="13"/>
    <x v="29"/>
    <x v="52"/>
    <x v="53"/>
    <x v="6"/>
    <x v="971"/>
    <x v="1294"/>
    <x v="5"/>
    <x v="5"/>
    <x v="1"/>
  </r>
  <r>
    <x v="0"/>
    <x v="1"/>
    <x v="1"/>
    <x v="317"/>
    <x v="13"/>
    <x v="29"/>
    <x v="52"/>
    <x v="53"/>
    <x v="7"/>
    <x v="972"/>
    <x v="1295"/>
    <x v="4"/>
    <x v="4"/>
    <x v="3"/>
  </r>
  <r>
    <x v="0"/>
    <x v="0"/>
    <x v="0"/>
    <x v="317"/>
    <x v="13"/>
    <x v="12"/>
    <x v="1373"/>
    <x v="2162"/>
    <x v="0"/>
    <x v="0"/>
    <x v="0"/>
    <x v="0"/>
    <x v="0"/>
    <x v="3"/>
  </r>
  <r>
    <x v="0"/>
    <x v="0"/>
    <x v="1"/>
    <x v="317"/>
    <x v="13"/>
    <x v="29"/>
    <x v="52"/>
    <x v="53"/>
    <x v="2"/>
    <x v="973"/>
    <x v="1296"/>
    <x v="5"/>
    <x v="5"/>
    <x v="1"/>
  </r>
  <r>
    <x v="0"/>
    <x v="2"/>
    <x v="1"/>
    <x v="317"/>
    <x v="13"/>
    <x v="29"/>
    <x v="52"/>
    <x v="53"/>
    <x v="2"/>
    <x v="974"/>
    <x v="1297"/>
    <x v="2"/>
    <x v="2"/>
    <x v="7"/>
  </r>
  <r>
    <x v="0"/>
    <x v="2"/>
    <x v="0"/>
    <x v="317"/>
    <x v="13"/>
    <x v="26"/>
    <x v="277"/>
    <x v="2163"/>
    <x v="0"/>
    <x v="0"/>
    <x v="0"/>
    <x v="0"/>
    <x v="0"/>
    <x v="3"/>
  </r>
  <r>
    <x v="0"/>
    <x v="0"/>
    <x v="1"/>
    <x v="317"/>
    <x v="13"/>
    <x v="29"/>
    <x v="52"/>
    <x v="53"/>
    <x v="4"/>
    <x v="975"/>
    <x v="1298"/>
    <x v="3"/>
    <x v="3"/>
    <x v="9"/>
  </r>
  <r>
    <x v="0"/>
    <x v="2"/>
    <x v="0"/>
    <x v="317"/>
    <x v="13"/>
    <x v="10"/>
    <x v="105"/>
    <x v="986"/>
    <x v="0"/>
    <x v="0"/>
    <x v="0"/>
    <x v="0"/>
    <x v="0"/>
    <x v="3"/>
  </r>
  <r>
    <x v="0"/>
    <x v="2"/>
    <x v="1"/>
    <x v="317"/>
    <x v="13"/>
    <x v="29"/>
    <x v="52"/>
    <x v="53"/>
    <x v="11"/>
    <x v="976"/>
    <x v="1299"/>
    <x v="3"/>
    <x v="3"/>
    <x v="6"/>
  </r>
  <r>
    <x v="0"/>
    <x v="1"/>
    <x v="0"/>
    <x v="317"/>
    <x v="13"/>
    <x v="23"/>
    <x v="1374"/>
    <x v="2164"/>
    <x v="0"/>
    <x v="0"/>
    <x v="0"/>
    <x v="0"/>
    <x v="0"/>
    <x v="7"/>
  </r>
  <r>
    <x v="0"/>
    <x v="2"/>
    <x v="1"/>
    <x v="318"/>
    <x v="14"/>
    <x v="29"/>
    <x v="52"/>
    <x v="53"/>
    <x v="11"/>
    <x v="977"/>
    <x v="1300"/>
    <x v="1"/>
    <x v="1"/>
    <x v="2"/>
  </r>
  <r>
    <x v="0"/>
    <x v="2"/>
    <x v="1"/>
    <x v="318"/>
    <x v="14"/>
    <x v="29"/>
    <x v="52"/>
    <x v="53"/>
    <x v="8"/>
    <x v="978"/>
    <x v="1301"/>
    <x v="1"/>
    <x v="1"/>
    <x v="4"/>
  </r>
  <r>
    <x v="0"/>
    <x v="0"/>
    <x v="0"/>
    <x v="318"/>
    <x v="14"/>
    <x v="12"/>
    <x v="299"/>
    <x v="2165"/>
    <x v="0"/>
    <x v="0"/>
    <x v="0"/>
    <x v="0"/>
    <x v="0"/>
    <x v="0"/>
  </r>
  <r>
    <x v="0"/>
    <x v="2"/>
    <x v="0"/>
    <x v="318"/>
    <x v="14"/>
    <x v="13"/>
    <x v="1016"/>
    <x v="2166"/>
    <x v="0"/>
    <x v="0"/>
    <x v="0"/>
    <x v="0"/>
    <x v="0"/>
    <x v="2"/>
  </r>
  <r>
    <x v="0"/>
    <x v="0"/>
    <x v="1"/>
    <x v="318"/>
    <x v="14"/>
    <x v="29"/>
    <x v="52"/>
    <x v="53"/>
    <x v="11"/>
    <x v="979"/>
    <x v="1302"/>
    <x v="2"/>
    <x v="2"/>
    <x v="3"/>
  </r>
  <r>
    <x v="0"/>
    <x v="0"/>
    <x v="1"/>
    <x v="318"/>
    <x v="14"/>
    <x v="29"/>
    <x v="52"/>
    <x v="53"/>
    <x v="10"/>
    <x v="711"/>
    <x v="1303"/>
    <x v="5"/>
    <x v="5"/>
    <x v="7"/>
  </r>
  <r>
    <x v="0"/>
    <x v="1"/>
    <x v="0"/>
    <x v="318"/>
    <x v="14"/>
    <x v="19"/>
    <x v="343"/>
    <x v="2167"/>
    <x v="0"/>
    <x v="0"/>
    <x v="0"/>
    <x v="0"/>
    <x v="0"/>
    <x v="6"/>
  </r>
  <r>
    <x v="0"/>
    <x v="1"/>
    <x v="1"/>
    <x v="318"/>
    <x v="14"/>
    <x v="29"/>
    <x v="52"/>
    <x v="53"/>
    <x v="10"/>
    <x v="146"/>
    <x v="1304"/>
    <x v="5"/>
    <x v="5"/>
    <x v="8"/>
  </r>
  <r>
    <x v="0"/>
    <x v="0"/>
    <x v="0"/>
    <x v="318"/>
    <x v="14"/>
    <x v="20"/>
    <x v="556"/>
    <x v="2168"/>
    <x v="0"/>
    <x v="0"/>
    <x v="0"/>
    <x v="0"/>
    <x v="0"/>
    <x v="3"/>
  </r>
  <r>
    <x v="0"/>
    <x v="0"/>
    <x v="0"/>
    <x v="318"/>
    <x v="14"/>
    <x v="30"/>
    <x v="1091"/>
    <x v="2169"/>
    <x v="0"/>
    <x v="0"/>
    <x v="0"/>
    <x v="0"/>
    <x v="0"/>
    <x v="6"/>
  </r>
  <r>
    <x v="0"/>
    <x v="0"/>
    <x v="0"/>
    <x v="318"/>
    <x v="14"/>
    <x v="26"/>
    <x v="157"/>
    <x v="2170"/>
    <x v="0"/>
    <x v="0"/>
    <x v="0"/>
    <x v="0"/>
    <x v="0"/>
    <x v="9"/>
  </r>
  <r>
    <x v="0"/>
    <x v="1"/>
    <x v="1"/>
    <x v="318"/>
    <x v="14"/>
    <x v="29"/>
    <x v="52"/>
    <x v="53"/>
    <x v="3"/>
    <x v="352"/>
    <x v="1305"/>
    <x v="3"/>
    <x v="3"/>
    <x v="10"/>
  </r>
  <r>
    <x v="0"/>
    <x v="0"/>
    <x v="0"/>
    <x v="319"/>
    <x v="15"/>
    <x v="22"/>
    <x v="706"/>
    <x v="2171"/>
    <x v="0"/>
    <x v="0"/>
    <x v="0"/>
    <x v="0"/>
    <x v="0"/>
    <x v="6"/>
  </r>
  <r>
    <x v="0"/>
    <x v="1"/>
    <x v="0"/>
    <x v="319"/>
    <x v="15"/>
    <x v="20"/>
    <x v="1375"/>
    <x v="2172"/>
    <x v="0"/>
    <x v="0"/>
    <x v="0"/>
    <x v="0"/>
    <x v="0"/>
    <x v="7"/>
  </r>
  <r>
    <x v="0"/>
    <x v="0"/>
    <x v="1"/>
    <x v="319"/>
    <x v="15"/>
    <x v="29"/>
    <x v="52"/>
    <x v="53"/>
    <x v="7"/>
    <x v="980"/>
    <x v="1306"/>
    <x v="4"/>
    <x v="4"/>
    <x v="2"/>
  </r>
  <r>
    <x v="0"/>
    <x v="2"/>
    <x v="1"/>
    <x v="319"/>
    <x v="15"/>
    <x v="29"/>
    <x v="52"/>
    <x v="53"/>
    <x v="4"/>
    <x v="204"/>
    <x v="1307"/>
    <x v="5"/>
    <x v="5"/>
    <x v="1"/>
  </r>
  <r>
    <x v="0"/>
    <x v="2"/>
    <x v="0"/>
    <x v="319"/>
    <x v="15"/>
    <x v="20"/>
    <x v="1250"/>
    <x v="2173"/>
    <x v="0"/>
    <x v="0"/>
    <x v="0"/>
    <x v="0"/>
    <x v="0"/>
    <x v="1"/>
  </r>
  <r>
    <x v="0"/>
    <x v="1"/>
    <x v="1"/>
    <x v="319"/>
    <x v="15"/>
    <x v="29"/>
    <x v="52"/>
    <x v="53"/>
    <x v="4"/>
    <x v="981"/>
    <x v="1308"/>
    <x v="4"/>
    <x v="4"/>
    <x v="1"/>
  </r>
  <r>
    <x v="0"/>
    <x v="0"/>
    <x v="0"/>
    <x v="319"/>
    <x v="15"/>
    <x v="11"/>
    <x v="1006"/>
    <x v="2174"/>
    <x v="0"/>
    <x v="0"/>
    <x v="0"/>
    <x v="0"/>
    <x v="0"/>
    <x v="4"/>
  </r>
  <r>
    <x v="0"/>
    <x v="1"/>
    <x v="1"/>
    <x v="319"/>
    <x v="15"/>
    <x v="29"/>
    <x v="52"/>
    <x v="53"/>
    <x v="11"/>
    <x v="619"/>
    <x v="1309"/>
    <x v="2"/>
    <x v="2"/>
    <x v="3"/>
  </r>
  <r>
    <x v="0"/>
    <x v="2"/>
    <x v="1"/>
    <x v="319"/>
    <x v="15"/>
    <x v="29"/>
    <x v="52"/>
    <x v="53"/>
    <x v="5"/>
    <x v="768"/>
    <x v="1310"/>
    <x v="3"/>
    <x v="3"/>
    <x v="0"/>
  </r>
  <r>
    <x v="0"/>
    <x v="1"/>
    <x v="1"/>
    <x v="319"/>
    <x v="15"/>
    <x v="29"/>
    <x v="52"/>
    <x v="53"/>
    <x v="9"/>
    <x v="982"/>
    <x v="1311"/>
    <x v="1"/>
    <x v="1"/>
    <x v="0"/>
  </r>
  <r>
    <x v="0"/>
    <x v="2"/>
    <x v="0"/>
    <x v="319"/>
    <x v="15"/>
    <x v="28"/>
    <x v="1376"/>
    <x v="2175"/>
    <x v="0"/>
    <x v="0"/>
    <x v="0"/>
    <x v="0"/>
    <x v="0"/>
    <x v="4"/>
  </r>
  <r>
    <x v="0"/>
    <x v="0"/>
    <x v="0"/>
    <x v="319"/>
    <x v="15"/>
    <x v="24"/>
    <x v="1338"/>
    <x v="2176"/>
    <x v="0"/>
    <x v="0"/>
    <x v="0"/>
    <x v="0"/>
    <x v="0"/>
    <x v="8"/>
  </r>
  <r>
    <x v="0"/>
    <x v="0"/>
    <x v="1"/>
    <x v="320"/>
    <x v="16"/>
    <x v="29"/>
    <x v="52"/>
    <x v="53"/>
    <x v="10"/>
    <x v="983"/>
    <x v="1312"/>
    <x v="2"/>
    <x v="2"/>
    <x v="8"/>
  </r>
  <r>
    <x v="0"/>
    <x v="1"/>
    <x v="0"/>
    <x v="320"/>
    <x v="16"/>
    <x v="16"/>
    <x v="817"/>
    <x v="2177"/>
    <x v="0"/>
    <x v="0"/>
    <x v="0"/>
    <x v="0"/>
    <x v="0"/>
    <x v="2"/>
  </r>
  <r>
    <x v="0"/>
    <x v="1"/>
    <x v="1"/>
    <x v="320"/>
    <x v="16"/>
    <x v="29"/>
    <x v="52"/>
    <x v="53"/>
    <x v="4"/>
    <x v="8"/>
    <x v="1313"/>
    <x v="3"/>
    <x v="3"/>
    <x v="7"/>
  </r>
  <r>
    <x v="0"/>
    <x v="1"/>
    <x v="1"/>
    <x v="320"/>
    <x v="16"/>
    <x v="29"/>
    <x v="52"/>
    <x v="53"/>
    <x v="11"/>
    <x v="984"/>
    <x v="1314"/>
    <x v="2"/>
    <x v="2"/>
    <x v="0"/>
  </r>
  <r>
    <x v="0"/>
    <x v="2"/>
    <x v="0"/>
    <x v="320"/>
    <x v="16"/>
    <x v="11"/>
    <x v="773"/>
    <x v="2178"/>
    <x v="0"/>
    <x v="0"/>
    <x v="0"/>
    <x v="0"/>
    <x v="0"/>
    <x v="7"/>
  </r>
  <r>
    <x v="0"/>
    <x v="1"/>
    <x v="0"/>
    <x v="320"/>
    <x v="16"/>
    <x v="18"/>
    <x v="1098"/>
    <x v="1514"/>
    <x v="0"/>
    <x v="0"/>
    <x v="0"/>
    <x v="0"/>
    <x v="0"/>
    <x v="1"/>
  </r>
  <r>
    <x v="0"/>
    <x v="0"/>
    <x v="1"/>
    <x v="320"/>
    <x v="16"/>
    <x v="29"/>
    <x v="52"/>
    <x v="53"/>
    <x v="7"/>
    <x v="985"/>
    <x v="1315"/>
    <x v="1"/>
    <x v="1"/>
    <x v="4"/>
  </r>
  <r>
    <x v="0"/>
    <x v="0"/>
    <x v="1"/>
    <x v="320"/>
    <x v="16"/>
    <x v="29"/>
    <x v="52"/>
    <x v="53"/>
    <x v="3"/>
    <x v="986"/>
    <x v="1316"/>
    <x v="3"/>
    <x v="3"/>
    <x v="7"/>
  </r>
  <r>
    <x v="0"/>
    <x v="0"/>
    <x v="0"/>
    <x v="320"/>
    <x v="16"/>
    <x v="26"/>
    <x v="1072"/>
    <x v="2179"/>
    <x v="0"/>
    <x v="0"/>
    <x v="0"/>
    <x v="0"/>
    <x v="0"/>
    <x v="0"/>
  </r>
  <r>
    <x v="0"/>
    <x v="0"/>
    <x v="0"/>
    <x v="321"/>
    <x v="17"/>
    <x v="11"/>
    <x v="107"/>
    <x v="2180"/>
    <x v="0"/>
    <x v="0"/>
    <x v="0"/>
    <x v="0"/>
    <x v="0"/>
    <x v="7"/>
  </r>
  <r>
    <x v="0"/>
    <x v="0"/>
    <x v="0"/>
    <x v="321"/>
    <x v="17"/>
    <x v="30"/>
    <x v="1377"/>
    <x v="2181"/>
    <x v="0"/>
    <x v="0"/>
    <x v="0"/>
    <x v="0"/>
    <x v="0"/>
    <x v="0"/>
  </r>
  <r>
    <x v="0"/>
    <x v="0"/>
    <x v="1"/>
    <x v="321"/>
    <x v="17"/>
    <x v="29"/>
    <x v="52"/>
    <x v="53"/>
    <x v="8"/>
    <x v="987"/>
    <x v="1317"/>
    <x v="4"/>
    <x v="4"/>
    <x v="10"/>
  </r>
  <r>
    <x v="0"/>
    <x v="1"/>
    <x v="0"/>
    <x v="321"/>
    <x v="17"/>
    <x v="20"/>
    <x v="1378"/>
    <x v="2182"/>
    <x v="0"/>
    <x v="0"/>
    <x v="0"/>
    <x v="0"/>
    <x v="0"/>
    <x v="0"/>
  </r>
  <r>
    <x v="0"/>
    <x v="0"/>
    <x v="1"/>
    <x v="321"/>
    <x v="17"/>
    <x v="29"/>
    <x v="52"/>
    <x v="53"/>
    <x v="8"/>
    <x v="446"/>
    <x v="1318"/>
    <x v="1"/>
    <x v="1"/>
    <x v="5"/>
  </r>
  <r>
    <x v="0"/>
    <x v="2"/>
    <x v="0"/>
    <x v="321"/>
    <x v="17"/>
    <x v="11"/>
    <x v="1379"/>
    <x v="2183"/>
    <x v="0"/>
    <x v="0"/>
    <x v="0"/>
    <x v="0"/>
    <x v="0"/>
    <x v="1"/>
  </r>
  <r>
    <x v="0"/>
    <x v="1"/>
    <x v="1"/>
    <x v="321"/>
    <x v="17"/>
    <x v="29"/>
    <x v="52"/>
    <x v="53"/>
    <x v="10"/>
    <x v="988"/>
    <x v="1319"/>
    <x v="1"/>
    <x v="1"/>
    <x v="9"/>
  </r>
  <r>
    <x v="0"/>
    <x v="2"/>
    <x v="1"/>
    <x v="321"/>
    <x v="17"/>
    <x v="29"/>
    <x v="52"/>
    <x v="53"/>
    <x v="5"/>
    <x v="989"/>
    <x v="1320"/>
    <x v="3"/>
    <x v="3"/>
    <x v="1"/>
  </r>
  <r>
    <x v="0"/>
    <x v="0"/>
    <x v="1"/>
    <x v="321"/>
    <x v="17"/>
    <x v="29"/>
    <x v="52"/>
    <x v="53"/>
    <x v="3"/>
    <x v="974"/>
    <x v="1321"/>
    <x v="2"/>
    <x v="2"/>
    <x v="10"/>
  </r>
  <r>
    <x v="0"/>
    <x v="1"/>
    <x v="0"/>
    <x v="321"/>
    <x v="17"/>
    <x v="15"/>
    <x v="475"/>
    <x v="2096"/>
    <x v="0"/>
    <x v="0"/>
    <x v="0"/>
    <x v="0"/>
    <x v="0"/>
    <x v="5"/>
  </r>
  <r>
    <x v="0"/>
    <x v="2"/>
    <x v="0"/>
    <x v="322"/>
    <x v="18"/>
    <x v="30"/>
    <x v="1380"/>
    <x v="2184"/>
    <x v="0"/>
    <x v="0"/>
    <x v="0"/>
    <x v="0"/>
    <x v="0"/>
    <x v="5"/>
  </r>
  <r>
    <x v="0"/>
    <x v="1"/>
    <x v="0"/>
    <x v="322"/>
    <x v="18"/>
    <x v="10"/>
    <x v="1316"/>
    <x v="2185"/>
    <x v="0"/>
    <x v="0"/>
    <x v="0"/>
    <x v="0"/>
    <x v="0"/>
    <x v="5"/>
  </r>
  <r>
    <x v="0"/>
    <x v="0"/>
    <x v="0"/>
    <x v="322"/>
    <x v="18"/>
    <x v="20"/>
    <x v="1381"/>
    <x v="2186"/>
    <x v="0"/>
    <x v="0"/>
    <x v="0"/>
    <x v="0"/>
    <x v="0"/>
    <x v="7"/>
  </r>
  <r>
    <x v="0"/>
    <x v="2"/>
    <x v="1"/>
    <x v="322"/>
    <x v="18"/>
    <x v="29"/>
    <x v="52"/>
    <x v="53"/>
    <x v="2"/>
    <x v="990"/>
    <x v="1322"/>
    <x v="4"/>
    <x v="4"/>
    <x v="6"/>
  </r>
  <r>
    <x v="0"/>
    <x v="1"/>
    <x v="1"/>
    <x v="322"/>
    <x v="18"/>
    <x v="29"/>
    <x v="52"/>
    <x v="53"/>
    <x v="5"/>
    <x v="991"/>
    <x v="1323"/>
    <x v="5"/>
    <x v="5"/>
    <x v="3"/>
  </r>
  <r>
    <x v="0"/>
    <x v="0"/>
    <x v="0"/>
    <x v="322"/>
    <x v="18"/>
    <x v="10"/>
    <x v="1382"/>
    <x v="2187"/>
    <x v="0"/>
    <x v="0"/>
    <x v="0"/>
    <x v="0"/>
    <x v="0"/>
    <x v="1"/>
  </r>
  <r>
    <x v="0"/>
    <x v="2"/>
    <x v="1"/>
    <x v="322"/>
    <x v="18"/>
    <x v="29"/>
    <x v="52"/>
    <x v="53"/>
    <x v="11"/>
    <x v="992"/>
    <x v="1324"/>
    <x v="2"/>
    <x v="2"/>
    <x v="9"/>
  </r>
  <r>
    <x v="0"/>
    <x v="0"/>
    <x v="0"/>
    <x v="322"/>
    <x v="18"/>
    <x v="21"/>
    <x v="206"/>
    <x v="2188"/>
    <x v="0"/>
    <x v="0"/>
    <x v="0"/>
    <x v="0"/>
    <x v="0"/>
    <x v="4"/>
  </r>
  <r>
    <x v="0"/>
    <x v="1"/>
    <x v="0"/>
    <x v="322"/>
    <x v="18"/>
    <x v="11"/>
    <x v="1286"/>
    <x v="2189"/>
    <x v="0"/>
    <x v="0"/>
    <x v="0"/>
    <x v="0"/>
    <x v="0"/>
    <x v="6"/>
  </r>
  <r>
    <x v="0"/>
    <x v="1"/>
    <x v="0"/>
    <x v="322"/>
    <x v="18"/>
    <x v="22"/>
    <x v="1383"/>
    <x v="2190"/>
    <x v="0"/>
    <x v="0"/>
    <x v="0"/>
    <x v="0"/>
    <x v="0"/>
    <x v="7"/>
  </r>
  <r>
    <x v="0"/>
    <x v="0"/>
    <x v="0"/>
    <x v="322"/>
    <x v="18"/>
    <x v="11"/>
    <x v="710"/>
    <x v="2191"/>
    <x v="0"/>
    <x v="0"/>
    <x v="0"/>
    <x v="0"/>
    <x v="0"/>
    <x v="10"/>
  </r>
  <r>
    <x v="0"/>
    <x v="0"/>
    <x v="0"/>
    <x v="322"/>
    <x v="18"/>
    <x v="21"/>
    <x v="1384"/>
    <x v="2192"/>
    <x v="0"/>
    <x v="0"/>
    <x v="0"/>
    <x v="0"/>
    <x v="0"/>
    <x v="0"/>
  </r>
  <r>
    <x v="0"/>
    <x v="2"/>
    <x v="0"/>
    <x v="322"/>
    <x v="18"/>
    <x v="11"/>
    <x v="46"/>
    <x v="2193"/>
    <x v="0"/>
    <x v="0"/>
    <x v="0"/>
    <x v="0"/>
    <x v="0"/>
    <x v="4"/>
  </r>
  <r>
    <x v="0"/>
    <x v="1"/>
    <x v="1"/>
    <x v="322"/>
    <x v="18"/>
    <x v="29"/>
    <x v="52"/>
    <x v="53"/>
    <x v="7"/>
    <x v="993"/>
    <x v="1325"/>
    <x v="5"/>
    <x v="5"/>
    <x v="7"/>
  </r>
  <r>
    <x v="0"/>
    <x v="1"/>
    <x v="0"/>
    <x v="323"/>
    <x v="19"/>
    <x v="31"/>
    <x v="1385"/>
    <x v="2194"/>
    <x v="0"/>
    <x v="0"/>
    <x v="0"/>
    <x v="0"/>
    <x v="0"/>
    <x v="4"/>
  </r>
  <r>
    <x v="0"/>
    <x v="1"/>
    <x v="0"/>
    <x v="323"/>
    <x v="19"/>
    <x v="27"/>
    <x v="384"/>
    <x v="2195"/>
    <x v="0"/>
    <x v="0"/>
    <x v="0"/>
    <x v="0"/>
    <x v="0"/>
    <x v="0"/>
  </r>
  <r>
    <x v="0"/>
    <x v="1"/>
    <x v="0"/>
    <x v="323"/>
    <x v="19"/>
    <x v="28"/>
    <x v="687"/>
    <x v="2196"/>
    <x v="0"/>
    <x v="0"/>
    <x v="0"/>
    <x v="0"/>
    <x v="0"/>
    <x v="2"/>
  </r>
  <r>
    <x v="0"/>
    <x v="2"/>
    <x v="1"/>
    <x v="323"/>
    <x v="19"/>
    <x v="29"/>
    <x v="52"/>
    <x v="53"/>
    <x v="8"/>
    <x v="994"/>
    <x v="1326"/>
    <x v="3"/>
    <x v="3"/>
    <x v="7"/>
  </r>
  <r>
    <x v="0"/>
    <x v="1"/>
    <x v="1"/>
    <x v="323"/>
    <x v="19"/>
    <x v="29"/>
    <x v="52"/>
    <x v="53"/>
    <x v="8"/>
    <x v="618"/>
    <x v="1327"/>
    <x v="3"/>
    <x v="3"/>
    <x v="0"/>
  </r>
  <r>
    <x v="0"/>
    <x v="0"/>
    <x v="0"/>
    <x v="323"/>
    <x v="19"/>
    <x v="14"/>
    <x v="835"/>
    <x v="2197"/>
    <x v="0"/>
    <x v="0"/>
    <x v="0"/>
    <x v="0"/>
    <x v="0"/>
    <x v="1"/>
  </r>
  <r>
    <x v="0"/>
    <x v="2"/>
    <x v="1"/>
    <x v="323"/>
    <x v="19"/>
    <x v="29"/>
    <x v="52"/>
    <x v="53"/>
    <x v="2"/>
    <x v="280"/>
    <x v="302"/>
    <x v="2"/>
    <x v="2"/>
    <x v="7"/>
  </r>
  <r>
    <x v="0"/>
    <x v="0"/>
    <x v="0"/>
    <x v="323"/>
    <x v="19"/>
    <x v="18"/>
    <x v="1259"/>
    <x v="2198"/>
    <x v="0"/>
    <x v="0"/>
    <x v="0"/>
    <x v="0"/>
    <x v="0"/>
    <x v="1"/>
  </r>
  <r>
    <x v="0"/>
    <x v="1"/>
    <x v="0"/>
    <x v="323"/>
    <x v="19"/>
    <x v="18"/>
    <x v="228"/>
    <x v="2199"/>
    <x v="0"/>
    <x v="0"/>
    <x v="0"/>
    <x v="0"/>
    <x v="0"/>
    <x v="9"/>
  </r>
  <r>
    <x v="0"/>
    <x v="1"/>
    <x v="0"/>
    <x v="323"/>
    <x v="19"/>
    <x v="30"/>
    <x v="85"/>
    <x v="1267"/>
    <x v="0"/>
    <x v="0"/>
    <x v="0"/>
    <x v="0"/>
    <x v="0"/>
    <x v="6"/>
  </r>
  <r>
    <x v="0"/>
    <x v="2"/>
    <x v="0"/>
    <x v="323"/>
    <x v="19"/>
    <x v="28"/>
    <x v="1292"/>
    <x v="2200"/>
    <x v="0"/>
    <x v="0"/>
    <x v="0"/>
    <x v="0"/>
    <x v="0"/>
    <x v="4"/>
  </r>
  <r>
    <x v="0"/>
    <x v="2"/>
    <x v="0"/>
    <x v="323"/>
    <x v="19"/>
    <x v="22"/>
    <x v="798"/>
    <x v="2201"/>
    <x v="0"/>
    <x v="0"/>
    <x v="0"/>
    <x v="0"/>
    <x v="0"/>
    <x v="10"/>
  </r>
  <r>
    <x v="0"/>
    <x v="2"/>
    <x v="1"/>
    <x v="323"/>
    <x v="19"/>
    <x v="29"/>
    <x v="52"/>
    <x v="53"/>
    <x v="8"/>
    <x v="82"/>
    <x v="1328"/>
    <x v="1"/>
    <x v="1"/>
    <x v="2"/>
  </r>
  <r>
    <x v="0"/>
    <x v="0"/>
    <x v="1"/>
    <x v="323"/>
    <x v="19"/>
    <x v="29"/>
    <x v="52"/>
    <x v="53"/>
    <x v="9"/>
    <x v="404"/>
    <x v="1329"/>
    <x v="4"/>
    <x v="4"/>
    <x v="3"/>
  </r>
  <r>
    <x v="0"/>
    <x v="1"/>
    <x v="1"/>
    <x v="324"/>
    <x v="20"/>
    <x v="29"/>
    <x v="52"/>
    <x v="53"/>
    <x v="8"/>
    <x v="995"/>
    <x v="1330"/>
    <x v="4"/>
    <x v="4"/>
    <x v="9"/>
  </r>
  <r>
    <x v="0"/>
    <x v="2"/>
    <x v="0"/>
    <x v="324"/>
    <x v="20"/>
    <x v="19"/>
    <x v="1386"/>
    <x v="2202"/>
    <x v="0"/>
    <x v="0"/>
    <x v="0"/>
    <x v="0"/>
    <x v="0"/>
    <x v="2"/>
  </r>
  <r>
    <x v="0"/>
    <x v="0"/>
    <x v="0"/>
    <x v="324"/>
    <x v="20"/>
    <x v="19"/>
    <x v="139"/>
    <x v="2203"/>
    <x v="0"/>
    <x v="0"/>
    <x v="0"/>
    <x v="0"/>
    <x v="0"/>
    <x v="4"/>
  </r>
  <r>
    <x v="0"/>
    <x v="2"/>
    <x v="0"/>
    <x v="324"/>
    <x v="20"/>
    <x v="30"/>
    <x v="436"/>
    <x v="2204"/>
    <x v="0"/>
    <x v="0"/>
    <x v="0"/>
    <x v="0"/>
    <x v="0"/>
    <x v="0"/>
  </r>
  <r>
    <x v="0"/>
    <x v="2"/>
    <x v="1"/>
    <x v="324"/>
    <x v="20"/>
    <x v="29"/>
    <x v="52"/>
    <x v="53"/>
    <x v="3"/>
    <x v="376"/>
    <x v="1331"/>
    <x v="4"/>
    <x v="4"/>
    <x v="4"/>
  </r>
  <r>
    <x v="0"/>
    <x v="1"/>
    <x v="1"/>
    <x v="324"/>
    <x v="20"/>
    <x v="29"/>
    <x v="52"/>
    <x v="53"/>
    <x v="7"/>
    <x v="154"/>
    <x v="1332"/>
    <x v="4"/>
    <x v="4"/>
    <x v="9"/>
  </r>
  <r>
    <x v="0"/>
    <x v="0"/>
    <x v="0"/>
    <x v="324"/>
    <x v="20"/>
    <x v="24"/>
    <x v="923"/>
    <x v="2205"/>
    <x v="0"/>
    <x v="0"/>
    <x v="0"/>
    <x v="0"/>
    <x v="0"/>
    <x v="2"/>
  </r>
  <r>
    <x v="0"/>
    <x v="0"/>
    <x v="0"/>
    <x v="324"/>
    <x v="20"/>
    <x v="16"/>
    <x v="905"/>
    <x v="2206"/>
    <x v="0"/>
    <x v="0"/>
    <x v="0"/>
    <x v="0"/>
    <x v="0"/>
    <x v="0"/>
  </r>
  <r>
    <x v="0"/>
    <x v="2"/>
    <x v="0"/>
    <x v="324"/>
    <x v="20"/>
    <x v="11"/>
    <x v="1387"/>
    <x v="2207"/>
    <x v="0"/>
    <x v="0"/>
    <x v="0"/>
    <x v="0"/>
    <x v="0"/>
    <x v="6"/>
  </r>
  <r>
    <x v="0"/>
    <x v="0"/>
    <x v="0"/>
    <x v="324"/>
    <x v="20"/>
    <x v="19"/>
    <x v="1017"/>
    <x v="2208"/>
    <x v="0"/>
    <x v="0"/>
    <x v="0"/>
    <x v="0"/>
    <x v="0"/>
    <x v="8"/>
  </r>
  <r>
    <x v="0"/>
    <x v="0"/>
    <x v="1"/>
    <x v="324"/>
    <x v="20"/>
    <x v="29"/>
    <x v="52"/>
    <x v="53"/>
    <x v="8"/>
    <x v="996"/>
    <x v="1333"/>
    <x v="1"/>
    <x v="1"/>
    <x v="3"/>
  </r>
  <r>
    <x v="0"/>
    <x v="0"/>
    <x v="0"/>
    <x v="324"/>
    <x v="20"/>
    <x v="12"/>
    <x v="916"/>
    <x v="2209"/>
    <x v="0"/>
    <x v="0"/>
    <x v="0"/>
    <x v="0"/>
    <x v="0"/>
    <x v="3"/>
  </r>
  <r>
    <x v="0"/>
    <x v="2"/>
    <x v="0"/>
    <x v="324"/>
    <x v="20"/>
    <x v="27"/>
    <x v="1388"/>
    <x v="2210"/>
    <x v="0"/>
    <x v="0"/>
    <x v="0"/>
    <x v="0"/>
    <x v="0"/>
    <x v="4"/>
  </r>
  <r>
    <x v="0"/>
    <x v="0"/>
    <x v="1"/>
    <x v="324"/>
    <x v="20"/>
    <x v="29"/>
    <x v="52"/>
    <x v="53"/>
    <x v="9"/>
    <x v="997"/>
    <x v="1334"/>
    <x v="2"/>
    <x v="2"/>
    <x v="9"/>
  </r>
  <r>
    <x v="0"/>
    <x v="2"/>
    <x v="1"/>
    <x v="324"/>
    <x v="20"/>
    <x v="29"/>
    <x v="52"/>
    <x v="53"/>
    <x v="1"/>
    <x v="998"/>
    <x v="1335"/>
    <x v="5"/>
    <x v="5"/>
    <x v="3"/>
  </r>
  <r>
    <x v="0"/>
    <x v="2"/>
    <x v="1"/>
    <x v="324"/>
    <x v="20"/>
    <x v="29"/>
    <x v="52"/>
    <x v="53"/>
    <x v="3"/>
    <x v="741"/>
    <x v="1336"/>
    <x v="2"/>
    <x v="2"/>
    <x v="9"/>
  </r>
  <r>
    <x v="0"/>
    <x v="2"/>
    <x v="0"/>
    <x v="324"/>
    <x v="20"/>
    <x v="26"/>
    <x v="1389"/>
    <x v="2211"/>
    <x v="0"/>
    <x v="0"/>
    <x v="0"/>
    <x v="0"/>
    <x v="0"/>
    <x v="6"/>
  </r>
  <r>
    <x v="0"/>
    <x v="0"/>
    <x v="0"/>
    <x v="324"/>
    <x v="20"/>
    <x v="13"/>
    <x v="341"/>
    <x v="2212"/>
    <x v="0"/>
    <x v="0"/>
    <x v="0"/>
    <x v="0"/>
    <x v="0"/>
    <x v="6"/>
  </r>
  <r>
    <x v="0"/>
    <x v="1"/>
    <x v="0"/>
    <x v="324"/>
    <x v="20"/>
    <x v="18"/>
    <x v="1287"/>
    <x v="2213"/>
    <x v="0"/>
    <x v="0"/>
    <x v="0"/>
    <x v="0"/>
    <x v="0"/>
    <x v="7"/>
  </r>
  <r>
    <x v="0"/>
    <x v="1"/>
    <x v="0"/>
    <x v="324"/>
    <x v="20"/>
    <x v="10"/>
    <x v="831"/>
    <x v="2214"/>
    <x v="0"/>
    <x v="0"/>
    <x v="0"/>
    <x v="0"/>
    <x v="0"/>
    <x v="1"/>
  </r>
  <r>
    <x v="0"/>
    <x v="0"/>
    <x v="0"/>
    <x v="325"/>
    <x v="21"/>
    <x v="23"/>
    <x v="984"/>
    <x v="2215"/>
    <x v="0"/>
    <x v="0"/>
    <x v="0"/>
    <x v="0"/>
    <x v="0"/>
    <x v="3"/>
  </r>
  <r>
    <x v="0"/>
    <x v="1"/>
    <x v="0"/>
    <x v="325"/>
    <x v="21"/>
    <x v="14"/>
    <x v="635"/>
    <x v="2216"/>
    <x v="0"/>
    <x v="0"/>
    <x v="0"/>
    <x v="0"/>
    <x v="0"/>
    <x v="0"/>
  </r>
  <r>
    <x v="0"/>
    <x v="2"/>
    <x v="0"/>
    <x v="325"/>
    <x v="21"/>
    <x v="16"/>
    <x v="384"/>
    <x v="2217"/>
    <x v="0"/>
    <x v="0"/>
    <x v="0"/>
    <x v="0"/>
    <x v="0"/>
    <x v="8"/>
  </r>
  <r>
    <x v="0"/>
    <x v="0"/>
    <x v="0"/>
    <x v="325"/>
    <x v="21"/>
    <x v="11"/>
    <x v="1280"/>
    <x v="2218"/>
    <x v="0"/>
    <x v="0"/>
    <x v="0"/>
    <x v="0"/>
    <x v="0"/>
    <x v="2"/>
  </r>
  <r>
    <x v="0"/>
    <x v="2"/>
    <x v="0"/>
    <x v="325"/>
    <x v="21"/>
    <x v="15"/>
    <x v="809"/>
    <x v="2219"/>
    <x v="0"/>
    <x v="0"/>
    <x v="0"/>
    <x v="0"/>
    <x v="0"/>
    <x v="5"/>
  </r>
  <r>
    <x v="0"/>
    <x v="2"/>
    <x v="1"/>
    <x v="325"/>
    <x v="21"/>
    <x v="29"/>
    <x v="52"/>
    <x v="53"/>
    <x v="2"/>
    <x v="233"/>
    <x v="1337"/>
    <x v="1"/>
    <x v="1"/>
    <x v="3"/>
  </r>
  <r>
    <x v="0"/>
    <x v="1"/>
    <x v="0"/>
    <x v="325"/>
    <x v="21"/>
    <x v="32"/>
    <x v="1390"/>
    <x v="2220"/>
    <x v="0"/>
    <x v="0"/>
    <x v="0"/>
    <x v="0"/>
    <x v="0"/>
    <x v="8"/>
  </r>
  <r>
    <x v="0"/>
    <x v="1"/>
    <x v="0"/>
    <x v="325"/>
    <x v="21"/>
    <x v="25"/>
    <x v="783"/>
    <x v="2221"/>
    <x v="0"/>
    <x v="0"/>
    <x v="0"/>
    <x v="0"/>
    <x v="0"/>
    <x v="8"/>
  </r>
  <r>
    <x v="0"/>
    <x v="2"/>
    <x v="1"/>
    <x v="325"/>
    <x v="21"/>
    <x v="29"/>
    <x v="52"/>
    <x v="53"/>
    <x v="3"/>
    <x v="899"/>
    <x v="1338"/>
    <x v="5"/>
    <x v="5"/>
    <x v="6"/>
  </r>
  <r>
    <x v="0"/>
    <x v="1"/>
    <x v="0"/>
    <x v="325"/>
    <x v="21"/>
    <x v="30"/>
    <x v="1"/>
    <x v="2222"/>
    <x v="0"/>
    <x v="0"/>
    <x v="0"/>
    <x v="0"/>
    <x v="0"/>
    <x v="7"/>
  </r>
  <r>
    <x v="0"/>
    <x v="0"/>
    <x v="1"/>
    <x v="325"/>
    <x v="21"/>
    <x v="29"/>
    <x v="52"/>
    <x v="53"/>
    <x v="6"/>
    <x v="999"/>
    <x v="1339"/>
    <x v="1"/>
    <x v="1"/>
    <x v="6"/>
  </r>
  <r>
    <x v="0"/>
    <x v="2"/>
    <x v="0"/>
    <x v="325"/>
    <x v="21"/>
    <x v="18"/>
    <x v="700"/>
    <x v="2223"/>
    <x v="0"/>
    <x v="0"/>
    <x v="0"/>
    <x v="0"/>
    <x v="0"/>
    <x v="2"/>
  </r>
  <r>
    <x v="0"/>
    <x v="2"/>
    <x v="0"/>
    <x v="325"/>
    <x v="21"/>
    <x v="12"/>
    <x v="1391"/>
    <x v="2224"/>
    <x v="0"/>
    <x v="0"/>
    <x v="0"/>
    <x v="0"/>
    <x v="0"/>
    <x v="3"/>
  </r>
  <r>
    <x v="0"/>
    <x v="1"/>
    <x v="1"/>
    <x v="326"/>
    <x v="22"/>
    <x v="29"/>
    <x v="52"/>
    <x v="53"/>
    <x v="3"/>
    <x v="1000"/>
    <x v="1340"/>
    <x v="3"/>
    <x v="3"/>
    <x v="3"/>
  </r>
  <r>
    <x v="0"/>
    <x v="0"/>
    <x v="0"/>
    <x v="326"/>
    <x v="22"/>
    <x v="31"/>
    <x v="1392"/>
    <x v="2225"/>
    <x v="0"/>
    <x v="0"/>
    <x v="0"/>
    <x v="0"/>
    <x v="0"/>
    <x v="4"/>
  </r>
  <r>
    <x v="0"/>
    <x v="2"/>
    <x v="0"/>
    <x v="326"/>
    <x v="22"/>
    <x v="13"/>
    <x v="1393"/>
    <x v="2226"/>
    <x v="0"/>
    <x v="0"/>
    <x v="0"/>
    <x v="0"/>
    <x v="0"/>
    <x v="4"/>
  </r>
  <r>
    <x v="0"/>
    <x v="0"/>
    <x v="0"/>
    <x v="326"/>
    <x v="22"/>
    <x v="31"/>
    <x v="1394"/>
    <x v="2227"/>
    <x v="0"/>
    <x v="0"/>
    <x v="0"/>
    <x v="0"/>
    <x v="0"/>
    <x v="6"/>
  </r>
  <r>
    <x v="0"/>
    <x v="0"/>
    <x v="1"/>
    <x v="326"/>
    <x v="22"/>
    <x v="29"/>
    <x v="52"/>
    <x v="53"/>
    <x v="5"/>
    <x v="833"/>
    <x v="1341"/>
    <x v="3"/>
    <x v="3"/>
    <x v="6"/>
  </r>
  <r>
    <x v="0"/>
    <x v="2"/>
    <x v="1"/>
    <x v="326"/>
    <x v="22"/>
    <x v="29"/>
    <x v="52"/>
    <x v="53"/>
    <x v="1"/>
    <x v="368"/>
    <x v="1342"/>
    <x v="3"/>
    <x v="3"/>
    <x v="10"/>
  </r>
  <r>
    <x v="0"/>
    <x v="2"/>
    <x v="1"/>
    <x v="326"/>
    <x v="22"/>
    <x v="29"/>
    <x v="52"/>
    <x v="53"/>
    <x v="3"/>
    <x v="122"/>
    <x v="1343"/>
    <x v="1"/>
    <x v="1"/>
    <x v="3"/>
  </r>
  <r>
    <x v="0"/>
    <x v="0"/>
    <x v="1"/>
    <x v="326"/>
    <x v="22"/>
    <x v="29"/>
    <x v="52"/>
    <x v="53"/>
    <x v="7"/>
    <x v="1001"/>
    <x v="1344"/>
    <x v="3"/>
    <x v="3"/>
    <x v="0"/>
  </r>
  <r>
    <x v="0"/>
    <x v="2"/>
    <x v="0"/>
    <x v="326"/>
    <x v="22"/>
    <x v="30"/>
    <x v="581"/>
    <x v="2228"/>
    <x v="0"/>
    <x v="0"/>
    <x v="0"/>
    <x v="0"/>
    <x v="0"/>
    <x v="3"/>
  </r>
  <r>
    <x v="0"/>
    <x v="1"/>
    <x v="0"/>
    <x v="326"/>
    <x v="22"/>
    <x v="15"/>
    <x v="1381"/>
    <x v="2229"/>
    <x v="0"/>
    <x v="0"/>
    <x v="0"/>
    <x v="0"/>
    <x v="0"/>
    <x v="8"/>
  </r>
  <r>
    <x v="0"/>
    <x v="0"/>
    <x v="0"/>
    <x v="326"/>
    <x v="22"/>
    <x v="31"/>
    <x v="1395"/>
    <x v="2230"/>
    <x v="0"/>
    <x v="0"/>
    <x v="0"/>
    <x v="0"/>
    <x v="0"/>
    <x v="10"/>
  </r>
  <r>
    <x v="0"/>
    <x v="1"/>
    <x v="0"/>
    <x v="326"/>
    <x v="22"/>
    <x v="20"/>
    <x v="641"/>
    <x v="2231"/>
    <x v="0"/>
    <x v="0"/>
    <x v="0"/>
    <x v="0"/>
    <x v="0"/>
    <x v="10"/>
  </r>
  <r>
    <x v="0"/>
    <x v="1"/>
    <x v="0"/>
    <x v="327"/>
    <x v="23"/>
    <x v="14"/>
    <x v="1396"/>
    <x v="2232"/>
    <x v="0"/>
    <x v="0"/>
    <x v="0"/>
    <x v="0"/>
    <x v="0"/>
    <x v="5"/>
  </r>
  <r>
    <x v="0"/>
    <x v="0"/>
    <x v="1"/>
    <x v="327"/>
    <x v="23"/>
    <x v="29"/>
    <x v="52"/>
    <x v="53"/>
    <x v="1"/>
    <x v="1002"/>
    <x v="1345"/>
    <x v="5"/>
    <x v="5"/>
    <x v="10"/>
  </r>
  <r>
    <x v="0"/>
    <x v="0"/>
    <x v="0"/>
    <x v="327"/>
    <x v="23"/>
    <x v="16"/>
    <x v="298"/>
    <x v="2233"/>
    <x v="0"/>
    <x v="0"/>
    <x v="0"/>
    <x v="0"/>
    <x v="0"/>
    <x v="9"/>
  </r>
  <r>
    <x v="0"/>
    <x v="1"/>
    <x v="0"/>
    <x v="327"/>
    <x v="23"/>
    <x v="11"/>
    <x v="1397"/>
    <x v="2234"/>
    <x v="0"/>
    <x v="0"/>
    <x v="0"/>
    <x v="0"/>
    <x v="0"/>
    <x v="0"/>
  </r>
  <r>
    <x v="0"/>
    <x v="0"/>
    <x v="0"/>
    <x v="327"/>
    <x v="23"/>
    <x v="23"/>
    <x v="658"/>
    <x v="2235"/>
    <x v="0"/>
    <x v="0"/>
    <x v="0"/>
    <x v="0"/>
    <x v="0"/>
    <x v="4"/>
  </r>
  <r>
    <x v="0"/>
    <x v="2"/>
    <x v="0"/>
    <x v="327"/>
    <x v="23"/>
    <x v="32"/>
    <x v="191"/>
    <x v="2236"/>
    <x v="0"/>
    <x v="0"/>
    <x v="0"/>
    <x v="0"/>
    <x v="0"/>
    <x v="2"/>
  </r>
  <r>
    <x v="0"/>
    <x v="1"/>
    <x v="0"/>
    <x v="327"/>
    <x v="23"/>
    <x v="21"/>
    <x v="1353"/>
    <x v="2237"/>
    <x v="0"/>
    <x v="0"/>
    <x v="0"/>
    <x v="0"/>
    <x v="0"/>
    <x v="0"/>
  </r>
  <r>
    <x v="0"/>
    <x v="2"/>
    <x v="0"/>
    <x v="327"/>
    <x v="23"/>
    <x v="31"/>
    <x v="1398"/>
    <x v="2238"/>
    <x v="0"/>
    <x v="0"/>
    <x v="0"/>
    <x v="0"/>
    <x v="0"/>
    <x v="7"/>
  </r>
  <r>
    <x v="0"/>
    <x v="0"/>
    <x v="1"/>
    <x v="328"/>
    <x v="24"/>
    <x v="29"/>
    <x v="52"/>
    <x v="53"/>
    <x v="11"/>
    <x v="1003"/>
    <x v="1346"/>
    <x v="2"/>
    <x v="2"/>
    <x v="5"/>
  </r>
  <r>
    <x v="0"/>
    <x v="1"/>
    <x v="0"/>
    <x v="328"/>
    <x v="24"/>
    <x v="26"/>
    <x v="1399"/>
    <x v="2239"/>
    <x v="0"/>
    <x v="0"/>
    <x v="0"/>
    <x v="0"/>
    <x v="0"/>
    <x v="5"/>
  </r>
  <r>
    <x v="0"/>
    <x v="1"/>
    <x v="0"/>
    <x v="328"/>
    <x v="24"/>
    <x v="31"/>
    <x v="1400"/>
    <x v="2240"/>
    <x v="0"/>
    <x v="0"/>
    <x v="0"/>
    <x v="0"/>
    <x v="0"/>
    <x v="1"/>
  </r>
  <r>
    <x v="0"/>
    <x v="0"/>
    <x v="0"/>
    <x v="328"/>
    <x v="24"/>
    <x v="32"/>
    <x v="1401"/>
    <x v="2241"/>
    <x v="0"/>
    <x v="0"/>
    <x v="0"/>
    <x v="0"/>
    <x v="0"/>
    <x v="0"/>
  </r>
  <r>
    <x v="0"/>
    <x v="2"/>
    <x v="0"/>
    <x v="328"/>
    <x v="24"/>
    <x v="28"/>
    <x v="1061"/>
    <x v="2242"/>
    <x v="0"/>
    <x v="0"/>
    <x v="0"/>
    <x v="0"/>
    <x v="0"/>
    <x v="3"/>
  </r>
  <r>
    <x v="0"/>
    <x v="1"/>
    <x v="0"/>
    <x v="328"/>
    <x v="24"/>
    <x v="14"/>
    <x v="1063"/>
    <x v="2243"/>
    <x v="0"/>
    <x v="0"/>
    <x v="0"/>
    <x v="0"/>
    <x v="0"/>
    <x v="4"/>
  </r>
  <r>
    <x v="0"/>
    <x v="0"/>
    <x v="0"/>
    <x v="328"/>
    <x v="24"/>
    <x v="10"/>
    <x v="1402"/>
    <x v="2244"/>
    <x v="0"/>
    <x v="0"/>
    <x v="0"/>
    <x v="0"/>
    <x v="0"/>
    <x v="6"/>
  </r>
  <r>
    <x v="0"/>
    <x v="1"/>
    <x v="0"/>
    <x v="328"/>
    <x v="24"/>
    <x v="13"/>
    <x v="1403"/>
    <x v="2245"/>
    <x v="0"/>
    <x v="0"/>
    <x v="0"/>
    <x v="0"/>
    <x v="0"/>
    <x v="6"/>
  </r>
  <r>
    <x v="0"/>
    <x v="1"/>
    <x v="1"/>
    <x v="328"/>
    <x v="24"/>
    <x v="29"/>
    <x v="52"/>
    <x v="53"/>
    <x v="1"/>
    <x v="1004"/>
    <x v="1347"/>
    <x v="2"/>
    <x v="2"/>
    <x v="0"/>
  </r>
  <r>
    <x v="0"/>
    <x v="0"/>
    <x v="0"/>
    <x v="329"/>
    <x v="25"/>
    <x v="18"/>
    <x v="641"/>
    <x v="2246"/>
    <x v="0"/>
    <x v="0"/>
    <x v="0"/>
    <x v="0"/>
    <x v="0"/>
    <x v="10"/>
  </r>
  <r>
    <x v="0"/>
    <x v="0"/>
    <x v="0"/>
    <x v="329"/>
    <x v="25"/>
    <x v="31"/>
    <x v="1190"/>
    <x v="2247"/>
    <x v="0"/>
    <x v="0"/>
    <x v="0"/>
    <x v="0"/>
    <x v="0"/>
    <x v="6"/>
  </r>
  <r>
    <x v="0"/>
    <x v="2"/>
    <x v="0"/>
    <x v="329"/>
    <x v="25"/>
    <x v="27"/>
    <x v="421"/>
    <x v="676"/>
    <x v="0"/>
    <x v="0"/>
    <x v="0"/>
    <x v="0"/>
    <x v="0"/>
    <x v="10"/>
  </r>
  <r>
    <x v="0"/>
    <x v="1"/>
    <x v="0"/>
    <x v="329"/>
    <x v="25"/>
    <x v="16"/>
    <x v="903"/>
    <x v="1142"/>
    <x v="0"/>
    <x v="0"/>
    <x v="0"/>
    <x v="0"/>
    <x v="0"/>
    <x v="9"/>
  </r>
  <r>
    <x v="0"/>
    <x v="1"/>
    <x v="1"/>
    <x v="329"/>
    <x v="25"/>
    <x v="29"/>
    <x v="52"/>
    <x v="53"/>
    <x v="10"/>
    <x v="1005"/>
    <x v="1348"/>
    <x v="4"/>
    <x v="4"/>
    <x v="7"/>
  </r>
  <r>
    <x v="0"/>
    <x v="1"/>
    <x v="1"/>
    <x v="329"/>
    <x v="25"/>
    <x v="29"/>
    <x v="52"/>
    <x v="53"/>
    <x v="3"/>
    <x v="1006"/>
    <x v="1349"/>
    <x v="1"/>
    <x v="1"/>
    <x v="1"/>
  </r>
  <r>
    <x v="0"/>
    <x v="2"/>
    <x v="0"/>
    <x v="329"/>
    <x v="25"/>
    <x v="22"/>
    <x v="844"/>
    <x v="2248"/>
    <x v="0"/>
    <x v="0"/>
    <x v="0"/>
    <x v="0"/>
    <x v="0"/>
    <x v="7"/>
  </r>
  <r>
    <x v="0"/>
    <x v="1"/>
    <x v="1"/>
    <x v="329"/>
    <x v="25"/>
    <x v="29"/>
    <x v="52"/>
    <x v="53"/>
    <x v="8"/>
    <x v="741"/>
    <x v="1350"/>
    <x v="1"/>
    <x v="1"/>
    <x v="3"/>
  </r>
  <r>
    <x v="0"/>
    <x v="0"/>
    <x v="0"/>
    <x v="329"/>
    <x v="25"/>
    <x v="26"/>
    <x v="639"/>
    <x v="2249"/>
    <x v="0"/>
    <x v="0"/>
    <x v="0"/>
    <x v="0"/>
    <x v="0"/>
    <x v="9"/>
  </r>
  <r>
    <x v="0"/>
    <x v="1"/>
    <x v="0"/>
    <x v="329"/>
    <x v="25"/>
    <x v="26"/>
    <x v="1404"/>
    <x v="2250"/>
    <x v="0"/>
    <x v="0"/>
    <x v="0"/>
    <x v="0"/>
    <x v="0"/>
    <x v="7"/>
  </r>
  <r>
    <x v="0"/>
    <x v="2"/>
    <x v="0"/>
    <x v="329"/>
    <x v="25"/>
    <x v="16"/>
    <x v="652"/>
    <x v="2251"/>
    <x v="0"/>
    <x v="0"/>
    <x v="0"/>
    <x v="0"/>
    <x v="0"/>
    <x v="9"/>
  </r>
  <r>
    <x v="0"/>
    <x v="0"/>
    <x v="0"/>
    <x v="329"/>
    <x v="25"/>
    <x v="21"/>
    <x v="803"/>
    <x v="2252"/>
    <x v="0"/>
    <x v="0"/>
    <x v="0"/>
    <x v="0"/>
    <x v="0"/>
    <x v="4"/>
  </r>
  <r>
    <x v="0"/>
    <x v="0"/>
    <x v="0"/>
    <x v="329"/>
    <x v="25"/>
    <x v="26"/>
    <x v="1405"/>
    <x v="2253"/>
    <x v="0"/>
    <x v="0"/>
    <x v="0"/>
    <x v="0"/>
    <x v="0"/>
    <x v="2"/>
  </r>
  <r>
    <x v="0"/>
    <x v="2"/>
    <x v="0"/>
    <x v="330"/>
    <x v="26"/>
    <x v="28"/>
    <x v="1261"/>
    <x v="2254"/>
    <x v="0"/>
    <x v="0"/>
    <x v="0"/>
    <x v="0"/>
    <x v="0"/>
    <x v="3"/>
  </r>
  <r>
    <x v="0"/>
    <x v="1"/>
    <x v="1"/>
    <x v="330"/>
    <x v="26"/>
    <x v="29"/>
    <x v="52"/>
    <x v="53"/>
    <x v="1"/>
    <x v="1007"/>
    <x v="1351"/>
    <x v="5"/>
    <x v="5"/>
    <x v="9"/>
  </r>
  <r>
    <x v="0"/>
    <x v="0"/>
    <x v="0"/>
    <x v="330"/>
    <x v="26"/>
    <x v="16"/>
    <x v="1406"/>
    <x v="2255"/>
    <x v="0"/>
    <x v="0"/>
    <x v="0"/>
    <x v="0"/>
    <x v="0"/>
    <x v="7"/>
  </r>
  <r>
    <x v="0"/>
    <x v="2"/>
    <x v="0"/>
    <x v="330"/>
    <x v="26"/>
    <x v="32"/>
    <x v="1407"/>
    <x v="2256"/>
    <x v="0"/>
    <x v="0"/>
    <x v="0"/>
    <x v="0"/>
    <x v="0"/>
    <x v="10"/>
  </r>
  <r>
    <x v="0"/>
    <x v="2"/>
    <x v="0"/>
    <x v="330"/>
    <x v="26"/>
    <x v="27"/>
    <x v="308"/>
    <x v="2257"/>
    <x v="0"/>
    <x v="0"/>
    <x v="0"/>
    <x v="0"/>
    <x v="0"/>
    <x v="8"/>
  </r>
  <r>
    <x v="0"/>
    <x v="1"/>
    <x v="0"/>
    <x v="330"/>
    <x v="26"/>
    <x v="24"/>
    <x v="830"/>
    <x v="2258"/>
    <x v="0"/>
    <x v="0"/>
    <x v="0"/>
    <x v="0"/>
    <x v="0"/>
    <x v="9"/>
  </r>
  <r>
    <x v="0"/>
    <x v="2"/>
    <x v="0"/>
    <x v="330"/>
    <x v="26"/>
    <x v="27"/>
    <x v="1405"/>
    <x v="2259"/>
    <x v="0"/>
    <x v="0"/>
    <x v="0"/>
    <x v="0"/>
    <x v="0"/>
    <x v="8"/>
  </r>
  <r>
    <x v="0"/>
    <x v="1"/>
    <x v="1"/>
    <x v="330"/>
    <x v="26"/>
    <x v="29"/>
    <x v="52"/>
    <x v="53"/>
    <x v="8"/>
    <x v="476"/>
    <x v="841"/>
    <x v="5"/>
    <x v="5"/>
    <x v="4"/>
  </r>
  <r>
    <x v="0"/>
    <x v="0"/>
    <x v="1"/>
    <x v="330"/>
    <x v="26"/>
    <x v="29"/>
    <x v="52"/>
    <x v="53"/>
    <x v="2"/>
    <x v="91"/>
    <x v="94"/>
    <x v="3"/>
    <x v="3"/>
    <x v="8"/>
  </r>
  <r>
    <x v="0"/>
    <x v="2"/>
    <x v="0"/>
    <x v="330"/>
    <x v="26"/>
    <x v="14"/>
    <x v="1345"/>
    <x v="2260"/>
    <x v="0"/>
    <x v="0"/>
    <x v="0"/>
    <x v="0"/>
    <x v="0"/>
    <x v="1"/>
  </r>
  <r>
    <x v="0"/>
    <x v="2"/>
    <x v="0"/>
    <x v="330"/>
    <x v="26"/>
    <x v="10"/>
    <x v="1328"/>
    <x v="2261"/>
    <x v="0"/>
    <x v="0"/>
    <x v="0"/>
    <x v="0"/>
    <x v="0"/>
    <x v="0"/>
  </r>
  <r>
    <x v="0"/>
    <x v="0"/>
    <x v="1"/>
    <x v="330"/>
    <x v="26"/>
    <x v="29"/>
    <x v="52"/>
    <x v="53"/>
    <x v="4"/>
    <x v="344"/>
    <x v="1352"/>
    <x v="2"/>
    <x v="2"/>
    <x v="1"/>
  </r>
  <r>
    <x v="0"/>
    <x v="2"/>
    <x v="0"/>
    <x v="330"/>
    <x v="26"/>
    <x v="10"/>
    <x v="915"/>
    <x v="2262"/>
    <x v="0"/>
    <x v="0"/>
    <x v="0"/>
    <x v="0"/>
    <x v="0"/>
    <x v="1"/>
  </r>
  <r>
    <x v="0"/>
    <x v="0"/>
    <x v="1"/>
    <x v="330"/>
    <x v="26"/>
    <x v="29"/>
    <x v="52"/>
    <x v="53"/>
    <x v="6"/>
    <x v="208"/>
    <x v="1353"/>
    <x v="4"/>
    <x v="4"/>
    <x v="8"/>
  </r>
  <r>
    <x v="0"/>
    <x v="0"/>
    <x v="1"/>
    <x v="330"/>
    <x v="26"/>
    <x v="29"/>
    <x v="52"/>
    <x v="53"/>
    <x v="10"/>
    <x v="1008"/>
    <x v="1354"/>
    <x v="5"/>
    <x v="5"/>
    <x v="7"/>
  </r>
  <r>
    <x v="0"/>
    <x v="1"/>
    <x v="1"/>
    <x v="330"/>
    <x v="26"/>
    <x v="29"/>
    <x v="52"/>
    <x v="53"/>
    <x v="8"/>
    <x v="1009"/>
    <x v="1355"/>
    <x v="3"/>
    <x v="3"/>
    <x v="2"/>
  </r>
  <r>
    <x v="0"/>
    <x v="1"/>
    <x v="0"/>
    <x v="330"/>
    <x v="26"/>
    <x v="28"/>
    <x v="1408"/>
    <x v="2263"/>
    <x v="0"/>
    <x v="0"/>
    <x v="0"/>
    <x v="0"/>
    <x v="0"/>
    <x v="9"/>
  </r>
  <r>
    <x v="0"/>
    <x v="0"/>
    <x v="0"/>
    <x v="330"/>
    <x v="26"/>
    <x v="22"/>
    <x v="209"/>
    <x v="2264"/>
    <x v="0"/>
    <x v="0"/>
    <x v="0"/>
    <x v="0"/>
    <x v="0"/>
    <x v="7"/>
  </r>
  <r>
    <x v="0"/>
    <x v="1"/>
    <x v="0"/>
    <x v="330"/>
    <x v="26"/>
    <x v="23"/>
    <x v="1389"/>
    <x v="2265"/>
    <x v="0"/>
    <x v="0"/>
    <x v="0"/>
    <x v="0"/>
    <x v="0"/>
    <x v="6"/>
  </r>
  <r>
    <x v="0"/>
    <x v="1"/>
    <x v="0"/>
    <x v="331"/>
    <x v="27"/>
    <x v="15"/>
    <x v="851"/>
    <x v="2266"/>
    <x v="0"/>
    <x v="0"/>
    <x v="0"/>
    <x v="0"/>
    <x v="0"/>
    <x v="9"/>
  </r>
  <r>
    <x v="0"/>
    <x v="1"/>
    <x v="1"/>
    <x v="331"/>
    <x v="27"/>
    <x v="29"/>
    <x v="52"/>
    <x v="53"/>
    <x v="5"/>
    <x v="622"/>
    <x v="1356"/>
    <x v="3"/>
    <x v="3"/>
    <x v="1"/>
  </r>
  <r>
    <x v="0"/>
    <x v="0"/>
    <x v="0"/>
    <x v="331"/>
    <x v="27"/>
    <x v="25"/>
    <x v="1300"/>
    <x v="2267"/>
    <x v="0"/>
    <x v="0"/>
    <x v="0"/>
    <x v="0"/>
    <x v="0"/>
    <x v="3"/>
  </r>
  <r>
    <x v="0"/>
    <x v="0"/>
    <x v="1"/>
    <x v="331"/>
    <x v="27"/>
    <x v="29"/>
    <x v="52"/>
    <x v="53"/>
    <x v="1"/>
    <x v="1010"/>
    <x v="1357"/>
    <x v="1"/>
    <x v="1"/>
    <x v="3"/>
  </r>
  <r>
    <x v="0"/>
    <x v="2"/>
    <x v="1"/>
    <x v="331"/>
    <x v="27"/>
    <x v="29"/>
    <x v="52"/>
    <x v="53"/>
    <x v="7"/>
    <x v="1011"/>
    <x v="1358"/>
    <x v="5"/>
    <x v="5"/>
    <x v="8"/>
  </r>
  <r>
    <x v="0"/>
    <x v="2"/>
    <x v="0"/>
    <x v="331"/>
    <x v="27"/>
    <x v="32"/>
    <x v="1409"/>
    <x v="2268"/>
    <x v="0"/>
    <x v="0"/>
    <x v="0"/>
    <x v="0"/>
    <x v="0"/>
    <x v="3"/>
  </r>
  <r>
    <x v="0"/>
    <x v="2"/>
    <x v="1"/>
    <x v="331"/>
    <x v="27"/>
    <x v="29"/>
    <x v="52"/>
    <x v="53"/>
    <x v="9"/>
    <x v="1012"/>
    <x v="1359"/>
    <x v="1"/>
    <x v="1"/>
    <x v="0"/>
  </r>
  <r>
    <x v="0"/>
    <x v="1"/>
    <x v="0"/>
    <x v="331"/>
    <x v="27"/>
    <x v="12"/>
    <x v="1410"/>
    <x v="2269"/>
    <x v="0"/>
    <x v="0"/>
    <x v="0"/>
    <x v="0"/>
    <x v="0"/>
    <x v="7"/>
  </r>
  <r>
    <x v="0"/>
    <x v="1"/>
    <x v="0"/>
    <x v="331"/>
    <x v="27"/>
    <x v="21"/>
    <x v="1363"/>
    <x v="2270"/>
    <x v="0"/>
    <x v="0"/>
    <x v="0"/>
    <x v="0"/>
    <x v="0"/>
    <x v="8"/>
  </r>
  <r>
    <x v="0"/>
    <x v="0"/>
    <x v="0"/>
    <x v="331"/>
    <x v="27"/>
    <x v="23"/>
    <x v="880"/>
    <x v="2271"/>
    <x v="0"/>
    <x v="0"/>
    <x v="0"/>
    <x v="0"/>
    <x v="0"/>
    <x v="4"/>
  </r>
  <r>
    <x v="0"/>
    <x v="1"/>
    <x v="0"/>
    <x v="331"/>
    <x v="27"/>
    <x v="12"/>
    <x v="675"/>
    <x v="2272"/>
    <x v="0"/>
    <x v="0"/>
    <x v="0"/>
    <x v="0"/>
    <x v="0"/>
    <x v="0"/>
  </r>
  <r>
    <x v="0"/>
    <x v="0"/>
    <x v="0"/>
    <x v="331"/>
    <x v="27"/>
    <x v="12"/>
    <x v="1411"/>
    <x v="2273"/>
    <x v="0"/>
    <x v="0"/>
    <x v="0"/>
    <x v="0"/>
    <x v="0"/>
    <x v="0"/>
  </r>
  <r>
    <x v="0"/>
    <x v="0"/>
    <x v="1"/>
    <x v="332"/>
    <x v="28"/>
    <x v="29"/>
    <x v="52"/>
    <x v="53"/>
    <x v="1"/>
    <x v="268"/>
    <x v="1360"/>
    <x v="1"/>
    <x v="1"/>
    <x v="10"/>
  </r>
  <r>
    <x v="0"/>
    <x v="0"/>
    <x v="1"/>
    <x v="332"/>
    <x v="28"/>
    <x v="29"/>
    <x v="52"/>
    <x v="53"/>
    <x v="11"/>
    <x v="442"/>
    <x v="1361"/>
    <x v="1"/>
    <x v="1"/>
    <x v="4"/>
  </r>
  <r>
    <x v="0"/>
    <x v="2"/>
    <x v="0"/>
    <x v="332"/>
    <x v="28"/>
    <x v="31"/>
    <x v="1412"/>
    <x v="2274"/>
    <x v="0"/>
    <x v="0"/>
    <x v="0"/>
    <x v="0"/>
    <x v="0"/>
    <x v="6"/>
  </r>
  <r>
    <x v="0"/>
    <x v="1"/>
    <x v="0"/>
    <x v="332"/>
    <x v="28"/>
    <x v="31"/>
    <x v="1255"/>
    <x v="2275"/>
    <x v="0"/>
    <x v="0"/>
    <x v="0"/>
    <x v="0"/>
    <x v="0"/>
    <x v="3"/>
  </r>
  <r>
    <x v="0"/>
    <x v="2"/>
    <x v="1"/>
    <x v="332"/>
    <x v="28"/>
    <x v="29"/>
    <x v="52"/>
    <x v="53"/>
    <x v="9"/>
    <x v="628"/>
    <x v="746"/>
    <x v="3"/>
    <x v="3"/>
    <x v="7"/>
  </r>
  <r>
    <x v="0"/>
    <x v="0"/>
    <x v="0"/>
    <x v="332"/>
    <x v="28"/>
    <x v="22"/>
    <x v="796"/>
    <x v="2276"/>
    <x v="0"/>
    <x v="0"/>
    <x v="0"/>
    <x v="0"/>
    <x v="0"/>
    <x v="3"/>
  </r>
  <r>
    <x v="0"/>
    <x v="1"/>
    <x v="0"/>
    <x v="333"/>
    <x v="29"/>
    <x v="25"/>
    <x v="1158"/>
    <x v="2277"/>
    <x v="0"/>
    <x v="0"/>
    <x v="0"/>
    <x v="0"/>
    <x v="0"/>
    <x v="9"/>
  </r>
  <r>
    <x v="0"/>
    <x v="1"/>
    <x v="0"/>
    <x v="333"/>
    <x v="29"/>
    <x v="25"/>
    <x v="649"/>
    <x v="2278"/>
    <x v="0"/>
    <x v="0"/>
    <x v="0"/>
    <x v="0"/>
    <x v="0"/>
    <x v="5"/>
  </r>
  <r>
    <x v="0"/>
    <x v="1"/>
    <x v="0"/>
    <x v="333"/>
    <x v="29"/>
    <x v="20"/>
    <x v="991"/>
    <x v="2279"/>
    <x v="0"/>
    <x v="0"/>
    <x v="0"/>
    <x v="0"/>
    <x v="0"/>
    <x v="10"/>
  </r>
  <r>
    <x v="0"/>
    <x v="0"/>
    <x v="0"/>
    <x v="333"/>
    <x v="29"/>
    <x v="28"/>
    <x v="89"/>
    <x v="2280"/>
    <x v="0"/>
    <x v="0"/>
    <x v="0"/>
    <x v="0"/>
    <x v="0"/>
    <x v="4"/>
  </r>
  <r>
    <x v="0"/>
    <x v="0"/>
    <x v="1"/>
    <x v="333"/>
    <x v="29"/>
    <x v="29"/>
    <x v="52"/>
    <x v="53"/>
    <x v="8"/>
    <x v="258"/>
    <x v="274"/>
    <x v="4"/>
    <x v="4"/>
    <x v="0"/>
  </r>
  <r>
    <x v="0"/>
    <x v="2"/>
    <x v="0"/>
    <x v="333"/>
    <x v="29"/>
    <x v="25"/>
    <x v="896"/>
    <x v="2281"/>
    <x v="0"/>
    <x v="0"/>
    <x v="0"/>
    <x v="0"/>
    <x v="0"/>
    <x v="2"/>
  </r>
  <r>
    <x v="0"/>
    <x v="1"/>
    <x v="0"/>
    <x v="333"/>
    <x v="29"/>
    <x v="16"/>
    <x v="695"/>
    <x v="2282"/>
    <x v="0"/>
    <x v="0"/>
    <x v="0"/>
    <x v="0"/>
    <x v="0"/>
    <x v="1"/>
  </r>
  <r>
    <x v="0"/>
    <x v="1"/>
    <x v="1"/>
    <x v="333"/>
    <x v="29"/>
    <x v="29"/>
    <x v="52"/>
    <x v="53"/>
    <x v="4"/>
    <x v="574"/>
    <x v="790"/>
    <x v="2"/>
    <x v="2"/>
    <x v="7"/>
  </r>
  <r>
    <x v="0"/>
    <x v="1"/>
    <x v="0"/>
    <x v="333"/>
    <x v="29"/>
    <x v="31"/>
    <x v="206"/>
    <x v="2283"/>
    <x v="0"/>
    <x v="0"/>
    <x v="0"/>
    <x v="0"/>
    <x v="0"/>
    <x v="1"/>
  </r>
  <r>
    <x v="0"/>
    <x v="0"/>
    <x v="0"/>
    <x v="333"/>
    <x v="29"/>
    <x v="32"/>
    <x v="633"/>
    <x v="2284"/>
    <x v="0"/>
    <x v="0"/>
    <x v="0"/>
    <x v="0"/>
    <x v="0"/>
    <x v="0"/>
  </r>
  <r>
    <x v="0"/>
    <x v="2"/>
    <x v="0"/>
    <x v="334"/>
    <x v="0"/>
    <x v="31"/>
    <x v="1413"/>
    <x v="2285"/>
    <x v="0"/>
    <x v="0"/>
    <x v="0"/>
    <x v="0"/>
    <x v="0"/>
    <x v="1"/>
  </r>
  <r>
    <x v="0"/>
    <x v="0"/>
    <x v="1"/>
    <x v="334"/>
    <x v="0"/>
    <x v="29"/>
    <x v="52"/>
    <x v="53"/>
    <x v="4"/>
    <x v="857"/>
    <x v="1094"/>
    <x v="5"/>
    <x v="5"/>
    <x v="0"/>
  </r>
  <r>
    <x v="0"/>
    <x v="1"/>
    <x v="1"/>
    <x v="334"/>
    <x v="0"/>
    <x v="29"/>
    <x v="52"/>
    <x v="53"/>
    <x v="2"/>
    <x v="197"/>
    <x v="1362"/>
    <x v="1"/>
    <x v="1"/>
    <x v="10"/>
  </r>
  <r>
    <x v="0"/>
    <x v="1"/>
    <x v="1"/>
    <x v="334"/>
    <x v="0"/>
    <x v="29"/>
    <x v="52"/>
    <x v="53"/>
    <x v="9"/>
    <x v="1013"/>
    <x v="1363"/>
    <x v="4"/>
    <x v="4"/>
    <x v="1"/>
  </r>
  <r>
    <x v="0"/>
    <x v="0"/>
    <x v="0"/>
    <x v="334"/>
    <x v="0"/>
    <x v="16"/>
    <x v="678"/>
    <x v="2286"/>
    <x v="0"/>
    <x v="0"/>
    <x v="0"/>
    <x v="0"/>
    <x v="0"/>
    <x v="6"/>
  </r>
  <r>
    <x v="0"/>
    <x v="1"/>
    <x v="1"/>
    <x v="334"/>
    <x v="0"/>
    <x v="29"/>
    <x v="52"/>
    <x v="53"/>
    <x v="7"/>
    <x v="1014"/>
    <x v="1364"/>
    <x v="4"/>
    <x v="4"/>
    <x v="10"/>
  </r>
  <r>
    <x v="0"/>
    <x v="2"/>
    <x v="0"/>
    <x v="334"/>
    <x v="0"/>
    <x v="24"/>
    <x v="1414"/>
    <x v="2287"/>
    <x v="0"/>
    <x v="0"/>
    <x v="0"/>
    <x v="0"/>
    <x v="0"/>
    <x v="4"/>
  </r>
  <r>
    <x v="0"/>
    <x v="1"/>
    <x v="0"/>
    <x v="334"/>
    <x v="0"/>
    <x v="31"/>
    <x v="1415"/>
    <x v="2288"/>
    <x v="0"/>
    <x v="0"/>
    <x v="0"/>
    <x v="0"/>
    <x v="0"/>
    <x v="8"/>
  </r>
  <r>
    <x v="0"/>
    <x v="2"/>
    <x v="0"/>
    <x v="334"/>
    <x v="0"/>
    <x v="26"/>
    <x v="961"/>
    <x v="2289"/>
    <x v="0"/>
    <x v="0"/>
    <x v="0"/>
    <x v="0"/>
    <x v="0"/>
    <x v="5"/>
  </r>
  <r>
    <x v="0"/>
    <x v="1"/>
    <x v="0"/>
    <x v="334"/>
    <x v="0"/>
    <x v="26"/>
    <x v="1416"/>
    <x v="2290"/>
    <x v="0"/>
    <x v="0"/>
    <x v="0"/>
    <x v="0"/>
    <x v="0"/>
    <x v="10"/>
  </r>
  <r>
    <x v="0"/>
    <x v="1"/>
    <x v="0"/>
    <x v="334"/>
    <x v="0"/>
    <x v="31"/>
    <x v="1417"/>
    <x v="2291"/>
    <x v="0"/>
    <x v="0"/>
    <x v="0"/>
    <x v="0"/>
    <x v="0"/>
    <x v="4"/>
  </r>
  <r>
    <x v="0"/>
    <x v="1"/>
    <x v="0"/>
    <x v="334"/>
    <x v="0"/>
    <x v="15"/>
    <x v="1160"/>
    <x v="2292"/>
    <x v="0"/>
    <x v="0"/>
    <x v="0"/>
    <x v="0"/>
    <x v="0"/>
    <x v="8"/>
  </r>
  <r>
    <x v="0"/>
    <x v="2"/>
    <x v="1"/>
    <x v="334"/>
    <x v="0"/>
    <x v="29"/>
    <x v="52"/>
    <x v="53"/>
    <x v="8"/>
    <x v="166"/>
    <x v="1365"/>
    <x v="4"/>
    <x v="4"/>
    <x v="2"/>
  </r>
  <r>
    <x v="0"/>
    <x v="2"/>
    <x v="1"/>
    <x v="335"/>
    <x v="1"/>
    <x v="29"/>
    <x v="52"/>
    <x v="53"/>
    <x v="2"/>
    <x v="74"/>
    <x v="1366"/>
    <x v="5"/>
    <x v="5"/>
    <x v="1"/>
  </r>
  <r>
    <x v="0"/>
    <x v="2"/>
    <x v="0"/>
    <x v="335"/>
    <x v="1"/>
    <x v="19"/>
    <x v="277"/>
    <x v="2293"/>
    <x v="0"/>
    <x v="0"/>
    <x v="0"/>
    <x v="0"/>
    <x v="0"/>
    <x v="3"/>
  </r>
  <r>
    <x v="0"/>
    <x v="0"/>
    <x v="0"/>
    <x v="335"/>
    <x v="1"/>
    <x v="22"/>
    <x v="504"/>
    <x v="2294"/>
    <x v="0"/>
    <x v="0"/>
    <x v="0"/>
    <x v="0"/>
    <x v="0"/>
    <x v="10"/>
  </r>
  <r>
    <x v="0"/>
    <x v="0"/>
    <x v="0"/>
    <x v="335"/>
    <x v="1"/>
    <x v="30"/>
    <x v="248"/>
    <x v="2295"/>
    <x v="0"/>
    <x v="0"/>
    <x v="0"/>
    <x v="0"/>
    <x v="0"/>
    <x v="5"/>
  </r>
  <r>
    <x v="0"/>
    <x v="0"/>
    <x v="0"/>
    <x v="335"/>
    <x v="1"/>
    <x v="24"/>
    <x v="410"/>
    <x v="2296"/>
    <x v="0"/>
    <x v="0"/>
    <x v="0"/>
    <x v="0"/>
    <x v="0"/>
    <x v="3"/>
  </r>
  <r>
    <x v="0"/>
    <x v="1"/>
    <x v="1"/>
    <x v="335"/>
    <x v="1"/>
    <x v="29"/>
    <x v="52"/>
    <x v="53"/>
    <x v="11"/>
    <x v="887"/>
    <x v="1367"/>
    <x v="1"/>
    <x v="1"/>
    <x v="1"/>
  </r>
  <r>
    <x v="0"/>
    <x v="1"/>
    <x v="1"/>
    <x v="335"/>
    <x v="1"/>
    <x v="29"/>
    <x v="52"/>
    <x v="53"/>
    <x v="8"/>
    <x v="301"/>
    <x v="479"/>
    <x v="1"/>
    <x v="1"/>
    <x v="5"/>
  </r>
  <r>
    <x v="0"/>
    <x v="2"/>
    <x v="0"/>
    <x v="336"/>
    <x v="2"/>
    <x v="14"/>
    <x v="1093"/>
    <x v="2297"/>
    <x v="0"/>
    <x v="0"/>
    <x v="0"/>
    <x v="0"/>
    <x v="0"/>
    <x v="3"/>
  </r>
  <r>
    <x v="0"/>
    <x v="1"/>
    <x v="0"/>
    <x v="336"/>
    <x v="2"/>
    <x v="24"/>
    <x v="715"/>
    <x v="2298"/>
    <x v="0"/>
    <x v="0"/>
    <x v="0"/>
    <x v="0"/>
    <x v="0"/>
    <x v="8"/>
  </r>
  <r>
    <x v="0"/>
    <x v="1"/>
    <x v="0"/>
    <x v="336"/>
    <x v="2"/>
    <x v="19"/>
    <x v="118"/>
    <x v="2299"/>
    <x v="0"/>
    <x v="0"/>
    <x v="0"/>
    <x v="0"/>
    <x v="0"/>
    <x v="5"/>
  </r>
  <r>
    <x v="0"/>
    <x v="2"/>
    <x v="1"/>
    <x v="336"/>
    <x v="2"/>
    <x v="29"/>
    <x v="52"/>
    <x v="53"/>
    <x v="2"/>
    <x v="1015"/>
    <x v="1368"/>
    <x v="1"/>
    <x v="1"/>
    <x v="1"/>
  </r>
  <r>
    <x v="0"/>
    <x v="1"/>
    <x v="0"/>
    <x v="336"/>
    <x v="2"/>
    <x v="30"/>
    <x v="597"/>
    <x v="2300"/>
    <x v="0"/>
    <x v="0"/>
    <x v="0"/>
    <x v="0"/>
    <x v="0"/>
    <x v="5"/>
  </r>
  <r>
    <x v="0"/>
    <x v="1"/>
    <x v="0"/>
    <x v="336"/>
    <x v="2"/>
    <x v="12"/>
    <x v="212"/>
    <x v="227"/>
    <x v="0"/>
    <x v="0"/>
    <x v="0"/>
    <x v="0"/>
    <x v="0"/>
    <x v="4"/>
  </r>
  <r>
    <x v="0"/>
    <x v="0"/>
    <x v="0"/>
    <x v="336"/>
    <x v="2"/>
    <x v="25"/>
    <x v="1418"/>
    <x v="2301"/>
    <x v="0"/>
    <x v="0"/>
    <x v="0"/>
    <x v="0"/>
    <x v="0"/>
    <x v="7"/>
  </r>
  <r>
    <x v="0"/>
    <x v="0"/>
    <x v="1"/>
    <x v="336"/>
    <x v="2"/>
    <x v="29"/>
    <x v="52"/>
    <x v="53"/>
    <x v="1"/>
    <x v="1016"/>
    <x v="1369"/>
    <x v="5"/>
    <x v="5"/>
    <x v="0"/>
  </r>
  <r>
    <x v="0"/>
    <x v="1"/>
    <x v="1"/>
    <x v="337"/>
    <x v="3"/>
    <x v="29"/>
    <x v="52"/>
    <x v="53"/>
    <x v="5"/>
    <x v="22"/>
    <x v="22"/>
    <x v="3"/>
    <x v="3"/>
    <x v="10"/>
  </r>
  <r>
    <x v="0"/>
    <x v="1"/>
    <x v="0"/>
    <x v="337"/>
    <x v="3"/>
    <x v="28"/>
    <x v="872"/>
    <x v="2302"/>
    <x v="0"/>
    <x v="0"/>
    <x v="0"/>
    <x v="0"/>
    <x v="0"/>
    <x v="6"/>
  </r>
  <r>
    <x v="0"/>
    <x v="2"/>
    <x v="1"/>
    <x v="337"/>
    <x v="3"/>
    <x v="29"/>
    <x v="52"/>
    <x v="53"/>
    <x v="6"/>
    <x v="741"/>
    <x v="1370"/>
    <x v="2"/>
    <x v="2"/>
    <x v="9"/>
  </r>
  <r>
    <x v="0"/>
    <x v="1"/>
    <x v="0"/>
    <x v="337"/>
    <x v="3"/>
    <x v="28"/>
    <x v="67"/>
    <x v="2303"/>
    <x v="0"/>
    <x v="0"/>
    <x v="0"/>
    <x v="0"/>
    <x v="0"/>
    <x v="10"/>
  </r>
  <r>
    <x v="0"/>
    <x v="2"/>
    <x v="0"/>
    <x v="337"/>
    <x v="3"/>
    <x v="22"/>
    <x v="115"/>
    <x v="2304"/>
    <x v="0"/>
    <x v="0"/>
    <x v="0"/>
    <x v="0"/>
    <x v="0"/>
    <x v="0"/>
  </r>
  <r>
    <x v="0"/>
    <x v="0"/>
    <x v="0"/>
    <x v="337"/>
    <x v="3"/>
    <x v="32"/>
    <x v="29"/>
    <x v="2305"/>
    <x v="0"/>
    <x v="0"/>
    <x v="0"/>
    <x v="0"/>
    <x v="0"/>
    <x v="3"/>
  </r>
  <r>
    <x v="0"/>
    <x v="1"/>
    <x v="0"/>
    <x v="337"/>
    <x v="3"/>
    <x v="18"/>
    <x v="1217"/>
    <x v="2128"/>
    <x v="0"/>
    <x v="0"/>
    <x v="0"/>
    <x v="0"/>
    <x v="0"/>
    <x v="6"/>
  </r>
  <r>
    <x v="0"/>
    <x v="2"/>
    <x v="0"/>
    <x v="337"/>
    <x v="3"/>
    <x v="24"/>
    <x v="1419"/>
    <x v="2306"/>
    <x v="0"/>
    <x v="0"/>
    <x v="0"/>
    <x v="0"/>
    <x v="0"/>
    <x v="7"/>
  </r>
  <r>
    <x v="0"/>
    <x v="1"/>
    <x v="1"/>
    <x v="337"/>
    <x v="3"/>
    <x v="29"/>
    <x v="52"/>
    <x v="53"/>
    <x v="1"/>
    <x v="339"/>
    <x v="1371"/>
    <x v="2"/>
    <x v="2"/>
    <x v="2"/>
  </r>
  <r>
    <x v="0"/>
    <x v="2"/>
    <x v="1"/>
    <x v="337"/>
    <x v="3"/>
    <x v="29"/>
    <x v="52"/>
    <x v="53"/>
    <x v="4"/>
    <x v="1017"/>
    <x v="1372"/>
    <x v="3"/>
    <x v="3"/>
    <x v="9"/>
  </r>
  <r>
    <x v="0"/>
    <x v="1"/>
    <x v="0"/>
    <x v="337"/>
    <x v="3"/>
    <x v="11"/>
    <x v="21"/>
    <x v="2307"/>
    <x v="0"/>
    <x v="0"/>
    <x v="0"/>
    <x v="0"/>
    <x v="0"/>
    <x v="1"/>
  </r>
  <r>
    <x v="0"/>
    <x v="0"/>
    <x v="0"/>
    <x v="338"/>
    <x v="4"/>
    <x v="21"/>
    <x v="874"/>
    <x v="2308"/>
    <x v="0"/>
    <x v="0"/>
    <x v="0"/>
    <x v="0"/>
    <x v="0"/>
    <x v="10"/>
  </r>
  <r>
    <x v="0"/>
    <x v="2"/>
    <x v="0"/>
    <x v="338"/>
    <x v="4"/>
    <x v="25"/>
    <x v="1420"/>
    <x v="2309"/>
    <x v="0"/>
    <x v="0"/>
    <x v="0"/>
    <x v="0"/>
    <x v="0"/>
    <x v="3"/>
  </r>
  <r>
    <x v="0"/>
    <x v="1"/>
    <x v="0"/>
    <x v="338"/>
    <x v="4"/>
    <x v="27"/>
    <x v="696"/>
    <x v="2310"/>
    <x v="0"/>
    <x v="0"/>
    <x v="0"/>
    <x v="0"/>
    <x v="0"/>
    <x v="8"/>
  </r>
  <r>
    <x v="0"/>
    <x v="2"/>
    <x v="0"/>
    <x v="338"/>
    <x v="4"/>
    <x v="25"/>
    <x v="378"/>
    <x v="2311"/>
    <x v="0"/>
    <x v="0"/>
    <x v="0"/>
    <x v="0"/>
    <x v="0"/>
    <x v="4"/>
  </r>
  <r>
    <x v="0"/>
    <x v="2"/>
    <x v="0"/>
    <x v="338"/>
    <x v="4"/>
    <x v="30"/>
    <x v="1288"/>
    <x v="2312"/>
    <x v="0"/>
    <x v="0"/>
    <x v="0"/>
    <x v="0"/>
    <x v="0"/>
    <x v="1"/>
  </r>
  <r>
    <x v="0"/>
    <x v="1"/>
    <x v="0"/>
    <x v="338"/>
    <x v="4"/>
    <x v="23"/>
    <x v="1065"/>
    <x v="2313"/>
    <x v="0"/>
    <x v="0"/>
    <x v="0"/>
    <x v="0"/>
    <x v="0"/>
    <x v="7"/>
  </r>
  <r>
    <x v="0"/>
    <x v="2"/>
    <x v="0"/>
    <x v="338"/>
    <x v="4"/>
    <x v="14"/>
    <x v="1421"/>
    <x v="2314"/>
    <x v="0"/>
    <x v="0"/>
    <x v="0"/>
    <x v="0"/>
    <x v="0"/>
    <x v="10"/>
  </r>
  <r>
    <x v="0"/>
    <x v="1"/>
    <x v="0"/>
    <x v="338"/>
    <x v="4"/>
    <x v="27"/>
    <x v="804"/>
    <x v="2315"/>
    <x v="0"/>
    <x v="0"/>
    <x v="0"/>
    <x v="0"/>
    <x v="0"/>
    <x v="2"/>
  </r>
  <r>
    <x v="0"/>
    <x v="2"/>
    <x v="0"/>
    <x v="338"/>
    <x v="4"/>
    <x v="14"/>
    <x v="742"/>
    <x v="2316"/>
    <x v="0"/>
    <x v="0"/>
    <x v="0"/>
    <x v="0"/>
    <x v="0"/>
    <x v="3"/>
  </r>
  <r>
    <x v="0"/>
    <x v="1"/>
    <x v="0"/>
    <x v="338"/>
    <x v="4"/>
    <x v="13"/>
    <x v="1422"/>
    <x v="2317"/>
    <x v="0"/>
    <x v="0"/>
    <x v="0"/>
    <x v="0"/>
    <x v="0"/>
    <x v="8"/>
  </r>
  <r>
    <x v="0"/>
    <x v="2"/>
    <x v="1"/>
    <x v="338"/>
    <x v="4"/>
    <x v="29"/>
    <x v="52"/>
    <x v="53"/>
    <x v="10"/>
    <x v="1018"/>
    <x v="1373"/>
    <x v="1"/>
    <x v="1"/>
    <x v="8"/>
  </r>
  <r>
    <x v="0"/>
    <x v="1"/>
    <x v="0"/>
    <x v="338"/>
    <x v="4"/>
    <x v="30"/>
    <x v="1189"/>
    <x v="2318"/>
    <x v="0"/>
    <x v="0"/>
    <x v="0"/>
    <x v="0"/>
    <x v="0"/>
    <x v="2"/>
  </r>
  <r>
    <x v="0"/>
    <x v="0"/>
    <x v="1"/>
    <x v="338"/>
    <x v="4"/>
    <x v="29"/>
    <x v="52"/>
    <x v="53"/>
    <x v="8"/>
    <x v="1019"/>
    <x v="1374"/>
    <x v="1"/>
    <x v="1"/>
    <x v="5"/>
  </r>
  <r>
    <x v="0"/>
    <x v="2"/>
    <x v="1"/>
    <x v="338"/>
    <x v="4"/>
    <x v="29"/>
    <x v="52"/>
    <x v="53"/>
    <x v="5"/>
    <x v="1020"/>
    <x v="1375"/>
    <x v="1"/>
    <x v="1"/>
    <x v="8"/>
  </r>
  <r>
    <x v="0"/>
    <x v="1"/>
    <x v="0"/>
    <x v="339"/>
    <x v="5"/>
    <x v="26"/>
    <x v="1423"/>
    <x v="2319"/>
    <x v="0"/>
    <x v="0"/>
    <x v="0"/>
    <x v="0"/>
    <x v="0"/>
    <x v="7"/>
  </r>
  <r>
    <x v="0"/>
    <x v="1"/>
    <x v="1"/>
    <x v="339"/>
    <x v="5"/>
    <x v="29"/>
    <x v="52"/>
    <x v="53"/>
    <x v="6"/>
    <x v="1021"/>
    <x v="1376"/>
    <x v="4"/>
    <x v="4"/>
    <x v="5"/>
  </r>
  <r>
    <x v="0"/>
    <x v="0"/>
    <x v="0"/>
    <x v="339"/>
    <x v="5"/>
    <x v="18"/>
    <x v="1424"/>
    <x v="2320"/>
    <x v="0"/>
    <x v="0"/>
    <x v="0"/>
    <x v="0"/>
    <x v="0"/>
    <x v="4"/>
  </r>
  <r>
    <x v="0"/>
    <x v="1"/>
    <x v="0"/>
    <x v="339"/>
    <x v="5"/>
    <x v="27"/>
    <x v="1425"/>
    <x v="2321"/>
    <x v="0"/>
    <x v="0"/>
    <x v="0"/>
    <x v="0"/>
    <x v="0"/>
    <x v="7"/>
  </r>
  <r>
    <x v="0"/>
    <x v="0"/>
    <x v="1"/>
    <x v="339"/>
    <x v="5"/>
    <x v="29"/>
    <x v="52"/>
    <x v="53"/>
    <x v="4"/>
    <x v="951"/>
    <x v="1377"/>
    <x v="1"/>
    <x v="1"/>
    <x v="5"/>
  </r>
  <r>
    <x v="0"/>
    <x v="2"/>
    <x v="1"/>
    <x v="339"/>
    <x v="5"/>
    <x v="29"/>
    <x v="52"/>
    <x v="53"/>
    <x v="7"/>
    <x v="1022"/>
    <x v="1378"/>
    <x v="2"/>
    <x v="2"/>
    <x v="0"/>
  </r>
  <r>
    <x v="0"/>
    <x v="1"/>
    <x v="1"/>
    <x v="339"/>
    <x v="5"/>
    <x v="29"/>
    <x v="52"/>
    <x v="53"/>
    <x v="7"/>
    <x v="712"/>
    <x v="1379"/>
    <x v="1"/>
    <x v="1"/>
    <x v="1"/>
  </r>
  <r>
    <x v="0"/>
    <x v="1"/>
    <x v="0"/>
    <x v="339"/>
    <x v="5"/>
    <x v="27"/>
    <x v="1277"/>
    <x v="2322"/>
    <x v="0"/>
    <x v="0"/>
    <x v="0"/>
    <x v="0"/>
    <x v="0"/>
    <x v="4"/>
  </r>
  <r>
    <x v="0"/>
    <x v="1"/>
    <x v="0"/>
    <x v="340"/>
    <x v="6"/>
    <x v="31"/>
    <x v="1238"/>
    <x v="2323"/>
    <x v="0"/>
    <x v="0"/>
    <x v="0"/>
    <x v="0"/>
    <x v="0"/>
    <x v="2"/>
  </r>
  <r>
    <x v="0"/>
    <x v="1"/>
    <x v="0"/>
    <x v="340"/>
    <x v="6"/>
    <x v="13"/>
    <x v="1092"/>
    <x v="2324"/>
    <x v="0"/>
    <x v="0"/>
    <x v="0"/>
    <x v="0"/>
    <x v="0"/>
    <x v="5"/>
  </r>
  <r>
    <x v="0"/>
    <x v="2"/>
    <x v="0"/>
    <x v="340"/>
    <x v="6"/>
    <x v="22"/>
    <x v="316"/>
    <x v="2325"/>
    <x v="0"/>
    <x v="0"/>
    <x v="0"/>
    <x v="0"/>
    <x v="0"/>
    <x v="8"/>
  </r>
  <r>
    <x v="0"/>
    <x v="2"/>
    <x v="0"/>
    <x v="340"/>
    <x v="6"/>
    <x v="21"/>
    <x v="1183"/>
    <x v="2326"/>
    <x v="0"/>
    <x v="0"/>
    <x v="0"/>
    <x v="0"/>
    <x v="0"/>
    <x v="8"/>
  </r>
  <r>
    <x v="0"/>
    <x v="2"/>
    <x v="0"/>
    <x v="340"/>
    <x v="6"/>
    <x v="16"/>
    <x v="207"/>
    <x v="2327"/>
    <x v="0"/>
    <x v="0"/>
    <x v="0"/>
    <x v="0"/>
    <x v="0"/>
    <x v="2"/>
  </r>
  <r>
    <x v="0"/>
    <x v="1"/>
    <x v="1"/>
    <x v="340"/>
    <x v="6"/>
    <x v="29"/>
    <x v="52"/>
    <x v="53"/>
    <x v="3"/>
    <x v="1023"/>
    <x v="1380"/>
    <x v="3"/>
    <x v="3"/>
    <x v="6"/>
  </r>
  <r>
    <x v="0"/>
    <x v="2"/>
    <x v="0"/>
    <x v="340"/>
    <x v="6"/>
    <x v="16"/>
    <x v="1426"/>
    <x v="2328"/>
    <x v="0"/>
    <x v="0"/>
    <x v="0"/>
    <x v="0"/>
    <x v="0"/>
    <x v="8"/>
  </r>
  <r>
    <x v="0"/>
    <x v="1"/>
    <x v="1"/>
    <x v="340"/>
    <x v="6"/>
    <x v="29"/>
    <x v="52"/>
    <x v="53"/>
    <x v="7"/>
    <x v="935"/>
    <x v="1381"/>
    <x v="4"/>
    <x v="4"/>
    <x v="4"/>
  </r>
  <r>
    <x v="0"/>
    <x v="1"/>
    <x v="0"/>
    <x v="340"/>
    <x v="6"/>
    <x v="18"/>
    <x v="177"/>
    <x v="2329"/>
    <x v="0"/>
    <x v="0"/>
    <x v="0"/>
    <x v="0"/>
    <x v="0"/>
    <x v="10"/>
  </r>
  <r>
    <x v="0"/>
    <x v="1"/>
    <x v="1"/>
    <x v="340"/>
    <x v="6"/>
    <x v="29"/>
    <x v="52"/>
    <x v="53"/>
    <x v="4"/>
    <x v="1024"/>
    <x v="1382"/>
    <x v="4"/>
    <x v="4"/>
    <x v="10"/>
  </r>
  <r>
    <x v="0"/>
    <x v="2"/>
    <x v="0"/>
    <x v="340"/>
    <x v="6"/>
    <x v="27"/>
    <x v="88"/>
    <x v="2330"/>
    <x v="0"/>
    <x v="0"/>
    <x v="0"/>
    <x v="0"/>
    <x v="0"/>
    <x v="10"/>
  </r>
  <r>
    <x v="0"/>
    <x v="0"/>
    <x v="0"/>
    <x v="340"/>
    <x v="6"/>
    <x v="20"/>
    <x v="942"/>
    <x v="2331"/>
    <x v="0"/>
    <x v="0"/>
    <x v="0"/>
    <x v="0"/>
    <x v="0"/>
    <x v="9"/>
  </r>
  <r>
    <x v="0"/>
    <x v="1"/>
    <x v="1"/>
    <x v="340"/>
    <x v="6"/>
    <x v="29"/>
    <x v="52"/>
    <x v="53"/>
    <x v="10"/>
    <x v="181"/>
    <x v="1383"/>
    <x v="4"/>
    <x v="4"/>
    <x v="10"/>
  </r>
  <r>
    <x v="0"/>
    <x v="0"/>
    <x v="0"/>
    <x v="341"/>
    <x v="7"/>
    <x v="19"/>
    <x v="444"/>
    <x v="2332"/>
    <x v="0"/>
    <x v="0"/>
    <x v="0"/>
    <x v="0"/>
    <x v="0"/>
    <x v="10"/>
  </r>
  <r>
    <x v="0"/>
    <x v="2"/>
    <x v="0"/>
    <x v="341"/>
    <x v="7"/>
    <x v="31"/>
    <x v="728"/>
    <x v="2333"/>
    <x v="0"/>
    <x v="0"/>
    <x v="0"/>
    <x v="0"/>
    <x v="0"/>
    <x v="2"/>
  </r>
  <r>
    <x v="0"/>
    <x v="0"/>
    <x v="1"/>
    <x v="341"/>
    <x v="7"/>
    <x v="29"/>
    <x v="52"/>
    <x v="53"/>
    <x v="10"/>
    <x v="77"/>
    <x v="1384"/>
    <x v="1"/>
    <x v="1"/>
    <x v="0"/>
  </r>
  <r>
    <x v="0"/>
    <x v="1"/>
    <x v="1"/>
    <x v="341"/>
    <x v="7"/>
    <x v="29"/>
    <x v="52"/>
    <x v="53"/>
    <x v="10"/>
    <x v="1025"/>
    <x v="1385"/>
    <x v="5"/>
    <x v="5"/>
    <x v="7"/>
  </r>
  <r>
    <x v="0"/>
    <x v="0"/>
    <x v="1"/>
    <x v="341"/>
    <x v="7"/>
    <x v="29"/>
    <x v="52"/>
    <x v="53"/>
    <x v="1"/>
    <x v="903"/>
    <x v="1386"/>
    <x v="1"/>
    <x v="1"/>
    <x v="10"/>
  </r>
  <r>
    <x v="0"/>
    <x v="2"/>
    <x v="0"/>
    <x v="341"/>
    <x v="7"/>
    <x v="30"/>
    <x v="1427"/>
    <x v="2334"/>
    <x v="0"/>
    <x v="0"/>
    <x v="0"/>
    <x v="0"/>
    <x v="0"/>
    <x v="1"/>
  </r>
  <r>
    <x v="0"/>
    <x v="1"/>
    <x v="1"/>
    <x v="341"/>
    <x v="7"/>
    <x v="29"/>
    <x v="52"/>
    <x v="53"/>
    <x v="10"/>
    <x v="1026"/>
    <x v="1387"/>
    <x v="2"/>
    <x v="2"/>
    <x v="7"/>
  </r>
  <r>
    <x v="0"/>
    <x v="0"/>
    <x v="1"/>
    <x v="342"/>
    <x v="8"/>
    <x v="29"/>
    <x v="52"/>
    <x v="53"/>
    <x v="10"/>
    <x v="1027"/>
    <x v="1388"/>
    <x v="2"/>
    <x v="2"/>
    <x v="9"/>
  </r>
  <r>
    <x v="0"/>
    <x v="2"/>
    <x v="1"/>
    <x v="342"/>
    <x v="8"/>
    <x v="29"/>
    <x v="52"/>
    <x v="53"/>
    <x v="1"/>
    <x v="1028"/>
    <x v="1389"/>
    <x v="2"/>
    <x v="2"/>
    <x v="5"/>
  </r>
  <r>
    <x v="0"/>
    <x v="1"/>
    <x v="1"/>
    <x v="342"/>
    <x v="8"/>
    <x v="29"/>
    <x v="52"/>
    <x v="53"/>
    <x v="2"/>
    <x v="890"/>
    <x v="1390"/>
    <x v="2"/>
    <x v="2"/>
    <x v="8"/>
  </r>
  <r>
    <x v="0"/>
    <x v="0"/>
    <x v="0"/>
    <x v="342"/>
    <x v="8"/>
    <x v="25"/>
    <x v="1428"/>
    <x v="2335"/>
    <x v="0"/>
    <x v="0"/>
    <x v="0"/>
    <x v="0"/>
    <x v="0"/>
    <x v="0"/>
  </r>
  <r>
    <x v="0"/>
    <x v="0"/>
    <x v="1"/>
    <x v="342"/>
    <x v="8"/>
    <x v="29"/>
    <x v="52"/>
    <x v="53"/>
    <x v="6"/>
    <x v="881"/>
    <x v="1128"/>
    <x v="3"/>
    <x v="3"/>
    <x v="7"/>
  </r>
  <r>
    <x v="0"/>
    <x v="1"/>
    <x v="0"/>
    <x v="342"/>
    <x v="8"/>
    <x v="12"/>
    <x v="1429"/>
    <x v="2336"/>
    <x v="0"/>
    <x v="0"/>
    <x v="0"/>
    <x v="0"/>
    <x v="0"/>
    <x v="4"/>
  </r>
  <r>
    <x v="0"/>
    <x v="2"/>
    <x v="0"/>
    <x v="342"/>
    <x v="8"/>
    <x v="25"/>
    <x v="1352"/>
    <x v="2337"/>
    <x v="0"/>
    <x v="0"/>
    <x v="0"/>
    <x v="0"/>
    <x v="0"/>
    <x v="0"/>
  </r>
  <r>
    <x v="0"/>
    <x v="1"/>
    <x v="0"/>
    <x v="342"/>
    <x v="8"/>
    <x v="24"/>
    <x v="1099"/>
    <x v="2338"/>
    <x v="0"/>
    <x v="0"/>
    <x v="0"/>
    <x v="0"/>
    <x v="0"/>
    <x v="6"/>
  </r>
  <r>
    <x v="0"/>
    <x v="2"/>
    <x v="0"/>
    <x v="342"/>
    <x v="8"/>
    <x v="24"/>
    <x v="1169"/>
    <x v="2339"/>
    <x v="0"/>
    <x v="0"/>
    <x v="0"/>
    <x v="0"/>
    <x v="0"/>
    <x v="0"/>
  </r>
  <r>
    <x v="0"/>
    <x v="1"/>
    <x v="1"/>
    <x v="342"/>
    <x v="8"/>
    <x v="29"/>
    <x v="52"/>
    <x v="53"/>
    <x v="1"/>
    <x v="1029"/>
    <x v="1391"/>
    <x v="4"/>
    <x v="4"/>
    <x v="5"/>
  </r>
  <r>
    <x v="0"/>
    <x v="2"/>
    <x v="1"/>
    <x v="342"/>
    <x v="8"/>
    <x v="29"/>
    <x v="52"/>
    <x v="53"/>
    <x v="7"/>
    <x v="1030"/>
    <x v="1392"/>
    <x v="5"/>
    <x v="5"/>
    <x v="8"/>
  </r>
  <r>
    <x v="0"/>
    <x v="2"/>
    <x v="1"/>
    <x v="342"/>
    <x v="8"/>
    <x v="29"/>
    <x v="52"/>
    <x v="53"/>
    <x v="5"/>
    <x v="559"/>
    <x v="1393"/>
    <x v="1"/>
    <x v="1"/>
    <x v="4"/>
  </r>
  <r>
    <x v="0"/>
    <x v="1"/>
    <x v="1"/>
    <x v="342"/>
    <x v="8"/>
    <x v="29"/>
    <x v="52"/>
    <x v="53"/>
    <x v="10"/>
    <x v="900"/>
    <x v="1394"/>
    <x v="3"/>
    <x v="3"/>
    <x v="0"/>
  </r>
  <r>
    <x v="0"/>
    <x v="2"/>
    <x v="0"/>
    <x v="343"/>
    <x v="9"/>
    <x v="10"/>
    <x v="1430"/>
    <x v="2340"/>
    <x v="0"/>
    <x v="0"/>
    <x v="0"/>
    <x v="0"/>
    <x v="0"/>
    <x v="1"/>
  </r>
  <r>
    <x v="0"/>
    <x v="1"/>
    <x v="0"/>
    <x v="343"/>
    <x v="9"/>
    <x v="14"/>
    <x v="1431"/>
    <x v="2341"/>
    <x v="0"/>
    <x v="0"/>
    <x v="0"/>
    <x v="0"/>
    <x v="0"/>
    <x v="9"/>
  </r>
  <r>
    <x v="0"/>
    <x v="1"/>
    <x v="0"/>
    <x v="343"/>
    <x v="9"/>
    <x v="18"/>
    <x v="942"/>
    <x v="2342"/>
    <x v="0"/>
    <x v="0"/>
    <x v="0"/>
    <x v="0"/>
    <x v="0"/>
    <x v="5"/>
  </r>
  <r>
    <x v="0"/>
    <x v="0"/>
    <x v="0"/>
    <x v="343"/>
    <x v="9"/>
    <x v="24"/>
    <x v="877"/>
    <x v="2343"/>
    <x v="0"/>
    <x v="0"/>
    <x v="0"/>
    <x v="0"/>
    <x v="0"/>
    <x v="8"/>
  </r>
  <r>
    <x v="0"/>
    <x v="1"/>
    <x v="0"/>
    <x v="343"/>
    <x v="9"/>
    <x v="28"/>
    <x v="610"/>
    <x v="2344"/>
    <x v="0"/>
    <x v="0"/>
    <x v="0"/>
    <x v="0"/>
    <x v="0"/>
    <x v="1"/>
  </r>
  <r>
    <x v="0"/>
    <x v="1"/>
    <x v="1"/>
    <x v="343"/>
    <x v="9"/>
    <x v="29"/>
    <x v="52"/>
    <x v="53"/>
    <x v="3"/>
    <x v="1031"/>
    <x v="1395"/>
    <x v="2"/>
    <x v="2"/>
    <x v="7"/>
  </r>
  <r>
    <x v="0"/>
    <x v="1"/>
    <x v="1"/>
    <x v="343"/>
    <x v="9"/>
    <x v="29"/>
    <x v="52"/>
    <x v="53"/>
    <x v="3"/>
    <x v="519"/>
    <x v="1396"/>
    <x v="2"/>
    <x v="2"/>
    <x v="6"/>
  </r>
  <r>
    <x v="0"/>
    <x v="2"/>
    <x v="0"/>
    <x v="343"/>
    <x v="9"/>
    <x v="15"/>
    <x v="1432"/>
    <x v="2345"/>
    <x v="0"/>
    <x v="0"/>
    <x v="0"/>
    <x v="0"/>
    <x v="0"/>
    <x v="5"/>
  </r>
  <r>
    <x v="0"/>
    <x v="2"/>
    <x v="1"/>
    <x v="343"/>
    <x v="9"/>
    <x v="29"/>
    <x v="52"/>
    <x v="53"/>
    <x v="9"/>
    <x v="671"/>
    <x v="1397"/>
    <x v="4"/>
    <x v="4"/>
    <x v="10"/>
  </r>
  <r>
    <x v="0"/>
    <x v="0"/>
    <x v="1"/>
    <x v="343"/>
    <x v="9"/>
    <x v="29"/>
    <x v="52"/>
    <x v="53"/>
    <x v="2"/>
    <x v="1032"/>
    <x v="1398"/>
    <x v="5"/>
    <x v="5"/>
    <x v="5"/>
  </r>
  <r>
    <x v="0"/>
    <x v="2"/>
    <x v="1"/>
    <x v="344"/>
    <x v="10"/>
    <x v="29"/>
    <x v="52"/>
    <x v="53"/>
    <x v="6"/>
    <x v="1002"/>
    <x v="1399"/>
    <x v="5"/>
    <x v="5"/>
    <x v="4"/>
  </r>
  <r>
    <x v="0"/>
    <x v="1"/>
    <x v="0"/>
    <x v="344"/>
    <x v="10"/>
    <x v="27"/>
    <x v="1433"/>
    <x v="2346"/>
    <x v="0"/>
    <x v="0"/>
    <x v="0"/>
    <x v="0"/>
    <x v="0"/>
    <x v="6"/>
  </r>
  <r>
    <x v="0"/>
    <x v="1"/>
    <x v="1"/>
    <x v="344"/>
    <x v="10"/>
    <x v="29"/>
    <x v="52"/>
    <x v="53"/>
    <x v="5"/>
    <x v="945"/>
    <x v="1400"/>
    <x v="2"/>
    <x v="2"/>
    <x v="3"/>
  </r>
  <r>
    <x v="0"/>
    <x v="1"/>
    <x v="0"/>
    <x v="344"/>
    <x v="10"/>
    <x v="20"/>
    <x v="479"/>
    <x v="2347"/>
    <x v="0"/>
    <x v="0"/>
    <x v="0"/>
    <x v="0"/>
    <x v="0"/>
    <x v="8"/>
  </r>
  <r>
    <x v="0"/>
    <x v="2"/>
    <x v="0"/>
    <x v="344"/>
    <x v="10"/>
    <x v="28"/>
    <x v="831"/>
    <x v="2348"/>
    <x v="0"/>
    <x v="0"/>
    <x v="0"/>
    <x v="0"/>
    <x v="0"/>
    <x v="0"/>
  </r>
  <r>
    <x v="0"/>
    <x v="0"/>
    <x v="0"/>
    <x v="344"/>
    <x v="10"/>
    <x v="23"/>
    <x v="1029"/>
    <x v="2349"/>
    <x v="0"/>
    <x v="0"/>
    <x v="0"/>
    <x v="0"/>
    <x v="0"/>
    <x v="7"/>
  </r>
  <r>
    <x v="0"/>
    <x v="2"/>
    <x v="0"/>
    <x v="344"/>
    <x v="10"/>
    <x v="26"/>
    <x v="694"/>
    <x v="2350"/>
    <x v="0"/>
    <x v="0"/>
    <x v="0"/>
    <x v="0"/>
    <x v="0"/>
    <x v="2"/>
  </r>
  <r>
    <x v="0"/>
    <x v="1"/>
    <x v="0"/>
    <x v="344"/>
    <x v="10"/>
    <x v="26"/>
    <x v="1064"/>
    <x v="2351"/>
    <x v="0"/>
    <x v="0"/>
    <x v="0"/>
    <x v="0"/>
    <x v="0"/>
    <x v="3"/>
  </r>
  <r>
    <x v="0"/>
    <x v="2"/>
    <x v="1"/>
    <x v="344"/>
    <x v="10"/>
    <x v="29"/>
    <x v="52"/>
    <x v="53"/>
    <x v="11"/>
    <x v="1033"/>
    <x v="1401"/>
    <x v="5"/>
    <x v="5"/>
    <x v="6"/>
  </r>
  <r>
    <x v="0"/>
    <x v="1"/>
    <x v="1"/>
    <x v="344"/>
    <x v="10"/>
    <x v="29"/>
    <x v="52"/>
    <x v="53"/>
    <x v="9"/>
    <x v="7"/>
    <x v="1402"/>
    <x v="1"/>
    <x v="1"/>
    <x v="7"/>
  </r>
  <r>
    <x v="0"/>
    <x v="2"/>
    <x v="1"/>
    <x v="344"/>
    <x v="10"/>
    <x v="29"/>
    <x v="52"/>
    <x v="53"/>
    <x v="2"/>
    <x v="960"/>
    <x v="1403"/>
    <x v="1"/>
    <x v="1"/>
    <x v="5"/>
  </r>
  <r>
    <x v="0"/>
    <x v="0"/>
    <x v="1"/>
    <x v="344"/>
    <x v="10"/>
    <x v="29"/>
    <x v="52"/>
    <x v="53"/>
    <x v="6"/>
    <x v="1034"/>
    <x v="1404"/>
    <x v="3"/>
    <x v="3"/>
    <x v="2"/>
  </r>
  <r>
    <x v="0"/>
    <x v="1"/>
    <x v="0"/>
    <x v="345"/>
    <x v="11"/>
    <x v="26"/>
    <x v="1434"/>
    <x v="2352"/>
    <x v="0"/>
    <x v="0"/>
    <x v="0"/>
    <x v="0"/>
    <x v="0"/>
    <x v="7"/>
  </r>
  <r>
    <x v="0"/>
    <x v="2"/>
    <x v="1"/>
    <x v="345"/>
    <x v="11"/>
    <x v="29"/>
    <x v="52"/>
    <x v="53"/>
    <x v="1"/>
    <x v="1035"/>
    <x v="1405"/>
    <x v="3"/>
    <x v="3"/>
    <x v="0"/>
  </r>
  <r>
    <x v="0"/>
    <x v="1"/>
    <x v="0"/>
    <x v="345"/>
    <x v="11"/>
    <x v="25"/>
    <x v="65"/>
    <x v="66"/>
    <x v="0"/>
    <x v="0"/>
    <x v="0"/>
    <x v="0"/>
    <x v="0"/>
    <x v="7"/>
  </r>
  <r>
    <x v="0"/>
    <x v="1"/>
    <x v="0"/>
    <x v="345"/>
    <x v="11"/>
    <x v="20"/>
    <x v="1435"/>
    <x v="2353"/>
    <x v="0"/>
    <x v="0"/>
    <x v="0"/>
    <x v="0"/>
    <x v="0"/>
    <x v="9"/>
  </r>
  <r>
    <x v="0"/>
    <x v="0"/>
    <x v="0"/>
    <x v="345"/>
    <x v="11"/>
    <x v="16"/>
    <x v="1436"/>
    <x v="2354"/>
    <x v="0"/>
    <x v="0"/>
    <x v="0"/>
    <x v="0"/>
    <x v="0"/>
    <x v="3"/>
  </r>
  <r>
    <x v="0"/>
    <x v="0"/>
    <x v="0"/>
    <x v="345"/>
    <x v="11"/>
    <x v="20"/>
    <x v="1437"/>
    <x v="2355"/>
    <x v="0"/>
    <x v="0"/>
    <x v="0"/>
    <x v="0"/>
    <x v="0"/>
    <x v="1"/>
  </r>
  <r>
    <x v="0"/>
    <x v="1"/>
    <x v="0"/>
    <x v="345"/>
    <x v="11"/>
    <x v="26"/>
    <x v="577"/>
    <x v="2356"/>
    <x v="0"/>
    <x v="0"/>
    <x v="0"/>
    <x v="0"/>
    <x v="0"/>
    <x v="2"/>
  </r>
  <r>
    <x v="0"/>
    <x v="1"/>
    <x v="0"/>
    <x v="345"/>
    <x v="11"/>
    <x v="26"/>
    <x v="606"/>
    <x v="2357"/>
    <x v="0"/>
    <x v="0"/>
    <x v="0"/>
    <x v="0"/>
    <x v="0"/>
    <x v="5"/>
  </r>
  <r>
    <x v="0"/>
    <x v="1"/>
    <x v="0"/>
    <x v="345"/>
    <x v="11"/>
    <x v="28"/>
    <x v="1438"/>
    <x v="2358"/>
    <x v="0"/>
    <x v="0"/>
    <x v="0"/>
    <x v="0"/>
    <x v="0"/>
    <x v="9"/>
  </r>
  <r>
    <x v="0"/>
    <x v="1"/>
    <x v="0"/>
    <x v="345"/>
    <x v="11"/>
    <x v="11"/>
    <x v="914"/>
    <x v="2359"/>
    <x v="0"/>
    <x v="0"/>
    <x v="0"/>
    <x v="0"/>
    <x v="0"/>
    <x v="2"/>
  </r>
  <r>
    <x v="0"/>
    <x v="2"/>
    <x v="1"/>
    <x v="345"/>
    <x v="11"/>
    <x v="29"/>
    <x v="52"/>
    <x v="53"/>
    <x v="3"/>
    <x v="1036"/>
    <x v="1406"/>
    <x v="5"/>
    <x v="5"/>
    <x v="10"/>
  </r>
  <r>
    <x v="0"/>
    <x v="0"/>
    <x v="0"/>
    <x v="345"/>
    <x v="11"/>
    <x v="21"/>
    <x v="405"/>
    <x v="2360"/>
    <x v="0"/>
    <x v="0"/>
    <x v="0"/>
    <x v="0"/>
    <x v="0"/>
    <x v="5"/>
  </r>
  <r>
    <x v="0"/>
    <x v="0"/>
    <x v="1"/>
    <x v="345"/>
    <x v="11"/>
    <x v="29"/>
    <x v="52"/>
    <x v="53"/>
    <x v="3"/>
    <x v="745"/>
    <x v="1407"/>
    <x v="1"/>
    <x v="1"/>
    <x v="4"/>
  </r>
  <r>
    <x v="0"/>
    <x v="0"/>
    <x v="1"/>
    <x v="345"/>
    <x v="11"/>
    <x v="29"/>
    <x v="52"/>
    <x v="53"/>
    <x v="11"/>
    <x v="1037"/>
    <x v="1408"/>
    <x v="1"/>
    <x v="1"/>
    <x v="0"/>
  </r>
  <r>
    <x v="0"/>
    <x v="2"/>
    <x v="1"/>
    <x v="345"/>
    <x v="11"/>
    <x v="29"/>
    <x v="52"/>
    <x v="53"/>
    <x v="7"/>
    <x v="1038"/>
    <x v="1409"/>
    <x v="1"/>
    <x v="1"/>
    <x v="9"/>
  </r>
  <r>
    <x v="0"/>
    <x v="2"/>
    <x v="0"/>
    <x v="345"/>
    <x v="11"/>
    <x v="15"/>
    <x v="401"/>
    <x v="2361"/>
    <x v="0"/>
    <x v="0"/>
    <x v="0"/>
    <x v="0"/>
    <x v="0"/>
    <x v="0"/>
  </r>
  <r>
    <x v="0"/>
    <x v="2"/>
    <x v="1"/>
    <x v="345"/>
    <x v="11"/>
    <x v="29"/>
    <x v="52"/>
    <x v="53"/>
    <x v="11"/>
    <x v="1039"/>
    <x v="1410"/>
    <x v="2"/>
    <x v="2"/>
    <x v="10"/>
  </r>
  <r>
    <x v="0"/>
    <x v="0"/>
    <x v="1"/>
    <x v="345"/>
    <x v="11"/>
    <x v="29"/>
    <x v="52"/>
    <x v="53"/>
    <x v="9"/>
    <x v="653"/>
    <x v="1411"/>
    <x v="5"/>
    <x v="5"/>
    <x v="1"/>
  </r>
  <r>
    <x v="0"/>
    <x v="1"/>
    <x v="0"/>
    <x v="345"/>
    <x v="11"/>
    <x v="18"/>
    <x v="1439"/>
    <x v="2362"/>
    <x v="0"/>
    <x v="0"/>
    <x v="0"/>
    <x v="0"/>
    <x v="0"/>
    <x v="1"/>
  </r>
  <r>
    <x v="0"/>
    <x v="1"/>
    <x v="1"/>
    <x v="346"/>
    <x v="12"/>
    <x v="29"/>
    <x v="52"/>
    <x v="53"/>
    <x v="1"/>
    <x v="1025"/>
    <x v="1412"/>
    <x v="4"/>
    <x v="4"/>
    <x v="4"/>
  </r>
  <r>
    <x v="0"/>
    <x v="1"/>
    <x v="0"/>
    <x v="346"/>
    <x v="12"/>
    <x v="25"/>
    <x v="1440"/>
    <x v="2363"/>
    <x v="0"/>
    <x v="0"/>
    <x v="0"/>
    <x v="0"/>
    <x v="0"/>
    <x v="3"/>
  </r>
  <r>
    <x v="0"/>
    <x v="1"/>
    <x v="0"/>
    <x v="346"/>
    <x v="12"/>
    <x v="26"/>
    <x v="1441"/>
    <x v="2364"/>
    <x v="0"/>
    <x v="0"/>
    <x v="0"/>
    <x v="0"/>
    <x v="0"/>
    <x v="0"/>
  </r>
  <r>
    <x v="0"/>
    <x v="0"/>
    <x v="1"/>
    <x v="346"/>
    <x v="12"/>
    <x v="29"/>
    <x v="52"/>
    <x v="53"/>
    <x v="11"/>
    <x v="648"/>
    <x v="1413"/>
    <x v="5"/>
    <x v="5"/>
    <x v="5"/>
  </r>
  <r>
    <x v="0"/>
    <x v="2"/>
    <x v="0"/>
    <x v="346"/>
    <x v="12"/>
    <x v="26"/>
    <x v="1442"/>
    <x v="2365"/>
    <x v="0"/>
    <x v="0"/>
    <x v="0"/>
    <x v="0"/>
    <x v="0"/>
    <x v="4"/>
  </r>
  <r>
    <x v="0"/>
    <x v="1"/>
    <x v="1"/>
    <x v="346"/>
    <x v="12"/>
    <x v="29"/>
    <x v="52"/>
    <x v="53"/>
    <x v="9"/>
    <x v="852"/>
    <x v="1414"/>
    <x v="3"/>
    <x v="3"/>
    <x v="8"/>
  </r>
  <r>
    <x v="0"/>
    <x v="0"/>
    <x v="1"/>
    <x v="346"/>
    <x v="12"/>
    <x v="29"/>
    <x v="52"/>
    <x v="53"/>
    <x v="2"/>
    <x v="1040"/>
    <x v="1415"/>
    <x v="5"/>
    <x v="5"/>
    <x v="3"/>
  </r>
  <r>
    <x v="0"/>
    <x v="2"/>
    <x v="1"/>
    <x v="346"/>
    <x v="12"/>
    <x v="29"/>
    <x v="52"/>
    <x v="53"/>
    <x v="8"/>
    <x v="432"/>
    <x v="1416"/>
    <x v="4"/>
    <x v="4"/>
    <x v="4"/>
  </r>
  <r>
    <x v="0"/>
    <x v="1"/>
    <x v="0"/>
    <x v="346"/>
    <x v="12"/>
    <x v="28"/>
    <x v="886"/>
    <x v="2366"/>
    <x v="0"/>
    <x v="0"/>
    <x v="0"/>
    <x v="0"/>
    <x v="0"/>
    <x v="7"/>
  </r>
  <r>
    <x v="0"/>
    <x v="2"/>
    <x v="0"/>
    <x v="347"/>
    <x v="13"/>
    <x v="26"/>
    <x v="916"/>
    <x v="2367"/>
    <x v="0"/>
    <x v="0"/>
    <x v="0"/>
    <x v="0"/>
    <x v="0"/>
    <x v="10"/>
  </r>
  <r>
    <x v="0"/>
    <x v="2"/>
    <x v="1"/>
    <x v="347"/>
    <x v="13"/>
    <x v="29"/>
    <x v="52"/>
    <x v="53"/>
    <x v="8"/>
    <x v="1041"/>
    <x v="1417"/>
    <x v="3"/>
    <x v="3"/>
    <x v="3"/>
  </r>
  <r>
    <x v="0"/>
    <x v="1"/>
    <x v="0"/>
    <x v="347"/>
    <x v="13"/>
    <x v="12"/>
    <x v="1443"/>
    <x v="2368"/>
    <x v="0"/>
    <x v="0"/>
    <x v="0"/>
    <x v="0"/>
    <x v="0"/>
    <x v="2"/>
  </r>
  <r>
    <x v="0"/>
    <x v="1"/>
    <x v="1"/>
    <x v="347"/>
    <x v="13"/>
    <x v="29"/>
    <x v="52"/>
    <x v="53"/>
    <x v="3"/>
    <x v="684"/>
    <x v="1418"/>
    <x v="4"/>
    <x v="4"/>
    <x v="3"/>
  </r>
  <r>
    <x v="0"/>
    <x v="0"/>
    <x v="0"/>
    <x v="347"/>
    <x v="13"/>
    <x v="32"/>
    <x v="1008"/>
    <x v="1516"/>
    <x v="0"/>
    <x v="0"/>
    <x v="0"/>
    <x v="0"/>
    <x v="0"/>
    <x v="8"/>
  </r>
  <r>
    <x v="0"/>
    <x v="1"/>
    <x v="0"/>
    <x v="347"/>
    <x v="13"/>
    <x v="24"/>
    <x v="1444"/>
    <x v="2369"/>
    <x v="0"/>
    <x v="0"/>
    <x v="0"/>
    <x v="0"/>
    <x v="0"/>
    <x v="6"/>
  </r>
  <r>
    <x v="0"/>
    <x v="1"/>
    <x v="0"/>
    <x v="347"/>
    <x v="13"/>
    <x v="14"/>
    <x v="716"/>
    <x v="2370"/>
    <x v="0"/>
    <x v="0"/>
    <x v="0"/>
    <x v="0"/>
    <x v="0"/>
    <x v="7"/>
  </r>
  <r>
    <x v="0"/>
    <x v="0"/>
    <x v="0"/>
    <x v="347"/>
    <x v="13"/>
    <x v="19"/>
    <x v="309"/>
    <x v="2371"/>
    <x v="0"/>
    <x v="0"/>
    <x v="0"/>
    <x v="0"/>
    <x v="0"/>
    <x v="2"/>
  </r>
  <r>
    <x v="0"/>
    <x v="0"/>
    <x v="1"/>
    <x v="347"/>
    <x v="13"/>
    <x v="29"/>
    <x v="52"/>
    <x v="53"/>
    <x v="1"/>
    <x v="1042"/>
    <x v="1419"/>
    <x v="4"/>
    <x v="4"/>
    <x v="5"/>
  </r>
  <r>
    <x v="0"/>
    <x v="2"/>
    <x v="0"/>
    <x v="347"/>
    <x v="13"/>
    <x v="11"/>
    <x v="885"/>
    <x v="2372"/>
    <x v="0"/>
    <x v="0"/>
    <x v="0"/>
    <x v="0"/>
    <x v="0"/>
    <x v="0"/>
  </r>
  <r>
    <x v="0"/>
    <x v="1"/>
    <x v="1"/>
    <x v="347"/>
    <x v="13"/>
    <x v="29"/>
    <x v="52"/>
    <x v="53"/>
    <x v="10"/>
    <x v="1043"/>
    <x v="1420"/>
    <x v="1"/>
    <x v="1"/>
    <x v="5"/>
  </r>
  <r>
    <x v="0"/>
    <x v="1"/>
    <x v="1"/>
    <x v="347"/>
    <x v="13"/>
    <x v="29"/>
    <x v="52"/>
    <x v="53"/>
    <x v="11"/>
    <x v="1044"/>
    <x v="1421"/>
    <x v="5"/>
    <x v="5"/>
    <x v="3"/>
  </r>
  <r>
    <x v="0"/>
    <x v="2"/>
    <x v="0"/>
    <x v="347"/>
    <x v="13"/>
    <x v="32"/>
    <x v="1445"/>
    <x v="2373"/>
    <x v="0"/>
    <x v="0"/>
    <x v="0"/>
    <x v="0"/>
    <x v="0"/>
    <x v="1"/>
  </r>
  <r>
    <x v="0"/>
    <x v="2"/>
    <x v="1"/>
    <x v="347"/>
    <x v="13"/>
    <x v="29"/>
    <x v="52"/>
    <x v="53"/>
    <x v="7"/>
    <x v="858"/>
    <x v="1422"/>
    <x v="2"/>
    <x v="2"/>
    <x v="0"/>
  </r>
  <r>
    <x v="0"/>
    <x v="2"/>
    <x v="0"/>
    <x v="347"/>
    <x v="13"/>
    <x v="18"/>
    <x v="612"/>
    <x v="2374"/>
    <x v="0"/>
    <x v="0"/>
    <x v="0"/>
    <x v="0"/>
    <x v="0"/>
    <x v="4"/>
  </r>
  <r>
    <x v="0"/>
    <x v="2"/>
    <x v="0"/>
    <x v="347"/>
    <x v="13"/>
    <x v="11"/>
    <x v="1057"/>
    <x v="1469"/>
    <x v="0"/>
    <x v="0"/>
    <x v="0"/>
    <x v="0"/>
    <x v="0"/>
    <x v="0"/>
  </r>
  <r>
    <x v="0"/>
    <x v="0"/>
    <x v="1"/>
    <x v="347"/>
    <x v="13"/>
    <x v="29"/>
    <x v="52"/>
    <x v="53"/>
    <x v="3"/>
    <x v="1045"/>
    <x v="1423"/>
    <x v="2"/>
    <x v="2"/>
    <x v="3"/>
  </r>
  <r>
    <x v="0"/>
    <x v="0"/>
    <x v="1"/>
    <x v="347"/>
    <x v="13"/>
    <x v="29"/>
    <x v="52"/>
    <x v="53"/>
    <x v="6"/>
    <x v="1046"/>
    <x v="1424"/>
    <x v="2"/>
    <x v="2"/>
    <x v="0"/>
  </r>
  <r>
    <x v="0"/>
    <x v="0"/>
    <x v="0"/>
    <x v="347"/>
    <x v="13"/>
    <x v="22"/>
    <x v="631"/>
    <x v="2375"/>
    <x v="0"/>
    <x v="0"/>
    <x v="0"/>
    <x v="0"/>
    <x v="0"/>
    <x v="5"/>
  </r>
  <r>
    <x v="0"/>
    <x v="2"/>
    <x v="0"/>
    <x v="347"/>
    <x v="13"/>
    <x v="25"/>
    <x v="807"/>
    <x v="2376"/>
    <x v="0"/>
    <x v="0"/>
    <x v="0"/>
    <x v="0"/>
    <x v="0"/>
    <x v="1"/>
  </r>
  <r>
    <x v="0"/>
    <x v="0"/>
    <x v="0"/>
    <x v="347"/>
    <x v="13"/>
    <x v="32"/>
    <x v="1176"/>
    <x v="1679"/>
    <x v="0"/>
    <x v="0"/>
    <x v="0"/>
    <x v="0"/>
    <x v="0"/>
    <x v="9"/>
  </r>
  <r>
    <x v="0"/>
    <x v="1"/>
    <x v="1"/>
    <x v="348"/>
    <x v="14"/>
    <x v="29"/>
    <x v="52"/>
    <x v="53"/>
    <x v="7"/>
    <x v="1047"/>
    <x v="1425"/>
    <x v="5"/>
    <x v="5"/>
    <x v="5"/>
  </r>
  <r>
    <x v="0"/>
    <x v="1"/>
    <x v="0"/>
    <x v="348"/>
    <x v="14"/>
    <x v="16"/>
    <x v="1336"/>
    <x v="2377"/>
    <x v="0"/>
    <x v="0"/>
    <x v="0"/>
    <x v="0"/>
    <x v="0"/>
    <x v="2"/>
  </r>
  <r>
    <x v="0"/>
    <x v="1"/>
    <x v="0"/>
    <x v="348"/>
    <x v="14"/>
    <x v="12"/>
    <x v="1446"/>
    <x v="2378"/>
    <x v="0"/>
    <x v="0"/>
    <x v="0"/>
    <x v="0"/>
    <x v="0"/>
    <x v="3"/>
  </r>
  <r>
    <x v="0"/>
    <x v="2"/>
    <x v="1"/>
    <x v="348"/>
    <x v="14"/>
    <x v="29"/>
    <x v="52"/>
    <x v="53"/>
    <x v="9"/>
    <x v="1048"/>
    <x v="1426"/>
    <x v="5"/>
    <x v="5"/>
    <x v="6"/>
  </r>
  <r>
    <x v="0"/>
    <x v="0"/>
    <x v="1"/>
    <x v="348"/>
    <x v="14"/>
    <x v="29"/>
    <x v="52"/>
    <x v="53"/>
    <x v="3"/>
    <x v="338"/>
    <x v="1427"/>
    <x v="3"/>
    <x v="3"/>
    <x v="0"/>
  </r>
  <r>
    <x v="0"/>
    <x v="1"/>
    <x v="0"/>
    <x v="348"/>
    <x v="14"/>
    <x v="22"/>
    <x v="1224"/>
    <x v="2379"/>
    <x v="0"/>
    <x v="0"/>
    <x v="0"/>
    <x v="0"/>
    <x v="0"/>
    <x v="4"/>
  </r>
  <r>
    <x v="0"/>
    <x v="1"/>
    <x v="0"/>
    <x v="348"/>
    <x v="14"/>
    <x v="24"/>
    <x v="698"/>
    <x v="2380"/>
    <x v="0"/>
    <x v="0"/>
    <x v="0"/>
    <x v="0"/>
    <x v="0"/>
    <x v="10"/>
  </r>
  <r>
    <x v="0"/>
    <x v="2"/>
    <x v="0"/>
    <x v="348"/>
    <x v="14"/>
    <x v="12"/>
    <x v="1447"/>
    <x v="2381"/>
    <x v="0"/>
    <x v="0"/>
    <x v="0"/>
    <x v="0"/>
    <x v="0"/>
    <x v="1"/>
  </r>
  <r>
    <x v="0"/>
    <x v="2"/>
    <x v="1"/>
    <x v="348"/>
    <x v="14"/>
    <x v="29"/>
    <x v="52"/>
    <x v="53"/>
    <x v="4"/>
    <x v="678"/>
    <x v="1428"/>
    <x v="2"/>
    <x v="2"/>
    <x v="0"/>
  </r>
  <r>
    <x v="0"/>
    <x v="0"/>
    <x v="1"/>
    <x v="348"/>
    <x v="14"/>
    <x v="29"/>
    <x v="52"/>
    <x v="53"/>
    <x v="5"/>
    <x v="1049"/>
    <x v="1429"/>
    <x v="1"/>
    <x v="1"/>
    <x v="0"/>
  </r>
  <r>
    <x v="0"/>
    <x v="2"/>
    <x v="1"/>
    <x v="348"/>
    <x v="14"/>
    <x v="29"/>
    <x v="52"/>
    <x v="53"/>
    <x v="9"/>
    <x v="1050"/>
    <x v="1430"/>
    <x v="2"/>
    <x v="2"/>
    <x v="5"/>
  </r>
  <r>
    <x v="0"/>
    <x v="1"/>
    <x v="0"/>
    <x v="348"/>
    <x v="14"/>
    <x v="24"/>
    <x v="582"/>
    <x v="2382"/>
    <x v="0"/>
    <x v="0"/>
    <x v="0"/>
    <x v="0"/>
    <x v="0"/>
    <x v="3"/>
  </r>
  <r>
    <x v="0"/>
    <x v="1"/>
    <x v="1"/>
    <x v="348"/>
    <x v="14"/>
    <x v="29"/>
    <x v="52"/>
    <x v="53"/>
    <x v="8"/>
    <x v="249"/>
    <x v="1431"/>
    <x v="2"/>
    <x v="2"/>
    <x v="5"/>
  </r>
  <r>
    <x v="0"/>
    <x v="1"/>
    <x v="0"/>
    <x v="348"/>
    <x v="14"/>
    <x v="12"/>
    <x v="962"/>
    <x v="2383"/>
    <x v="0"/>
    <x v="0"/>
    <x v="0"/>
    <x v="0"/>
    <x v="0"/>
    <x v="9"/>
  </r>
  <r>
    <x v="0"/>
    <x v="1"/>
    <x v="0"/>
    <x v="349"/>
    <x v="15"/>
    <x v="18"/>
    <x v="1448"/>
    <x v="2384"/>
    <x v="0"/>
    <x v="0"/>
    <x v="0"/>
    <x v="0"/>
    <x v="0"/>
    <x v="4"/>
  </r>
  <r>
    <x v="0"/>
    <x v="2"/>
    <x v="0"/>
    <x v="349"/>
    <x v="15"/>
    <x v="30"/>
    <x v="753"/>
    <x v="2385"/>
    <x v="0"/>
    <x v="0"/>
    <x v="0"/>
    <x v="0"/>
    <x v="0"/>
    <x v="1"/>
  </r>
  <r>
    <x v="0"/>
    <x v="1"/>
    <x v="0"/>
    <x v="349"/>
    <x v="15"/>
    <x v="28"/>
    <x v="1449"/>
    <x v="2386"/>
    <x v="0"/>
    <x v="0"/>
    <x v="0"/>
    <x v="0"/>
    <x v="0"/>
    <x v="9"/>
  </r>
  <r>
    <x v="0"/>
    <x v="0"/>
    <x v="0"/>
    <x v="349"/>
    <x v="15"/>
    <x v="24"/>
    <x v="1203"/>
    <x v="2387"/>
    <x v="0"/>
    <x v="0"/>
    <x v="0"/>
    <x v="0"/>
    <x v="0"/>
    <x v="1"/>
  </r>
  <r>
    <x v="0"/>
    <x v="1"/>
    <x v="0"/>
    <x v="349"/>
    <x v="15"/>
    <x v="30"/>
    <x v="1450"/>
    <x v="2388"/>
    <x v="0"/>
    <x v="0"/>
    <x v="0"/>
    <x v="0"/>
    <x v="0"/>
    <x v="7"/>
  </r>
  <r>
    <x v="0"/>
    <x v="1"/>
    <x v="0"/>
    <x v="349"/>
    <x v="15"/>
    <x v="11"/>
    <x v="1451"/>
    <x v="2389"/>
    <x v="0"/>
    <x v="0"/>
    <x v="0"/>
    <x v="0"/>
    <x v="0"/>
    <x v="1"/>
  </r>
  <r>
    <x v="0"/>
    <x v="1"/>
    <x v="1"/>
    <x v="349"/>
    <x v="15"/>
    <x v="29"/>
    <x v="52"/>
    <x v="53"/>
    <x v="9"/>
    <x v="1051"/>
    <x v="1432"/>
    <x v="2"/>
    <x v="2"/>
    <x v="0"/>
  </r>
  <r>
    <x v="0"/>
    <x v="2"/>
    <x v="0"/>
    <x v="349"/>
    <x v="15"/>
    <x v="13"/>
    <x v="1452"/>
    <x v="2390"/>
    <x v="0"/>
    <x v="0"/>
    <x v="0"/>
    <x v="0"/>
    <x v="0"/>
    <x v="10"/>
  </r>
  <r>
    <x v="0"/>
    <x v="0"/>
    <x v="0"/>
    <x v="349"/>
    <x v="15"/>
    <x v="26"/>
    <x v="504"/>
    <x v="2391"/>
    <x v="0"/>
    <x v="0"/>
    <x v="0"/>
    <x v="0"/>
    <x v="0"/>
    <x v="7"/>
  </r>
  <r>
    <x v="0"/>
    <x v="1"/>
    <x v="0"/>
    <x v="349"/>
    <x v="15"/>
    <x v="19"/>
    <x v="1317"/>
    <x v="2392"/>
    <x v="0"/>
    <x v="0"/>
    <x v="0"/>
    <x v="0"/>
    <x v="0"/>
    <x v="10"/>
  </r>
  <r>
    <x v="0"/>
    <x v="0"/>
    <x v="1"/>
    <x v="349"/>
    <x v="15"/>
    <x v="29"/>
    <x v="52"/>
    <x v="53"/>
    <x v="7"/>
    <x v="862"/>
    <x v="1433"/>
    <x v="5"/>
    <x v="5"/>
    <x v="2"/>
  </r>
  <r>
    <x v="0"/>
    <x v="2"/>
    <x v="0"/>
    <x v="349"/>
    <x v="15"/>
    <x v="18"/>
    <x v="668"/>
    <x v="2393"/>
    <x v="0"/>
    <x v="0"/>
    <x v="0"/>
    <x v="0"/>
    <x v="0"/>
    <x v="5"/>
  </r>
  <r>
    <x v="0"/>
    <x v="1"/>
    <x v="0"/>
    <x v="349"/>
    <x v="15"/>
    <x v="30"/>
    <x v="846"/>
    <x v="2394"/>
    <x v="0"/>
    <x v="0"/>
    <x v="0"/>
    <x v="0"/>
    <x v="0"/>
    <x v="10"/>
  </r>
  <r>
    <x v="0"/>
    <x v="2"/>
    <x v="1"/>
    <x v="350"/>
    <x v="16"/>
    <x v="29"/>
    <x v="52"/>
    <x v="53"/>
    <x v="2"/>
    <x v="788"/>
    <x v="1434"/>
    <x v="2"/>
    <x v="2"/>
    <x v="3"/>
  </r>
  <r>
    <x v="0"/>
    <x v="1"/>
    <x v="0"/>
    <x v="350"/>
    <x v="16"/>
    <x v="10"/>
    <x v="647"/>
    <x v="2395"/>
    <x v="0"/>
    <x v="0"/>
    <x v="0"/>
    <x v="0"/>
    <x v="0"/>
    <x v="5"/>
  </r>
  <r>
    <x v="0"/>
    <x v="0"/>
    <x v="1"/>
    <x v="350"/>
    <x v="16"/>
    <x v="29"/>
    <x v="52"/>
    <x v="53"/>
    <x v="11"/>
    <x v="1052"/>
    <x v="1435"/>
    <x v="5"/>
    <x v="5"/>
    <x v="9"/>
  </r>
  <r>
    <x v="0"/>
    <x v="2"/>
    <x v="0"/>
    <x v="350"/>
    <x v="16"/>
    <x v="16"/>
    <x v="811"/>
    <x v="2396"/>
    <x v="0"/>
    <x v="0"/>
    <x v="0"/>
    <x v="0"/>
    <x v="0"/>
    <x v="6"/>
  </r>
  <r>
    <x v="0"/>
    <x v="0"/>
    <x v="0"/>
    <x v="350"/>
    <x v="16"/>
    <x v="30"/>
    <x v="1453"/>
    <x v="2397"/>
    <x v="0"/>
    <x v="0"/>
    <x v="0"/>
    <x v="0"/>
    <x v="0"/>
    <x v="4"/>
  </r>
  <r>
    <x v="0"/>
    <x v="2"/>
    <x v="1"/>
    <x v="350"/>
    <x v="16"/>
    <x v="29"/>
    <x v="52"/>
    <x v="53"/>
    <x v="8"/>
    <x v="505"/>
    <x v="1436"/>
    <x v="1"/>
    <x v="1"/>
    <x v="8"/>
  </r>
  <r>
    <x v="0"/>
    <x v="0"/>
    <x v="1"/>
    <x v="350"/>
    <x v="16"/>
    <x v="29"/>
    <x v="52"/>
    <x v="53"/>
    <x v="6"/>
    <x v="221"/>
    <x v="1437"/>
    <x v="2"/>
    <x v="2"/>
    <x v="3"/>
  </r>
  <r>
    <x v="0"/>
    <x v="2"/>
    <x v="0"/>
    <x v="350"/>
    <x v="16"/>
    <x v="32"/>
    <x v="1454"/>
    <x v="2398"/>
    <x v="0"/>
    <x v="0"/>
    <x v="0"/>
    <x v="0"/>
    <x v="0"/>
    <x v="9"/>
  </r>
  <r>
    <x v="0"/>
    <x v="1"/>
    <x v="0"/>
    <x v="350"/>
    <x v="16"/>
    <x v="23"/>
    <x v="540"/>
    <x v="2399"/>
    <x v="0"/>
    <x v="0"/>
    <x v="0"/>
    <x v="0"/>
    <x v="0"/>
    <x v="6"/>
  </r>
  <r>
    <x v="0"/>
    <x v="0"/>
    <x v="0"/>
    <x v="350"/>
    <x v="16"/>
    <x v="15"/>
    <x v="874"/>
    <x v="2400"/>
    <x v="0"/>
    <x v="0"/>
    <x v="0"/>
    <x v="0"/>
    <x v="0"/>
    <x v="10"/>
  </r>
  <r>
    <x v="0"/>
    <x v="2"/>
    <x v="0"/>
    <x v="350"/>
    <x v="16"/>
    <x v="18"/>
    <x v="266"/>
    <x v="2401"/>
    <x v="0"/>
    <x v="0"/>
    <x v="0"/>
    <x v="0"/>
    <x v="0"/>
    <x v="4"/>
  </r>
  <r>
    <x v="0"/>
    <x v="1"/>
    <x v="1"/>
    <x v="350"/>
    <x v="16"/>
    <x v="29"/>
    <x v="52"/>
    <x v="53"/>
    <x v="3"/>
    <x v="1053"/>
    <x v="1438"/>
    <x v="4"/>
    <x v="4"/>
    <x v="0"/>
  </r>
  <r>
    <x v="0"/>
    <x v="1"/>
    <x v="0"/>
    <x v="350"/>
    <x v="16"/>
    <x v="27"/>
    <x v="1455"/>
    <x v="2402"/>
    <x v="0"/>
    <x v="0"/>
    <x v="0"/>
    <x v="0"/>
    <x v="0"/>
    <x v="9"/>
  </r>
  <r>
    <x v="0"/>
    <x v="0"/>
    <x v="0"/>
    <x v="350"/>
    <x v="16"/>
    <x v="23"/>
    <x v="1393"/>
    <x v="134"/>
    <x v="0"/>
    <x v="0"/>
    <x v="0"/>
    <x v="0"/>
    <x v="0"/>
    <x v="1"/>
  </r>
  <r>
    <x v="0"/>
    <x v="1"/>
    <x v="0"/>
    <x v="351"/>
    <x v="17"/>
    <x v="27"/>
    <x v="1456"/>
    <x v="2403"/>
    <x v="0"/>
    <x v="0"/>
    <x v="0"/>
    <x v="0"/>
    <x v="0"/>
    <x v="1"/>
  </r>
  <r>
    <x v="0"/>
    <x v="2"/>
    <x v="0"/>
    <x v="351"/>
    <x v="17"/>
    <x v="12"/>
    <x v="766"/>
    <x v="2404"/>
    <x v="0"/>
    <x v="0"/>
    <x v="0"/>
    <x v="0"/>
    <x v="0"/>
    <x v="5"/>
  </r>
  <r>
    <x v="0"/>
    <x v="2"/>
    <x v="0"/>
    <x v="351"/>
    <x v="17"/>
    <x v="21"/>
    <x v="590"/>
    <x v="2405"/>
    <x v="0"/>
    <x v="0"/>
    <x v="0"/>
    <x v="0"/>
    <x v="0"/>
    <x v="9"/>
  </r>
  <r>
    <x v="0"/>
    <x v="1"/>
    <x v="0"/>
    <x v="351"/>
    <x v="17"/>
    <x v="31"/>
    <x v="637"/>
    <x v="2406"/>
    <x v="0"/>
    <x v="0"/>
    <x v="0"/>
    <x v="0"/>
    <x v="0"/>
    <x v="6"/>
  </r>
  <r>
    <x v="0"/>
    <x v="1"/>
    <x v="0"/>
    <x v="351"/>
    <x v="17"/>
    <x v="16"/>
    <x v="1457"/>
    <x v="2407"/>
    <x v="0"/>
    <x v="0"/>
    <x v="0"/>
    <x v="0"/>
    <x v="0"/>
    <x v="1"/>
  </r>
  <r>
    <x v="0"/>
    <x v="1"/>
    <x v="1"/>
    <x v="351"/>
    <x v="17"/>
    <x v="29"/>
    <x v="52"/>
    <x v="53"/>
    <x v="11"/>
    <x v="621"/>
    <x v="733"/>
    <x v="1"/>
    <x v="1"/>
    <x v="10"/>
  </r>
  <r>
    <x v="0"/>
    <x v="1"/>
    <x v="0"/>
    <x v="351"/>
    <x v="17"/>
    <x v="20"/>
    <x v="1458"/>
    <x v="2408"/>
    <x v="0"/>
    <x v="0"/>
    <x v="0"/>
    <x v="0"/>
    <x v="0"/>
    <x v="10"/>
  </r>
  <r>
    <x v="0"/>
    <x v="2"/>
    <x v="0"/>
    <x v="351"/>
    <x v="17"/>
    <x v="32"/>
    <x v="1128"/>
    <x v="2409"/>
    <x v="0"/>
    <x v="0"/>
    <x v="0"/>
    <x v="0"/>
    <x v="0"/>
    <x v="6"/>
  </r>
  <r>
    <x v="0"/>
    <x v="1"/>
    <x v="0"/>
    <x v="351"/>
    <x v="17"/>
    <x v="16"/>
    <x v="1459"/>
    <x v="2410"/>
    <x v="0"/>
    <x v="0"/>
    <x v="0"/>
    <x v="0"/>
    <x v="0"/>
    <x v="9"/>
  </r>
  <r>
    <x v="0"/>
    <x v="1"/>
    <x v="0"/>
    <x v="351"/>
    <x v="17"/>
    <x v="10"/>
    <x v="816"/>
    <x v="2411"/>
    <x v="0"/>
    <x v="0"/>
    <x v="0"/>
    <x v="0"/>
    <x v="0"/>
    <x v="2"/>
  </r>
  <r>
    <x v="0"/>
    <x v="1"/>
    <x v="0"/>
    <x v="352"/>
    <x v="18"/>
    <x v="10"/>
    <x v="1460"/>
    <x v="2412"/>
    <x v="0"/>
    <x v="0"/>
    <x v="0"/>
    <x v="0"/>
    <x v="0"/>
    <x v="5"/>
  </r>
  <r>
    <x v="0"/>
    <x v="0"/>
    <x v="0"/>
    <x v="352"/>
    <x v="18"/>
    <x v="12"/>
    <x v="156"/>
    <x v="2413"/>
    <x v="0"/>
    <x v="0"/>
    <x v="0"/>
    <x v="0"/>
    <x v="0"/>
    <x v="7"/>
  </r>
  <r>
    <x v="0"/>
    <x v="1"/>
    <x v="0"/>
    <x v="352"/>
    <x v="18"/>
    <x v="19"/>
    <x v="366"/>
    <x v="2414"/>
    <x v="0"/>
    <x v="0"/>
    <x v="0"/>
    <x v="0"/>
    <x v="0"/>
    <x v="0"/>
  </r>
  <r>
    <x v="0"/>
    <x v="1"/>
    <x v="1"/>
    <x v="352"/>
    <x v="18"/>
    <x v="29"/>
    <x v="52"/>
    <x v="53"/>
    <x v="1"/>
    <x v="1054"/>
    <x v="1439"/>
    <x v="4"/>
    <x v="4"/>
    <x v="10"/>
  </r>
  <r>
    <x v="0"/>
    <x v="0"/>
    <x v="0"/>
    <x v="352"/>
    <x v="18"/>
    <x v="31"/>
    <x v="1025"/>
    <x v="2415"/>
    <x v="0"/>
    <x v="0"/>
    <x v="0"/>
    <x v="0"/>
    <x v="0"/>
    <x v="7"/>
  </r>
  <r>
    <x v="0"/>
    <x v="2"/>
    <x v="1"/>
    <x v="352"/>
    <x v="18"/>
    <x v="29"/>
    <x v="52"/>
    <x v="53"/>
    <x v="11"/>
    <x v="283"/>
    <x v="1440"/>
    <x v="5"/>
    <x v="5"/>
    <x v="2"/>
  </r>
  <r>
    <x v="0"/>
    <x v="1"/>
    <x v="0"/>
    <x v="352"/>
    <x v="18"/>
    <x v="26"/>
    <x v="863"/>
    <x v="2416"/>
    <x v="0"/>
    <x v="0"/>
    <x v="0"/>
    <x v="0"/>
    <x v="0"/>
    <x v="8"/>
  </r>
  <r>
    <x v="0"/>
    <x v="0"/>
    <x v="1"/>
    <x v="352"/>
    <x v="18"/>
    <x v="29"/>
    <x v="52"/>
    <x v="53"/>
    <x v="11"/>
    <x v="1015"/>
    <x v="1441"/>
    <x v="2"/>
    <x v="2"/>
    <x v="10"/>
  </r>
  <r>
    <x v="0"/>
    <x v="0"/>
    <x v="1"/>
    <x v="353"/>
    <x v="19"/>
    <x v="29"/>
    <x v="52"/>
    <x v="53"/>
    <x v="4"/>
    <x v="1055"/>
    <x v="1442"/>
    <x v="4"/>
    <x v="4"/>
    <x v="7"/>
  </r>
  <r>
    <x v="0"/>
    <x v="1"/>
    <x v="0"/>
    <x v="353"/>
    <x v="19"/>
    <x v="11"/>
    <x v="284"/>
    <x v="2417"/>
    <x v="0"/>
    <x v="0"/>
    <x v="0"/>
    <x v="0"/>
    <x v="0"/>
    <x v="5"/>
  </r>
  <r>
    <x v="0"/>
    <x v="2"/>
    <x v="0"/>
    <x v="353"/>
    <x v="19"/>
    <x v="26"/>
    <x v="1299"/>
    <x v="2418"/>
    <x v="0"/>
    <x v="0"/>
    <x v="0"/>
    <x v="0"/>
    <x v="0"/>
    <x v="10"/>
  </r>
  <r>
    <x v="0"/>
    <x v="1"/>
    <x v="0"/>
    <x v="353"/>
    <x v="19"/>
    <x v="19"/>
    <x v="433"/>
    <x v="484"/>
    <x v="0"/>
    <x v="0"/>
    <x v="0"/>
    <x v="0"/>
    <x v="0"/>
    <x v="5"/>
  </r>
  <r>
    <x v="0"/>
    <x v="0"/>
    <x v="0"/>
    <x v="353"/>
    <x v="19"/>
    <x v="28"/>
    <x v="1461"/>
    <x v="2419"/>
    <x v="0"/>
    <x v="0"/>
    <x v="0"/>
    <x v="0"/>
    <x v="0"/>
    <x v="7"/>
  </r>
  <r>
    <x v="0"/>
    <x v="2"/>
    <x v="0"/>
    <x v="353"/>
    <x v="19"/>
    <x v="24"/>
    <x v="888"/>
    <x v="2420"/>
    <x v="0"/>
    <x v="0"/>
    <x v="0"/>
    <x v="0"/>
    <x v="0"/>
    <x v="0"/>
  </r>
  <r>
    <x v="0"/>
    <x v="0"/>
    <x v="1"/>
    <x v="353"/>
    <x v="19"/>
    <x v="29"/>
    <x v="52"/>
    <x v="53"/>
    <x v="9"/>
    <x v="225"/>
    <x v="1443"/>
    <x v="2"/>
    <x v="2"/>
    <x v="0"/>
  </r>
  <r>
    <x v="0"/>
    <x v="1"/>
    <x v="0"/>
    <x v="353"/>
    <x v="19"/>
    <x v="24"/>
    <x v="1236"/>
    <x v="2421"/>
    <x v="0"/>
    <x v="0"/>
    <x v="0"/>
    <x v="0"/>
    <x v="0"/>
    <x v="2"/>
  </r>
  <r>
    <x v="0"/>
    <x v="1"/>
    <x v="0"/>
    <x v="353"/>
    <x v="19"/>
    <x v="15"/>
    <x v="767"/>
    <x v="2422"/>
    <x v="0"/>
    <x v="0"/>
    <x v="0"/>
    <x v="0"/>
    <x v="0"/>
    <x v="5"/>
  </r>
  <r>
    <x v="0"/>
    <x v="0"/>
    <x v="0"/>
    <x v="353"/>
    <x v="19"/>
    <x v="23"/>
    <x v="1462"/>
    <x v="2423"/>
    <x v="0"/>
    <x v="0"/>
    <x v="0"/>
    <x v="0"/>
    <x v="0"/>
    <x v="8"/>
  </r>
  <r>
    <x v="0"/>
    <x v="2"/>
    <x v="1"/>
    <x v="353"/>
    <x v="19"/>
    <x v="29"/>
    <x v="52"/>
    <x v="53"/>
    <x v="8"/>
    <x v="1056"/>
    <x v="1444"/>
    <x v="3"/>
    <x v="3"/>
    <x v="10"/>
  </r>
  <r>
    <x v="0"/>
    <x v="2"/>
    <x v="1"/>
    <x v="353"/>
    <x v="19"/>
    <x v="29"/>
    <x v="52"/>
    <x v="53"/>
    <x v="2"/>
    <x v="889"/>
    <x v="1445"/>
    <x v="1"/>
    <x v="1"/>
    <x v="5"/>
  </r>
  <r>
    <x v="0"/>
    <x v="2"/>
    <x v="1"/>
    <x v="353"/>
    <x v="19"/>
    <x v="29"/>
    <x v="52"/>
    <x v="53"/>
    <x v="11"/>
    <x v="1057"/>
    <x v="1446"/>
    <x v="4"/>
    <x v="4"/>
    <x v="5"/>
  </r>
  <r>
    <x v="0"/>
    <x v="2"/>
    <x v="0"/>
    <x v="353"/>
    <x v="19"/>
    <x v="19"/>
    <x v="252"/>
    <x v="2424"/>
    <x v="0"/>
    <x v="0"/>
    <x v="0"/>
    <x v="0"/>
    <x v="0"/>
    <x v="7"/>
  </r>
  <r>
    <x v="0"/>
    <x v="0"/>
    <x v="1"/>
    <x v="353"/>
    <x v="19"/>
    <x v="29"/>
    <x v="52"/>
    <x v="53"/>
    <x v="9"/>
    <x v="325"/>
    <x v="357"/>
    <x v="4"/>
    <x v="4"/>
    <x v="10"/>
  </r>
  <r>
    <x v="0"/>
    <x v="1"/>
    <x v="1"/>
    <x v="353"/>
    <x v="19"/>
    <x v="29"/>
    <x v="52"/>
    <x v="53"/>
    <x v="11"/>
    <x v="1058"/>
    <x v="1447"/>
    <x v="2"/>
    <x v="2"/>
    <x v="5"/>
  </r>
  <r>
    <x v="0"/>
    <x v="1"/>
    <x v="0"/>
    <x v="353"/>
    <x v="19"/>
    <x v="12"/>
    <x v="1463"/>
    <x v="2425"/>
    <x v="0"/>
    <x v="0"/>
    <x v="0"/>
    <x v="0"/>
    <x v="0"/>
    <x v="3"/>
  </r>
  <r>
    <x v="0"/>
    <x v="0"/>
    <x v="1"/>
    <x v="354"/>
    <x v="20"/>
    <x v="29"/>
    <x v="52"/>
    <x v="53"/>
    <x v="6"/>
    <x v="1059"/>
    <x v="1448"/>
    <x v="4"/>
    <x v="4"/>
    <x v="1"/>
  </r>
  <r>
    <x v="0"/>
    <x v="2"/>
    <x v="1"/>
    <x v="354"/>
    <x v="20"/>
    <x v="29"/>
    <x v="52"/>
    <x v="53"/>
    <x v="5"/>
    <x v="1060"/>
    <x v="1449"/>
    <x v="3"/>
    <x v="3"/>
    <x v="8"/>
  </r>
  <r>
    <x v="0"/>
    <x v="1"/>
    <x v="0"/>
    <x v="354"/>
    <x v="20"/>
    <x v="30"/>
    <x v="1429"/>
    <x v="2426"/>
    <x v="0"/>
    <x v="0"/>
    <x v="0"/>
    <x v="0"/>
    <x v="0"/>
    <x v="7"/>
  </r>
  <r>
    <x v="0"/>
    <x v="1"/>
    <x v="1"/>
    <x v="354"/>
    <x v="20"/>
    <x v="29"/>
    <x v="52"/>
    <x v="53"/>
    <x v="11"/>
    <x v="1061"/>
    <x v="1450"/>
    <x v="2"/>
    <x v="2"/>
    <x v="8"/>
  </r>
  <r>
    <x v="0"/>
    <x v="1"/>
    <x v="0"/>
    <x v="354"/>
    <x v="20"/>
    <x v="25"/>
    <x v="168"/>
    <x v="2427"/>
    <x v="0"/>
    <x v="0"/>
    <x v="0"/>
    <x v="0"/>
    <x v="0"/>
    <x v="8"/>
  </r>
  <r>
    <x v="0"/>
    <x v="2"/>
    <x v="0"/>
    <x v="354"/>
    <x v="20"/>
    <x v="15"/>
    <x v="482"/>
    <x v="2245"/>
    <x v="0"/>
    <x v="0"/>
    <x v="0"/>
    <x v="0"/>
    <x v="0"/>
    <x v="8"/>
  </r>
  <r>
    <x v="0"/>
    <x v="0"/>
    <x v="1"/>
    <x v="354"/>
    <x v="20"/>
    <x v="29"/>
    <x v="52"/>
    <x v="53"/>
    <x v="3"/>
    <x v="479"/>
    <x v="1451"/>
    <x v="4"/>
    <x v="4"/>
    <x v="9"/>
  </r>
  <r>
    <x v="0"/>
    <x v="2"/>
    <x v="0"/>
    <x v="354"/>
    <x v="20"/>
    <x v="28"/>
    <x v="267"/>
    <x v="2428"/>
    <x v="0"/>
    <x v="0"/>
    <x v="0"/>
    <x v="0"/>
    <x v="0"/>
    <x v="0"/>
  </r>
  <r>
    <x v="0"/>
    <x v="2"/>
    <x v="0"/>
    <x v="354"/>
    <x v="20"/>
    <x v="31"/>
    <x v="1464"/>
    <x v="2429"/>
    <x v="0"/>
    <x v="0"/>
    <x v="0"/>
    <x v="0"/>
    <x v="0"/>
    <x v="1"/>
  </r>
  <r>
    <x v="0"/>
    <x v="0"/>
    <x v="1"/>
    <x v="354"/>
    <x v="20"/>
    <x v="29"/>
    <x v="52"/>
    <x v="53"/>
    <x v="6"/>
    <x v="1062"/>
    <x v="1452"/>
    <x v="5"/>
    <x v="5"/>
    <x v="1"/>
  </r>
  <r>
    <x v="0"/>
    <x v="1"/>
    <x v="0"/>
    <x v="354"/>
    <x v="20"/>
    <x v="31"/>
    <x v="1465"/>
    <x v="2430"/>
    <x v="0"/>
    <x v="0"/>
    <x v="0"/>
    <x v="0"/>
    <x v="0"/>
    <x v="5"/>
  </r>
  <r>
    <x v="0"/>
    <x v="1"/>
    <x v="0"/>
    <x v="354"/>
    <x v="20"/>
    <x v="20"/>
    <x v="553"/>
    <x v="2431"/>
    <x v="0"/>
    <x v="0"/>
    <x v="0"/>
    <x v="0"/>
    <x v="0"/>
    <x v="0"/>
  </r>
  <r>
    <x v="0"/>
    <x v="1"/>
    <x v="0"/>
    <x v="355"/>
    <x v="21"/>
    <x v="25"/>
    <x v="1010"/>
    <x v="2432"/>
    <x v="0"/>
    <x v="0"/>
    <x v="0"/>
    <x v="0"/>
    <x v="0"/>
    <x v="4"/>
  </r>
  <r>
    <x v="0"/>
    <x v="2"/>
    <x v="0"/>
    <x v="355"/>
    <x v="21"/>
    <x v="27"/>
    <x v="700"/>
    <x v="821"/>
    <x v="0"/>
    <x v="0"/>
    <x v="0"/>
    <x v="0"/>
    <x v="0"/>
    <x v="10"/>
  </r>
  <r>
    <x v="0"/>
    <x v="1"/>
    <x v="0"/>
    <x v="355"/>
    <x v="21"/>
    <x v="18"/>
    <x v="860"/>
    <x v="1883"/>
    <x v="0"/>
    <x v="0"/>
    <x v="0"/>
    <x v="0"/>
    <x v="0"/>
    <x v="2"/>
  </r>
  <r>
    <x v="0"/>
    <x v="2"/>
    <x v="0"/>
    <x v="355"/>
    <x v="21"/>
    <x v="18"/>
    <x v="1129"/>
    <x v="2433"/>
    <x v="0"/>
    <x v="0"/>
    <x v="0"/>
    <x v="0"/>
    <x v="0"/>
    <x v="8"/>
  </r>
  <r>
    <x v="0"/>
    <x v="1"/>
    <x v="0"/>
    <x v="355"/>
    <x v="21"/>
    <x v="20"/>
    <x v="1199"/>
    <x v="2434"/>
    <x v="0"/>
    <x v="0"/>
    <x v="0"/>
    <x v="0"/>
    <x v="0"/>
    <x v="1"/>
  </r>
  <r>
    <x v="0"/>
    <x v="2"/>
    <x v="1"/>
    <x v="355"/>
    <x v="21"/>
    <x v="29"/>
    <x v="52"/>
    <x v="53"/>
    <x v="10"/>
    <x v="718"/>
    <x v="1453"/>
    <x v="1"/>
    <x v="1"/>
    <x v="0"/>
  </r>
  <r>
    <x v="0"/>
    <x v="1"/>
    <x v="0"/>
    <x v="355"/>
    <x v="21"/>
    <x v="20"/>
    <x v="1207"/>
    <x v="2435"/>
    <x v="0"/>
    <x v="0"/>
    <x v="0"/>
    <x v="0"/>
    <x v="0"/>
    <x v="7"/>
  </r>
  <r>
    <x v="0"/>
    <x v="1"/>
    <x v="0"/>
    <x v="355"/>
    <x v="21"/>
    <x v="22"/>
    <x v="1466"/>
    <x v="2436"/>
    <x v="0"/>
    <x v="0"/>
    <x v="0"/>
    <x v="0"/>
    <x v="0"/>
    <x v="7"/>
  </r>
  <r>
    <x v="0"/>
    <x v="1"/>
    <x v="0"/>
    <x v="355"/>
    <x v="21"/>
    <x v="18"/>
    <x v="236"/>
    <x v="2437"/>
    <x v="0"/>
    <x v="0"/>
    <x v="0"/>
    <x v="0"/>
    <x v="0"/>
    <x v="9"/>
  </r>
  <r>
    <x v="0"/>
    <x v="2"/>
    <x v="0"/>
    <x v="355"/>
    <x v="21"/>
    <x v="28"/>
    <x v="1467"/>
    <x v="2438"/>
    <x v="0"/>
    <x v="0"/>
    <x v="0"/>
    <x v="0"/>
    <x v="0"/>
    <x v="4"/>
  </r>
  <r>
    <x v="0"/>
    <x v="0"/>
    <x v="0"/>
    <x v="355"/>
    <x v="21"/>
    <x v="11"/>
    <x v="73"/>
    <x v="2439"/>
    <x v="0"/>
    <x v="0"/>
    <x v="0"/>
    <x v="0"/>
    <x v="0"/>
    <x v="2"/>
  </r>
  <r>
    <x v="0"/>
    <x v="2"/>
    <x v="0"/>
    <x v="355"/>
    <x v="21"/>
    <x v="26"/>
    <x v="1468"/>
    <x v="2440"/>
    <x v="0"/>
    <x v="0"/>
    <x v="0"/>
    <x v="0"/>
    <x v="0"/>
    <x v="4"/>
  </r>
  <r>
    <x v="0"/>
    <x v="0"/>
    <x v="0"/>
    <x v="356"/>
    <x v="22"/>
    <x v="21"/>
    <x v="208"/>
    <x v="2441"/>
    <x v="0"/>
    <x v="0"/>
    <x v="0"/>
    <x v="0"/>
    <x v="0"/>
    <x v="2"/>
  </r>
  <r>
    <x v="0"/>
    <x v="2"/>
    <x v="1"/>
    <x v="356"/>
    <x v="22"/>
    <x v="29"/>
    <x v="52"/>
    <x v="53"/>
    <x v="1"/>
    <x v="1063"/>
    <x v="1454"/>
    <x v="5"/>
    <x v="5"/>
    <x v="1"/>
  </r>
  <r>
    <x v="0"/>
    <x v="0"/>
    <x v="0"/>
    <x v="356"/>
    <x v="22"/>
    <x v="14"/>
    <x v="1469"/>
    <x v="2442"/>
    <x v="0"/>
    <x v="0"/>
    <x v="0"/>
    <x v="0"/>
    <x v="0"/>
    <x v="6"/>
  </r>
  <r>
    <x v="0"/>
    <x v="2"/>
    <x v="1"/>
    <x v="356"/>
    <x v="22"/>
    <x v="29"/>
    <x v="52"/>
    <x v="53"/>
    <x v="9"/>
    <x v="1064"/>
    <x v="1455"/>
    <x v="5"/>
    <x v="5"/>
    <x v="2"/>
  </r>
  <r>
    <x v="0"/>
    <x v="2"/>
    <x v="0"/>
    <x v="356"/>
    <x v="22"/>
    <x v="15"/>
    <x v="746"/>
    <x v="2443"/>
    <x v="0"/>
    <x v="0"/>
    <x v="0"/>
    <x v="0"/>
    <x v="0"/>
    <x v="8"/>
  </r>
  <r>
    <x v="0"/>
    <x v="1"/>
    <x v="0"/>
    <x v="356"/>
    <x v="22"/>
    <x v="18"/>
    <x v="943"/>
    <x v="2444"/>
    <x v="0"/>
    <x v="0"/>
    <x v="0"/>
    <x v="0"/>
    <x v="0"/>
    <x v="1"/>
  </r>
  <r>
    <x v="0"/>
    <x v="0"/>
    <x v="0"/>
    <x v="356"/>
    <x v="22"/>
    <x v="14"/>
    <x v="1470"/>
    <x v="2445"/>
    <x v="0"/>
    <x v="0"/>
    <x v="0"/>
    <x v="0"/>
    <x v="0"/>
    <x v="0"/>
  </r>
  <r>
    <x v="0"/>
    <x v="0"/>
    <x v="0"/>
    <x v="356"/>
    <x v="22"/>
    <x v="11"/>
    <x v="676"/>
    <x v="2446"/>
    <x v="0"/>
    <x v="0"/>
    <x v="0"/>
    <x v="0"/>
    <x v="0"/>
    <x v="8"/>
  </r>
  <r>
    <x v="0"/>
    <x v="0"/>
    <x v="1"/>
    <x v="356"/>
    <x v="22"/>
    <x v="29"/>
    <x v="52"/>
    <x v="53"/>
    <x v="7"/>
    <x v="1043"/>
    <x v="1456"/>
    <x v="5"/>
    <x v="5"/>
    <x v="3"/>
  </r>
  <r>
    <x v="0"/>
    <x v="2"/>
    <x v="0"/>
    <x v="356"/>
    <x v="22"/>
    <x v="27"/>
    <x v="630"/>
    <x v="2447"/>
    <x v="0"/>
    <x v="0"/>
    <x v="0"/>
    <x v="0"/>
    <x v="0"/>
    <x v="3"/>
  </r>
  <r>
    <x v="0"/>
    <x v="1"/>
    <x v="0"/>
    <x v="356"/>
    <x v="22"/>
    <x v="13"/>
    <x v="1471"/>
    <x v="2448"/>
    <x v="0"/>
    <x v="0"/>
    <x v="0"/>
    <x v="0"/>
    <x v="0"/>
    <x v="1"/>
  </r>
  <r>
    <x v="0"/>
    <x v="0"/>
    <x v="0"/>
    <x v="356"/>
    <x v="22"/>
    <x v="16"/>
    <x v="1472"/>
    <x v="2449"/>
    <x v="0"/>
    <x v="0"/>
    <x v="0"/>
    <x v="0"/>
    <x v="0"/>
    <x v="10"/>
  </r>
  <r>
    <x v="0"/>
    <x v="2"/>
    <x v="1"/>
    <x v="356"/>
    <x v="22"/>
    <x v="29"/>
    <x v="52"/>
    <x v="53"/>
    <x v="11"/>
    <x v="145"/>
    <x v="1457"/>
    <x v="4"/>
    <x v="4"/>
    <x v="2"/>
  </r>
  <r>
    <x v="0"/>
    <x v="2"/>
    <x v="1"/>
    <x v="356"/>
    <x v="22"/>
    <x v="29"/>
    <x v="52"/>
    <x v="53"/>
    <x v="3"/>
    <x v="33"/>
    <x v="1458"/>
    <x v="3"/>
    <x v="3"/>
    <x v="4"/>
  </r>
  <r>
    <x v="0"/>
    <x v="1"/>
    <x v="0"/>
    <x v="356"/>
    <x v="22"/>
    <x v="13"/>
    <x v="135"/>
    <x v="2450"/>
    <x v="0"/>
    <x v="0"/>
    <x v="0"/>
    <x v="0"/>
    <x v="0"/>
    <x v="2"/>
  </r>
  <r>
    <x v="0"/>
    <x v="2"/>
    <x v="1"/>
    <x v="356"/>
    <x v="22"/>
    <x v="29"/>
    <x v="52"/>
    <x v="53"/>
    <x v="6"/>
    <x v="1065"/>
    <x v="1459"/>
    <x v="3"/>
    <x v="3"/>
    <x v="8"/>
  </r>
  <r>
    <x v="0"/>
    <x v="1"/>
    <x v="0"/>
    <x v="356"/>
    <x v="22"/>
    <x v="27"/>
    <x v="1473"/>
    <x v="2451"/>
    <x v="0"/>
    <x v="0"/>
    <x v="0"/>
    <x v="0"/>
    <x v="0"/>
    <x v="7"/>
  </r>
  <r>
    <x v="0"/>
    <x v="1"/>
    <x v="1"/>
    <x v="356"/>
    <x v="22"/>
    <x v="29"/>
    <x v="52"/>
    <x v="53"/>
    <x v="6"/>
    <x v="1066"/>
    <x v="1460"/>
    <x v="4"/>
    <x v="4"/>
    <x v="10"/>
  </r>
  <r>
    <x v="0"/>
    <x v="2"/>
    <x v="0"/>
    <x v="357"/>
    <x v="23"/>
    <x v="14"/>
    <x v="1474"/>
    <x v="2452"/>
    <x v="0"/>
    <x v="0"/>
    <x v="0"/>
    <x v="0"/>
    <x v="0"/>
    <x v="0"/>
  </r>
  <r>
    <x v="0"/>
    <x v="2"/>
    <x v="0"/>
    <x v="357"/>
    <x v="23"/>
    <x v="25"/>
    <x v="1475"/>
    <x v="2453"/>
    <x v="0"/>
    <x v="0"/>
    <x v="0"/>
    <x v="0"/>
    <x v="0"/>
    <x v="3"/>
  </r>
  <r>
    <x v="0"/>
    <x v="1"/>
    <x v="0"/>
    <x v="357"/>
    <x v="23"/>
    <x v="28"/>
    <x v="1340"/>
    <x v="2454"/>
    <x v="0"/>
    <x v="0"/>
    <x v="0"/>
    <x v="0"/>
    <x v="0"/>
    <x v="8"/>
  </r>
  <r>
    <x v="0"/>
    <x v="2"/>
    <x v="1"/>
    <x v="357"/>
    <x v="23"/>
    <x v="29"/>
    <x v="52"/>
    <x v="53"/>
    <x v="11"/>
    <x v="963"/>
    <x v="1461"/>
    <x v="3"/>
    <x v="3"/>
    <x v="4"/>
  </r>
  <r>
    <x v="0"/>
    <x v="1"/>
    <x v="1"/>
    <x v="357"/>
    <x v="23"/>
    <x v="29"/>
    <x v="52"/>
    <x v="53"/>
    <x v="8"/>
    <x v="1067"/>
    <x v="1462"/>
    <x v="3"/>
    <x v="3"/>
    <x v="7"/>
  </r>
  <r>
    <x v="0"/>
    <x v="2"/>
    <x v="0"/>
    <x v="357"/>
    <x v="23"/>
    <x v="24"/>
    <x v="1476"/>
    <x v="2455"/>
    <x v="0"/>
    <x v="0"/>
    <x v="0"/>
    <x v="0"/>
    <x v="0"/>
    <x v="4"/>
  </r>
  <r>
    <x v="0"/>
    <x v="1"/>
    <x v="1"/>
    <x v="357"/>
    <x v="23"/>
    <x v="29"/>
    <x v="52"/>
    <x v="53"/>
    <x v="5"/>
    <x v="1059"/>
    <x v="1463"/>
    <x v="5"/>
    <x v="5"/>
    <x v="0"/>
  </r>
  <r>
    <x v="0"/>
    <x v="1"/>
    <x v="1"/>
    <x v="357"/>
    <x v="23"/>
    <x v="29"/>
    <x v="52"/>
    <x v="53"/>
    <x v="10"/>
    <x v="813"/>
    <x v="1464"/>
    <x v="3"/>
    <x v="3"/>
    <x v="2"/>
  </r>
  <r>
    <x v="0"/>
    <x v="1"/>
    <x v="0"/>
    <x v="358"/>
    <x v="24"/>
    <x v="32"/>
    <x v="365"/>
    <x v="2456"/>
    <x v="0"/>
    <x v="0"/>
    <x v="0"/>
    <x v="0"/>
    <x v="0"/>
    <x v="6"/>
  </r>
  <r>
    <x v="0"/>
    <x v="1"/>
    <x v="0"/>
    <x v="358"/>
    <x v="24"/>
    <x v="21"/>
    <x v="1477"/>
    <x v="2457"/>
    <x v="0"/>
    <x v="0"/>
    <x v="0"/>
    <x v="0"/>
    <x v="0"/>
    <x v="7"/>
  </r>
  <r>
    <x v="0"/>
    <x v="1"/>
    <x v="1"/>
    <x v="358"/>
    <x v="24"/>
    <x v="29"/>
    <x v="52"/>
    <x v="53"/>
    <x v="6"/>
    <x v="348"/>
    <x v="1465"/>
    <x v="2"/>
    <x v="2"/>
    <x v="10"/>
  </r>
  <r>
    <x v="0"/>
    <x v="2"/>
    <x v="1"/>
    <x v="358"/>
    <x v="24"/>
    <x v="29"/>
    <x v="52"/>
    <x v="53"/>
    <x v="10"/>
    <x v="714"/>
    <x v="925"/>
    <x v="3"/>
    <x v="3"/>
    <x v="2"/>
  </r>
  <r>
    <x v="0"/>
    <x v="0"/>
    <x v="1"/>
    <x v="358"/>
    <x v="24"/>
    <x v="29"/>
    <x v="52"/>
    <x v="53"/>
    <x v="9"/>
    <x v="11"/>
    <x v="1466"/>
    <x v="5"/>
    <x v="5"/>
    <x v="9"/>
  </r>
  <r>
    <x v="0"/>
    <x v="1"/>
    <x v="0"/>
    <x v="358"/>
    <x v="24"/>
    <x v="25"/>
    <x v="544"/>
    <x v="2458"/>
    <x v="0"/>
    <x v="0"/>
    <x v="0"/>
    <x v="0"/>
    <x v="0"/>
    <x v="10"/>
  </r>
  <r>
    <x v="0"/>
    <x v="0"/>
    <x v="1"/>
    <x v="358"/>
    <x v="24"/>
    <x v="29"/>
    <x v="52"/>
    <x v="53"/>
    <x v="1"/>
    <x v="212"/>
    <x v="1467"/>
    <x v="4"/>
    <x v="4"/>
    <x v="6"/>
  </r>
  <r>
    <x v="0"/>
    <x v="1"/>
    <x v="0"/>
    <x v="358"/>
    <x v="24"/>
    <x v="23"/>
    <x v="730"/>
    <x v="1954"/>
    <x v="0"/>
    <x v="0"/>
    <x v="0"/>
    <x v="0"/>
    <x v="0"/>
    <x v="2"/>
  </r>
  <r>
    <x v="0"/>
    <x v="2"/>
    <x v="1"/>
    <x v="358"/>
    <x v="24"/>
    <x v="29"/>
    <x v="52"/>
    <x v="53"/>
    <x v="10"/>
    <x v="869"/>
    <x v="1468"/>
    <x v="1"/>
    <x v="1"/>
    <x v="5"/>
  </r>
  <r>
    <x v="0"/>
    <x v="1"/>
    <x v="0"/>
    <x v="358"/>
    <x v="24"/>
    <x v="16"/>
    <x v="40"/>
    <x v="2459"/>
    <x v="0"/>
    <x v="0"/>
    <x v="0"/>
    <x v="0"/>
    <x v="0"/>
    <x v="4"/>
  </r>
  <r>
    <x v="0"/>
    <x v="2"/>
    <x v="0"/>
    <x v="358"/>
    <x v="24"/>
    <x v="27"/>
    <x v="1478"/>
    <x v="2460"/>
    <x v="0"/>
    <x v="0"/>
    <x v="0"/>
    <x v="0"/>
    <x v="0"/>
    <x v="3"/>
  </r>
  <r>
    <x v="0"/>
    <x v="1"/>
    <x v="0"/>
    <x v="358"/>
    <x v="24"/>
    <x v="23"/>
    <x v="1372"/>
    <x v="767"/>
    <x v="0"/>
    <x v="0"/>
    <x v="0"/>
    <x v="0"/>
    <x v="0"/>
    <x v="9"/>
  </r>
  <r>
    <x v="0"/>
    <x v="1"/>
    <x v="0"/>
    <x v="358"/>
    <x v="24"/>
    <x v="20"/>
    <x v="123"/>
    <x v="2461"/>
    <x v="0"/>
    <x v="0"/>
    <x v="0"/>
    <x v="0"/>
    <x v="0"/>
    <x v="5"/>
  </r>
  <r>
    <x v="0"/>
    <x v="1"/>
    <x v="1"/>
    <x v="358"/>
    <x v="24"/>
    <x v="29"/>
    <x v="52"/>
    <x v="53"/>
    <x v="3"/>
    <x v="1068"/>
    <x v="1469"/>
    <x v="2"/>
    <x v="2"/>
    <x v="1"/>
  </r>
  <r>
    <x v="0"/>
    <x v="0"/>
    <x v="1"/>
    <x v="358"/>
    <x v="24"/>
    <x v="29"/>
    <x v="52"/>
    <x v="53"/>
    <x v="10"/>
    <x v="40"/>
    <x v="1470"/>
    <x v="5"/>
    <x v="5"/>
    <x v="9"/>
  </r>
  <r>
    <x v="0"/>
    <x v="0"/>
    <x v="0"/>
    <x v="358"/>
    <x v="24"/>
    <x v="13"/>
    <x v="242"/>
    <x v="2462"/>
    <x v="0"/>
    <x v="0"/>
    <x v="0"/>
    <x v="0"/>
    <x v="0"/>
    <x v="6"/>
  </r>
  <r>
    <x v="0"/>
    <x v="2"/>
    <x v="0"/>
    <x v="358"/>
    <x v="24"/>
    <x v="28"/>
    <x v="986"/>
    <x v="2463"/>
    <x v="0"/>
    <x v="0"/>
    <x v="0"/>
    <x v="0"/>
    <x v="0"/>
    <x v="2"/>
  </r>
  <r>
    <x v="0"/>
    <x v="0"/>
    <x v="0"/>
    <x v="359"/>
    <x v="25"/>
    <x v="20"/>
    <x v="1479"/>
    <x v="2464"/>
    <x v="0"/>
    <x v="0"/>
    <x v="0"/>
    <x v="0"/>
    <x v="0"/>
    <x v="7"/>
  </r>
  <r>
    <x v="0"/>
    <x v="2"/>
    <x v="1"/>
    <x v="359"/>
    <x v="25"/>
    <x v="29"/>
    <x v="52"/>
    <x v="53"/>
    <x v="10"/>
    <x v="1069"/>
    <x v="1471"/>
    <x v="3"/>
    <x v="3"/>
    <x v="1"/>
  </r>
  <r>
    <x v="0"/>
    <x v="0"/>
    <x v="0"/>
    <x v="359"/>
    <x v="25"/>
    <x v="26"/>
    <x v="391"/>
    <x v="2465"/>
    <x v="0"/>
    <x v="0"/>
    <x v="0"/>
    <x v="0"/>
    <x v="0"/>
    <x v="7"/>
  </r>
  <r>
    <x v="0"/>
    <x v="0"/>
    <x v="1"/>
    <x v="359"/>
    <x v="25"/>
    <x v="29"/>
    <x v="52"/>
    <x v="53"/>
    <x v="7"/>
    <x v="978"/>
    <x v="1472"/>
    <x v="2"/>
    <x v="2"/>
    <x v="8"/>
  </r>
  <r>
    <x v="0"/>
    <x v="0"/>
    <x v="1"/>
    <x v="359"/>
    <x v="25"/>
    <x v="29"/>
    <x v="52"/>
    <x v="53"/>
    <x v="5"/>
    <x v="292"/>
    <x v="1473"/>
    <x v="2"/>
    <x v="2"/>
    <x v="2"/>
  </r>
  <r>
    <x v="0"/>
    <x v="2"/>
    <x v="1"/>
    <x v="359"/>
    <x v="25"/>
    <x v="29"/>
    <x v="52"/>
    <x v="53"/>
    <x v="10"/>
    <x v="1070"/>
    <x v="1474"/>
    <x v="5"/>
    <x v="5"/>
    <x v="9"/>
  </r>
  <r>
    <x v="0"/>
    <x v="1"/>
    <x v="0"/>
    <x v="359"/>
    <x v="25"/>
    <x v="25"/>
    <x v="1480"/>
    <x v="2466"/>
    <x v="0"/>
    <x v="0"/>
    <x v="0"/>
    <x v="0"/>
    <x v="0"/>
    <x v="6"/>
  </r>
  <r>
    <x v="0"/>
    <x v="1"/>
    <x v="0"/>
    <x v="359"/>
    <x v="25"/>
    <x v="18"/>
    <x v="1062"/>
    <x v="2467"/>
    <x v="0"/>
    <x v="0"/>
    <x v="0"/>
    <x v="0"/>
    <x v="0"/>
    <x v="10"/>
  </r>
  <r>
    <x v="0"/>
    <x v="2"/>
    <x v="1"/>
    <x v="359"/>
    <x v="25"/>
    <x v="29"/>
    <x v="52"/>
    <x v="53"/>
    <x v="2"/>
    <x v="661"/>
    <x v="1475"/>
    <x v="5"/>
    <x v="5"/>
    <x v="4"/>
  </r>
  <r>
    <x v="0"/>
    <x v="2"/>
    <x v="0"/>
    <x v="359"/>
    <x v="25"/>
    <x v="26"/>
    <x v="1481"/>
    <x v="2468"/>
    <x v="0"/>
    <x v="0"/>
    <x v="0"/>
    <x v="0"/>
    <x v="0"/>
    <x v="10"/>
  </r>
  <r>
    <x v="0"/>
    <x v="2"/>
    <x v="1"/>
    <x v="359"/>
    <x v="25"/>
    <x v="29"/>
    <x v="52"/>
    <x v="53"/>
    <x v="8"/>
    <x v="1071"/>
    <x v="1098"/>
    <x v="1"/>
    <x v="1"/>
    <x v="0"/>
  </r>
  <r>
    <x v="0"/>
    <x v="1"/>
    <x v="0"/>
    <x v="359"/>
    <x v="25"/>
    <x v="16"/>
    <x v="1242"/>
    <x v="2469"/>
    <x v="0"/>
    <x v="0"/>
    <x v="0"/>
    <x v="0"/>
    <x v="0"/>
    <x v="0"/>
  </r>
  <r>
    <x v="0"/>
    <x v="0"/>
    <x v="0"/>
    <x v="359"/>
    <x v="25"/>
    <x v="10"/>
    <x v="1482"/>
    <x v="2470"/>
    <x v="0"/>
    <x v="0"/>
    <x v="0"/>
    <x v="0"/>
    <x v="0"/>
    <x v="0"/>
  </r>
  <r>
    <x v="0"/>
    <x v="0"/>
    <x v="1"/>
    <x v="359"/>
    <x v="25"/>
    <x v="29"/>
    <x v="52"/>
    <x v="53"/>
    <x v="4"/>
    <x v="956"/>
    <x v="1476"/>
    <x v="2"/>
    <x v="2"/>
    <x v="9"/>
  </r>
  <r>
    <x v="0"/>
    <x v="0"/>
    <x v="0"/>
    <x v="359"/>
    <x v="25"/>
    <x v="30"/>
    <x v="1483"/>
    <x v="2471"/>
    <x v="0"/>
    <x v="0"/>
    <x v="0"/>
    <x v="0"/>
    <x v="0"/>
    <x v="5"/>
  </r>
  <r>
    <x v="0"/>
    <x v="1"/>
    <x v="0"/>
    <x v="360"/>
    <x v="26"/>
    <x v="11"/>
    <x v="1102"/>
    <x v="2152"/>
    <x v="0"/>
    <x v="0"/>
    <x v="0"/>
    <x v="0"/>
    <x v="0"/>
    <x v="7"/>
  </r>
  <r>
    <x v="0"/>
    <x v="0"/>
    <x v="0"/>
    <x v="360"/>
    <x v="26"/>
    <x v="21"/>
    <x v="560"/>
    <x v="2472"/>
    <x v="0"/>
    <x v="0"/>
    <x v="0"/>
    <x v="0"/>
    <x v="0"/>
    <x v="9"/>
  </r>
  <r>
    <x v="0"/>
    <x v="0"/>
    <x v="1"/>
    <x v="360"/>
    <x v="26"/>
    <x v="29"/>
    <x v="52"/>
    <x v="53"/>
    <x v="11"/>
    <x v="1072"/>
    <x v="1477"/>
    <x v="2"/>
    <x v="2"/>
    <x v="8"/>
  </r>
  <r>
    <x v="0"/>
    <x v="0"/>
    <x v="1"/>
    <x v="360"/>
    <x v="26"/>
    <x v="29"/>
    <x v="52"/>
    <x v="53"/>
    <x v="11"/>
    <x v="888"/>
    <x v="1478"/>
    <x v="3"/>
    <x v="3"/>
    <x v="3"/>
  </r>
  <r>
    <x v="0"/>
    <x v="2"/>
    <x v="1"/>
    <x v="360"/>
    <x v="26"/>
    <x v="29"/>
    <x v="52"/>
    <x v="53"/>
    <x v="3"/>
    <x v="994"/>
    <x v="1479"/>
    <x v="3"/>
    <x v="3"/>
    <x v="6"/>
  </r>
  <r>
    <x v="0"/>
    <x v="0"/>
    <x v="0"/>
    <x v="360"/>
    <x v="26"/>
    <x v="28"/>
    <x v="1138"/>
    <x v="2473"/>
    <x v="0"/>
    <x v="0"/>
    <x v="0"/>
    <x v="0"/>
    <x v="0"/>
    <x v="4"/>
  </r>
  <r>
    <x v="0"/>
    <x v="0"/>
    <x v="0"/>
    <x v="360"/>
    <x v="26"/>
    <x v="27"/>
    <x v="1034"/>
    <x v="2474"/>
    <x v="0"/>
    <x v="0"/>
    <x v="0"/>
    <x v="0"/>
    <x v="0"/>
    <x v="7"/>
  </r>
  <r>
    <x v="0"/>
    <x v="2"/>
    <x v="0"/>
    <x v="360"/>
    <x v="26"/>
    <x v="16"/>
    <x v="913"/>
    <x v="2475"/>
    <x v="0"/>
    <x v="0"/>
    <x v="0"/>
    <x v="0"/>
    <x v="0"/>
    <x v="0"/>
  </r>
  <r>
    <x v="0"/>
    <x v="2"/>
    <x v="0"/>
    <x v="360"/>
    <x v="26"/>
    <x v="31"/>
    <x v="72"/>
    <x v="2476"/>
    <x v="0"/>
    <x v="0"/>
    <x v="0"/>
    <x v="0"/>
    <x v="0"/>
    <x v="5"/>
  </r>
  <r>
    <x v="0"/>
    <x v="2"/>
    <x v="0"/>
    <x v="360"/>
    <x v="26"/>
    <x v="23"/>
    <x v="1399"/>
    <x v="2477"/>
    <x v="0"/>
    <x v="0"/>
    <x v="0"/>
    <x v="0"/>
    <x v="0"/>
    <x v="7"/>
  </r>
  <r>
    <x v="0"/>
    <x v="2"/>
    <x v="0"/>
    <x v="360"/>
    <x v="26"/>
    <x v="12"/>
    <x v="199"/>
    <x v="210"/>
    <x v="0"/>
    <x v="0"/>
    <x v="0"/>
    <x v="0"/>
    <x v="0"/>
    <x v="4"/>
  </r>
  <r>
    <x v="0"/>
    <x v="1"/>
    <x v="1"/>
    <x v="360"/>
    <x v="26"/>
    <x v="29"/>
    <x v="52"/>
    <x v="53"/>
    <x v="4"/>
    <x v="1073"/>
    <x v="1480"/>
    <x v="1"/>
    <x v="1"/>
    <x v="9"/>
  </r>
  <r>
    <x v="0"/>
    <x v="0"/>
    <x v="1"/>
    <x v="360"/>
    <x v="26"/>
    <x v="29"/>
    <x v="52"/>
    <x v="53"/>
    <x v="3"/>
    <x v="1074"/>
    <x v="1481"/>
    <x v="3"/>
    <x v="3"/>
    <x v="0"/>
  </r>
  <r>
    <x v="0"/>
    <x v="1"/>
    <x v="1"/>
    <x v="360"/>
    <x v="26"/>
    <x v="29"/>
    <x v="52"/>
    <x v="53"/>
    <x v="9"/>
    <x v="1075"/>
    <x v="1482"/>
    <x v="5"/>
    <x v="5"/>
    <x v="0"/>
  </r>
  <r>
    <x v="0"/>
    <x v="1"/>
    <x v="0"/>
    <x v="361"/>
    <x v="27"/>
    <x v="11"/>
    <x v="1484"/>
    <x v="2478"/>
    <x v="0"/>
    <x v="0"/>
    <x v="0"/>
    <x v="0"/>
    <x v="0"/>
    <x v="5"/>
  </r>
  <r>
    <x v="0"/>
    <x v="0"/>
    <x v="1"/>
    <x v="361"/>
    <x v="27"/>
    <x v="29"/>
    <x v="52"/>
    <x v="53"/>
    <x v="9"/>
    <x v="1076"/>
    <x v="1483"/>
    <x v="2"/>
    <x v="2"/>
    <x v="3"/>
  </r>
  <r>
    <x v="0"/>
    <x v="2"/>
    <x v="1"/>
    <x v="361"/>
    <x v="27"/>
    <x v="29"/>
    <x v="52"/>
    <x v="53"/>
    <x v="5"/>
    <x v="673"/>
    <x v="1484"/>
    <x v="3"/>
    <x v="3"/>
    <x v="4"/>
  </r>
  <r>
    <x v="0"/>
    <x v="1"/>
    <x v="0"/>
    <x v="361"/>
    <x v="27"/>
    <x v="13"/>
    <x v="587"/>
    <x v="2479"/>
    <x v="0"/>
    <x v="0"/>
    <x v="0"/>
    <x v="0"/>
    <x v="0"/>
    <x v="7"/>
  </r>
  <r>
    <x v="0"/>
    <x v="2"/>
    <x v="1"/>
    <x v="361"/>
    <x v="27"/>
    <x v="29"/>
    <x v="52"/>
    <x v="53"/>
    <x v="8"/>
    <x v="13"/>
    <x v="1485"/>
    <x v="5"/>
    <x v="5"/>
    <x v="4"/>
  </r>
  <r>
    <x v="0"/>
    <x v="1"/>
    <x v="0"/>
    <x v="361"/>
    <x v="27"/>
    <x v="32"/>
    <x v="511"/>
    <x v="2480"/>
    <x v="0"/>
    <x v="0"/>
    <x v="0"/>
    <x v="0"/>
    <x v="0"/>
    <x v="8"/>
  </r>
  <r>
    <x v="0"/>
    <x v="2"/>
    <x v="1"/>
    <x v="361"/>
    <x v="27"/>
    <x v="29"/>
    <x v="52"/>
    <x v="53"/>
    <x v="1"/>
    <x v="1077"/>
    <x v="1486"/>
    <x v="3"/>
    <x v="3"/>
    <x v="2"/>
  </r>
  <r>
    <x v="0"/>
    <x v="0"/>
    <x v="0"/>
    <x v="361"/>
    <x v="27"/>
    <x v="26"/>
    <x v="1485"/>
    <x v="2481"/>
    <x v="0"/>
    <x v="0"/>
    <x v="0"/>
    <x v="0"/>
    <x v="0"/>
    <x v="0"/>
  </r>
  <r>
    <x v="0"/>
    <x v="1"/>
    <x v="0"/>
    <x v="361"/>
    <x v="27"/>
    <x v="11"/>
    <x v="1149"/>
    <x v="2482"/>
    <x v="0"/>
    <x v="0"/>
    <x v="0"/>
    <x v="0"/>
    <x v="0"/>
    <x v="10"/>
  </r>
  <r>
    <x v="0"/>
    <x v="0"/>
    <x v="0"/>
    <x v="361"/>
    <x v="27"/>
    <x v="26"/>
    <x v="1241"/>
    <x v="2483"/>
    <x v="0"/>
    <x v="0"/>
    <x v="0"/>
    <x v="0"/>
    <x v="0"/>
    <x v="10"/>
  </r>
  <r>
    <x v="0"/>
    <x v="1"/>
    <x v="1"/>
    <x v="361"/>
    <x v="27"/>
    <x v="29"/>
    <x v="52"/>
    <x v="53"/>
    <x v="5"/>
    <x v="65"/>
    <x v="1487"/>
    <x v="1"/>
    <x v="1"/>
    <x v="0"/>
  </r>
  <r>
    <x v="0"/>
    <x v="1"/>
    <x v="0"/>
    <x v="361"/>
    <x v="27"/>
    <x v="13"/>
    <x v="215"/>
    <x v="233"/>
    <x v="0"/>
    <x v="0"/>
    <x v="0"/>
    <x v="0"/>
    <x v="0"/>
    <x v="7"/>
  </r>
  <r>
    <x v="0"/>
    <x v="1"/>
    <x v="0"/>
    <x v="361"/>
    <x v="27"/>
    <x v="15"/>
    <x v="144"/>
    <x v="2484"/>
    <x v="0"/>
    <x v="0"/>
    <x v="0"/>
    <x v="0"/>
    <x v="0"/>
    <x v="2"/>
  </r>
  <r>
    <x v="0"/>
    <x v="1"/>
    <x v="1"/>
    <x v="362"/>
    <x v="28"/>
    <x v="29"/>
    <x v="52"/>
    <x v="53"/>
    <x v="5"/>
    <x v="1078"/>
    <x v="1488"/>
    <x v="5"/>
    <x v="5"/>
    <x v="7"/>
  </r>
  <r>
    <x v="0"/>
    <x v="0"/>
    <x v="1"/>
    <x v="362"/>
    <x v="28"/>
    <x v="29"/>
    <x v="52"/>
    <x v="53"/>
    <x v="7"/>
    <x v="397"/>
    <x v="1489"/>
    <x v="4"/>
    <x v="4"/>
    <x v="9"/>
  </r>
  <r>
    <x v="0"/>
    <x v="1"/>
    <x v="1"/>
    <x v="362"/>
    <x v="28"/>
    <x v="29"/>
    <x v="52"/>
    <x v="53"/>
    <x v="2"/>
    <x v="951"/>
    <x v="1490"/>
    <x v="3"/>
    <x v="3"/>
    <x v="7"/>
  </r>
  <r>
    <x v="0"/>
    <x v="2"/>
    <x v="0"/>
    <x v="362"/>
    <x v="28"/>
    <x v="30"/>
    <x v="1486"/>
    <x v="2485"/>
    <x v="0"/>
    <x v="0"/>
    <x v="0"/>
    <x v="0"/>
    <x v="0"/>
    <x v="7"/>
  </r>
  <r>
    <x v="0"/>
    <x v="1"/>
    <x v="0"/>
    <x v="362"/>
    <x v="28"/>
    <x v="24"/>
    <x v="555"/>
    <x v="2486"/>
    <x v="0"/>
    <x v="0"/>
    <x v="0"/>
    <x v="0"/>
    <x v="0"/>
    <x v="5"/>
  </r>
  <r>
    <x v="0"/>
    <x v="1"/>
    <x v="0"/>
    <x v="362"/>
    <x v="28"/>
    <x v="12"/>
    <x v="1487"/>
    <x v="2487"/>
    <x v="0"/>
    <x v="0"/>
    <x v="0"/>
    <x v="0"/>
    <x v="0"/>
    <x v="3"/>
  </r>
  <r>
    <x v="0"/>
    <x v="0"/>
    <x v="0"/>
    <x v="363"/>
    <x v="29"/>
    <x v="14"/>
    <x v="1488"/>
    <x v="2488"/>
    <x v="0"/>
    <x v="0"/>
    <x v="0"/>
    <x v="0"/>
    <x v="0"/>
    <x v="10"/>
  </r>
  <r>
    <x v="0"/>
    <x v="0"/>
    <x v="0"/>
    <x v="363"/>
    <x v="29"/>
    <x v="11"/>
    <x v="1489"/>
    <x v="2489"/>
    <x v="0"/>
    <x v="0"/>
    <x v="0"/>
    <x v="0"/>
    <x v="0"/>
    <x v="6"/>
  </r>
  <r>
    <x v="0"/>
    <x v="1"/>
    <x v="0"/>
    <x v="363"/>
    <x v="29"/>
    <x v="10"/>
    <x v="842"/>
    <x v="2490"/>
    <x v="0"/>
    <x v="0"/>
    <x v="0"/>
    <x v="0"/>
    <x v="0"/>
    <x v="1"/>
  </r>
  <r>
    <x v="0"/>
    <x v="2"/>
    <x v="0"/>
    <x v="363"/>
    <x v="29"/>
    <x v="16"/>
    <x v="147"/>
    <x v="2491"/>
    <x v="0"/>
    <x v="0"/>
    <x v="0"/>
    <x v="0"/>
    <x v="0"/>
    <x v="10"/>
  </r>
  <r>
    <x v="0"/>
    <x v="2"/>
    <x v="0"/>
    <x v="363"/>
    <x v="29"/>
    <x v="18"/>
    <x v="998"/>
    <x v="2492"/>
    <x v="0"/>
    <x v="0"/>
    <x v="0"/>
    <x v="0"/>
    <x v="0"/>
    <x v="9"/>
  </r>
  <r>
    <x v="0"/>
    <x v="0"/>
    <x v="0"/>
    <x v="363"/>
    <x v="29"/>
    <x v="11"/>
    <x v="1490"/>
    <x v="2493"/>
    <x v="0"/>
    <x v="0"/>
    <x v="0"/>
    <x v="0"/>
    <x v="0"/>
    <x v="9"/>
  </r>
  <r>
    <x v="0"/>
    <x v="2"/>
    <x v="0"/>
    <x v="363"/>
    <x v="29"/>
    <x v="26"/>
    <x v="1491"/>
    <x v="2494"/>
    <x v="0"/>
    <x v="0"/>
    <x v="0"/>
    <x v="0"/>
    <x v="0"/>
    <x v="6"/>
  </r>
  <r>
    <x v="0"/>
    <x v="1"/>
    <x v="1"/>
    <x v="364"/>
    <x v="30"/>
    <x v="29"/>
    <x v="52"/>
    <x v="53"/>
    <x v="8"/>
    <x v="702"/>
    <x v="1491"/>
    <x v="4"/>
    <x v="4"/>
    <x v="6"/>
  </r>
  <r>
    <x v="0"/>
    <x v="2"/>
    <x v="1"/>
    <x v="364"/>
    <x v="30"/>
    <x v="29"/>
    <x v="52"/>
    <x v="53"/>
    <x v="7"/>
    <x v="1079"/>
    <x v="1492"/>
    <x v="4"/>
    <x v="4"/>
    <x v="0"/>
  </r>
  <r>
    <x v="0"/>
    <x v="0"/>
    <x v="0"/>
    <x v="364"/>
    <x v="30"/>
    <x v="28"/>
    <x v="1492"/>
    <x v="2495"/>
    <x v="0"/>
    <x v="0"/>
    <x v="0"/>
    <x v="0"/>
    <x v="0"/>
    <x v="8"/>
  </r>
  <r>
    <x v="0"/>
    <x v="1"/>
    <x v="0"/>
    <x v="364"/>
    <x v="30"/>
    <x v="27"/>
    <x v="1343"/>
    <x v="2496"/>
    <x v="0"/>
    <x v="0"/>
    <x v="0"/>
    <x v="0"/>
    <x v="0"/>
    <x v="5"/>
  </r>
  <r>
    <x v="0"/>
    <x v="0"/>
    <x v="1"/>
    <x v="364"/>
    <x v="30"/>
    <x v="29"/>
    <x v="52"/>
    <x v="53"/>
    <x v="10"/>
    <x v="1080"/>
    <x v="1493"/>
    <x v="4"/>
    <x v="4"/>
    <x v="8"/>
  </r>
  <r>
    <x v="0"/>
    <x v="0"/>
    <x v="1"/>
    <x v="364"/>
    <x v="30"/>
    <x v="29"/>
    <x v="52"/>
    <x v="53"/>
    <x v="3"/>
    <x v="402"/>
    <x v="1494"/>
    <x v="5"/>
    <x v="5"/>
    <x v="3"/>
  </r>
  <r>
    <x v="0"/>
    <x v="2"/>
    <x v="0"/>
    <x v="364"/>
    <x v="30"/>
    <x v="15"/>
    <x v="645"/>
    <x v="2497"/>
    <x v="0"/>
    <x v="0"/>
    <x v="0"/>
    <x v="0"/>
    <x v="0"/>
    <x v="7"/>
  </r>
  <r>
    <x v="0"/>
    <x v="0"/>
    <x v="0"/>
    <x v="364"/>
    <x v="30"/>
    <x v="20"/>
    <x v="1493"/>
    <x v="2498"/>
    <x v="0"/>
    <x v="0"/>
    <x v="0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BEBC2-A9D8-46FC-A6D6-4E34D6D57711}" name="geral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1:D13" firstHeaderRow="0" firstDataRow="1" firstDataCol="1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name="geraç" axis="axisRow"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Venda" fld="8" baseField="0" baseItem="0"/>
    <dataField name="Soma de Quantidade Comprada" fld="5" baseField="0" baseItem="0"/>
    <dataField name="Soma de Estoque" fld="14" baseField="0" baseItem="0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BBD9D-0499-4AF6-A947-130785A9AB29}" name="Tabela dinâmica26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N1:O7" firstHeaderRow="1" firstDataRow="1" firstDataCol="1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7">
        <item x="4"/>
        <item x="3"/>
        <item x="1"/>
        <item x="2"/>
        <item x="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oma de Valor total Venda" fld="10" baseField="0" baseItem="0" numFmtId="165"/>
  </dataFields>
  <formats count="2">
    <format dxfId="49">
      <pivotArea collapsedLevelsAreSubtotals="1" fieldPosition="0">
        <references count="1">
          <reference field="12" count="1">
            <x v="4"/>
          </reference>
        </references>
      </pivotArea>
    </format>
    <format dxfId="4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77F9E-F801-4801-8681-CF1B7C95EACD}" name="Tabela dinâmica2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J9:J10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Custo Total" fld="7" baseField="0" baseItem="0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726DE-5EFA-418F-AC4C-CFFAF2FEAF41}" name="Tabela dinâmica1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H5:H6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Valor total Venda" fld="10" baseField="0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01693-C7F4-474D-ADCF-2F32EC36B677}" name="Tabela dinâmica19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J1:J2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Lucro" fld="17" baseField="0" baseItem="0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99B54-DE82-432D-87F2-11FFB614085F}" name="Tabela dinâmica18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H9:H10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CustoMedio" fld="15" baseField="0" baseItem="0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E7005-0B94-4D49-A013-2BD3EC0C5DC4}" name="Tabela dinâmica2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S1:T5" firstHeaderRow="1" firstDataRow="1" firstDataCol="1"/>
  <pivotFields count="24">
    <pivotField showAll="0">
      <items count="2">
        <item x="0"/>
        <item t="default"/>
      </items>
    </pivotField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34">
        <item x="20"/>
        <item x="28"/>
        <item x="32"/>
        <item x="23"/>
        <item x="12"/>
        <item x="30"/>
        <item x="22"/>
        <item x="19"/>
        <item x="24"/>
        <item x="26"/>
        <item x="25"/>
        <item x="21"/>
        <item x="13"/>
        <item x="31"/>
        <item x="10"/>
        <item x="11"/>
        <item x="16"/>
        <item x="18"/>
        <item x="27"/>
        <item x="14"/>
        <item x="15"/>
        <item x="17"/>
        <item x="7"/>
        <item x="8"/>
        <item x="9"/>
        <item x="6"/>
        <item x="5"/>
        <item x="1"/>
        <item x="2"/>
        <item x="4"/>
        <item x="0"/>
        <item x="3"/>
        <item x="29"/>
        <item t="default"/>
      </items>
    </pivotField>
    <pivotField showAll="0">
      <items count="1495">
        <item x="677"/>
        <item x="1427"/>
        <item x="1131"/>
        <item x="525"/>
        <item x="510"/>
        <item x="671"/>
        <item x="804"/>
        <item x="29"/>
        <item x="602"/>
        <item x="1216"/>
        <item x="920"/>
        <item x="276"/>
        <item x="468"/>
        <item x="90"/>
        <item x="234"/>
        <item x="223"/>
        <item x="494"/>
        <item x="383"/>
        <item x="336"/>
        <item x="704"/>
        <item x="403"/>
        <item x="1276"/>
        <item x="1138"/>
        <item x="593"/>
        <item x="827"/>
        <item x="616"/>
        <item x="371"/>
        <item x="953"/>
        <item x="1035"/>
        <item x="334"/>
        <item x="762"/>
        <item x="901"/>
        <item x="175"/>
        <item x="1473"/>
        <item x="1396"/>
        <item x="148"/>
        <item x="732"/>
        <item x="134"/>
        <item x="141"/>
        <item x="92"/>
        <item x="476"/>
        <item x="115"/>
        <item x="1352"/>
        <item x="479"/>
        <item x="544"/>
        <item x="1420"/>
        <item x="201"/>
        <item x="363"/>
        <item x="293"/>
        <item x="333"/>
        <item x="1062"/>
        <item x="1028"/>
        <item x="1383"/>
        <item x="484"/>
        <item x="1315"/>
        <item x="817"/>
        <item x="1350"/>
        <item x="497"/>
        <item x="1224"/>
        <item x="559"/>
        <item x="93"/>
        <item x="1387"/>
        <item x="848"/>
        <item x="519"/>
        <item x="887"/>
        <item x="1012"/>
        <item x="1410"/>
        <item x="678"/>
        <item x="166"/>
        <item x="655"/>
        <item x="309"/>
        <item x="685"/>
        <item x="1019"/>
        <item x="238"/>
        <item x="16"/>
        <item x="539"/>
        <item x="1174"/>
        <item x="80"/>
        <item x="1046"/>
        <item x="797"/>
        <item x="537"/>
        <item x="1149"/>
        <item x="265"/>
        <item x="697"/>
        <item x="904"/>
        <item x="1419"/>
        <item x="792"/>
        <item x="1234"/>
        <item x="521"/>
        <item x="408"/>
        <item x="708"/>
        <item x="1370"/>
        <item x="486"/>
        <item x="533"/>
        <item x="1085"/>
        <item x="1424"/>
        <item x="1290"/>
        <item x="733"/>
        <item x="255"/>
        <item x="1096"/>
        <item x="1471"/>
        <item x="1042"/>
        <item x="1132"/>
        <item x="1235"/>
        <item x="1192"/>
        <item x="993"/>
        <item x="777"/>
        <item x="147"/>
        <item x="114"/>
        <item x="386"/>
        <item x="1218"/>
        <item x="1409"/>
        <item x="796"/>
        <item x="800"/>
        <item x="642"/>
        <item x="551"/>
        <item x="295"/>
        <item x="1253"/>
        <item x="203"/>
        <item x="485"/>
        <item x="362"/>
        <item x="1219"/>
        <item x="1081"/>
        <item x="1013"/>
        <item x="630"/>
        <item x="1466"/>
        <item x="19"/>
        <item x="838"/>
        <item x="1374"/>
        <item x="1460"/>
        <item x="879"/>
        <item x="1381"/>
        <item x="8"/>
        <item x="191"/>
        <item x="902"/>
        <item x="261"/>
        <item x="20"/>
        <item x="509"/>
        <item x="1385"/>
        <item x="978"/>
        <item x="228"/>
        <item x="741"/>
        <item x="273"/>
        <item x="227"/>
        <item x="1010"/>
        <item x="755"/>
        <item x="650"/>
        <item x="150"/>
        <item x="424"/>
        <item x="433"/>
        <item x="320"/>
        <item x="105"/>
        <item x="225"/>
        <item x="1092"/>
        <item x="1086"/>
        <item x="168"/>
        <item x="1098"/>
        <item x="481"/>
        <item x="897"/>
        <item x="280"/>
        <item x="1371"/>
        <item x="413"/>
        <item x="1345"/>
        <item x="832"/>
        <item x="1211"/>
        <item x="1011"/>
        <item x="624"/>
        <item x="405"/>
        <item x="647"/>
        <item x="1018"/>
        <item x="1233"/>
        <item x="930"/>
        <item x="773"/>
        <item x="1105"/>
        <item x="872"/>
        <item x="1367"/>
        <item x="1415"/>
        <item x="749"/>
        <item x="322"/>
        <item x="1421"/>
        <item x="1273"/>
        <item x="145"/>
        <item x="1137"/>
        <item x="376"/>
        <item x="159"/>
        <item x="185"/>
        <item x="477"/>
        <item x="149"/>
        <item x="922"/>
        <item x="1002"/>
        <item x="883"/>
        <item x="163"/>
        <item x="57"/>
        <item x="135"/>
        <item x="244"/>
        <item x="968"/>
        <item x="369"/>
        <item x="557"/>
        <item x="268"/>
        <item x="1231"/>
        <item x="1159"/>
        <item x="164"/>
        <item x="264"/>
        <item x="395"/>
        <item x="12"/>
        <item x="36"/>
        <item x="911"/>
        <item x="1364"/>
        <item x="731"/>
        <item x="1432"/>
        <item x="1229"/>
        <item x="192"/>
        <item x="790"/>
        <item x="1285"/>
        <item x="407"/>
        <item x="747"/>
        <item x="208"/>
        <item x="44"/>
        <item x="631"/>
        <item x="673"/>
        <item x="422"/>
        <item x="308"/>
        <item x="1271"/>
        <item x="196"/>
        <item x="1439"/>
        <item x="999"/>
        <item x="172"/>
        <item x="1259"/>
        <item x="538"/>
        <item x="529"/>
        <item x="1217"/>
        <item x="893"/>
        <item x="351"/>
        <item x="849"/>
        <item x="718"/>
        <item x="402"/>
        <item x="68"/>
        <item x="195"/>
        <item x="152"/>
        <item x="1422"/>
        <item x="1299"/>
        <item x="734"/>
        <item x="1289"/>
        <item x="971"/>
        <item x="450"/>
        <item x="940"/>
        <item x="1291"/>
        <item x="156"/>
        <item x="1349"/>
        <item x="1311"/>
        <item x="744"/>
        <item x="1154"/>
        <item x="823"/>
        <item x="1246"/>
        <item x="492"/>
        <item x="444"/>
        <item x="1452"/>
        <item x="676"/>
        <item x="37"/>
        <item x="556"/>
        <item x="170"/>
        <item x="301"/>
        <item x="985"/>
        <item x="1468"/>
        <item x="399"/>
        <item x="688"/>
        <item x="1001"/>
        <item x="894"/>
        <item x="1416"/>
        <item x="870"/>
        <item x="555"/>
        <item x="235"/>
        <item x="1040"/>
        <item x="798"/>
        <item x="766"/>
        <item x="970"/>
        <item x="598"/>
        <item x="97"/>
        <item x="621"/>
        <item x="487"/>
        <item x="1413"/>
        <item x="548"/>
        <item x="1136"/>
        <item x="104"/>
        <item x="1182"/>
        <item x="609"/>
        <item x="1200"/>
        <item x="1459"/>
        <item x="739"/>
        <item x="260"/>
        <item x="1288"/>
        <item x="680"/>
        <item x="162"/>
        <item x="218"/>
        <item x="1267"/>
        <item x="988"/>
        <item x="1232"/>
        <item x="868"/>
        <item x="1093"/>
        <item x="49"/>
        <item x="206"/>
        <item x="693"/>
        <item x="658"/>
        <item x="799"/>
        <item x="489"/>
        <item x="878"/>
        <item x="409"/>
        <item x="443"/>
        <item x="641"/>
        <item x="391"/>
        <item x="601"/>
        <item x="119"/>
        <item x="1428"/>
        <item x="310"/>
        <item x="1296"/>
        <item x="866"/>
        <item x="349"/>
        <item x="1319"/>
        <item x="1142"/>
        <item x="516"/>
        <item x="14"/>
        <item x="1079"/>
        <item x="1213"/>
        <item x="446"/>
        <item x="62"/>
        <item x="503"/>
        <item x="247"/>
        <item x="748"/>
        <item x="1204"/>
        <item x="1434"/>
        <item x="1284"/>
        <item x="523"/>
        <item x="82"/>
        <item x="1378"/>
        <item x="1307"/>
        <item x="176"/>
        <item x="582"/>
        <item x="411"/>
        <item x="867"/>
        <item x="83"/>
        <item x="184"/>
        <item x="619"/>
        <item x="620"/>
        <item x="143"/>
        <item x="1418"/>
        <item x="1208"/>
        <item x="737"/>
        <item x="139"/>
        <item x="372"/>
        <item x="430"/>
        <item x="306"/>
        <item x="294"/>
        <item x="224"/>
        <item x="795"/>
        <item x="1343"/>
        <item x="330"/>
        <item x="833"/>
        <item x="425"/>
        <item x="1414"/>
        <item x="1"/>
        <item x="880"/>
        <item x="449"/>
        <item x="1076"/>
        <item x="1054"/>
        <item x="353"/>
        <item x="1015"/>
        <item x="303"/>
        <item x="672"/>
        <item x="542"/>
        <item x="1412"/>
        <item x="1166"/>
        <item x="179"/>
        <item x="520"/>
        <item x="1221"/>
        <item x="579"/>
        <item x="382"/>
        <item x="684"/>
        <item x="1052"/>
        <item x="974"/>
        <item x="914"/>
        <item x="724"/>
        <item x="1346"/>
        <item x="3"/>
        <item x="527"/>
        <item x="1486"/>
        <item x="215"/>
        <item x="687"/>
        <item x="853"/>
        <item x="1139"/>
        <item x="459"/>
        <item x="1071"/>
        <item x="1032"/>
        <item x="1245"/>
        <item x="495"/>
        <item x="1417"/>
        <item x="1313"/>
        <item x="63"/>
        <item x="785"/>
        <item x="1172"/>
        <item x="361"/>
        <item x="1072"/>
        <item x="840"/>
        <item x="197"/>
        <item x="711"/>
        <item x="1022"/>
        <item x="806"/>
        <item x="814"/>
        <item x="230"/>
        <item x="221"/>
        <item x="210"/>
        <item x="572"/>
        <item x="728"/>
        <item x="1089"/>
        <item x="1209"/>
        <item x="753"/>
        <item x="1262"/>
        <item x="784"/>
        <item x="359"/>
        <item x="46"/>
        <item x="133"/>
        <item x="670"/>
        <item x="364"/>
        <item x="346"/>
        <item x="1368"/>
        <item x="862"/>
        <item x="448"/>
        <item x="683"/>
        <item x="344"/>
        <item x="829"/>
        <item x="1357"/>
        <item x="42"/>
        <item x="153"/>
        <item x="41"/>
        <item x="1241"/>
        <item x="431"/>
        <item x="964"/>
        <item x="515"/>
        <item x="6"/>
        <item x="1048"/>
        <item x="628"/>
        <item x="69"/>
        <item x="743"/>
        <item x="451"/>
        <item x="178"/>
        <item x="1442"/>
        <item x="656"/>
        <item x="912"/>
        <item x="1369"/>
        <item x="876"/>
        <item x="340"/>
        <item x="881"/>
        <item x="1108"/>
        <item x="158"/>
        <item x="681"/>
        <item x="961"/>
        <item x="908"/>
        <item x="1063"/>
        <item x="702"/>
        <item x="1365"/>
        <item x="756"/>
        <item x="1469"/>
        <item x="1101"/>
        <item x="574"/>
        <item x="698"/>
        <item x="891"/>
        <item x="124"/>
        <item x="81"/>
        <item x="954"/>
        <item x="740"/>
        <item x="1153"/>
        <item x="154"/>
        <item x="457"/>
        <item x="59"/>
        <item x="1355"/>
        <item x="594"/>
        <item x="682"/>
        <item x="356"/>
        <item x="783"/>
        <item x="957"/>
        <item x="1118"/>
        <item x="1030"/>
        <item x="190"/>
        <item x="927"/>
        <item x="482"/>
        <item x="1084"/>
        <item x="990"/>
        <item x="1183"/>
        <item x="341"/>
        <item x="1123"/>
        <item x="418"/>
        <item x="116"/>
        <item x="1447"/>
        <item x="1163"/>
        <item x="561"/>
        <item x="47"/>
        <item x="995"/>
        <item x="981"/>
        <item x="775"/>
        <item x="155"/>
        <item x="1484"/>
        <item x="1126"/>
        <item x="895"/>
        <item x="146"/>
        <item x="546"/>
        <item x="725"/>
        <item x="1400"/>
        <item x="245"/>
        <item x="1060"/>
        <item x="473"/>
        <item x="567"/>
        <item x="1433"/>
        <item x="1134"/>
        <item x="584"/>
        <item x="946"/>
        <item x="1165"/>
        <item x="48"/>
        <item x="1036"/>
        <item x="465"/>
        <item x="1489"/>
        <item x="1152"/>
        <item x="490"/>
        <item x="56"/>
        <item x="959"/>
        <item x="625"/>
        <item x="1162"/>
        <item x="986"/>
        <item x="126"/>
        <item x="393"/>
        <item x="1462"/>
        <item x="1393"/>
        <item x="885"/>
        <item x="1203"/>
        <item x="858"/>
        <item x="809"/>
        <item x="380"/>
        <item x="1117"/>
        <item x="507"/>
        <item x="967"/>
        <item x="1189"/>
        <item x="98"/>
        <item x="637"/>
        <item x="764"/>
        <item x="75"/>
        <item x="1227"/>
        <item x="127"/>
        <item x="438"/>
        <item x="1390"/>
        <item x="1223"/>
        <item x="599"/>
        <item x="131"/>
        <item x="1408"/>
        <item x="660"/>
        <item x="1057"/>
        <item x="750"/>
        <item x="1449"/>
        <item x="242"/>
        <item x="1077"/>
        <item x="1280"/>
        <item x="782"/>
        <item x="50"/>
        <item x="1097"/>
        <item x="1334"/>
        <item x="499"/>
        <item x="875"/>
        <item x="220"/>
        <item x="925"/>
        <item x="1026"/>
        <item x="240"/>
        <item x="241"/>
        <item x="58"/>
        <item x="186"/>
        <item x="575"/>
        <item x="0"/>
        <item x="469"/>
        <item x="636"/>
        <item x="869"/>
        <item x="1264"/>
        <item x="919"/>
        <item x="1423"/>
        <item x="345"/>
        <item x="379"/>
        <item x="956"/>
        <item x="1078"/>
        <item x="595"/>
        <item x="24"/>
        <item x="72"/>
        <item x="1394"/>
        <item x="847"/>
        <item x="607"/>
        <item x="339"/>
        <item x="526"/>
        <item x="1053"/>
        <item x="852"/>
        <item x="1186"/>
        <item x="1104"/>
        <item x="1255"/>
        <item x="368"/>
        <item x="1321"/>
        <item x="318"/>
        <item x="729"/>
        <item x="825"/>
        <item x="1168"/>
        <item x="365"/>
        <item x="377"/>
        <item x="1008"/>
        <item x="1127"/>
        <item x="1114"/>
        <item x="5"/>
        <item x="1361"/>
        <item x="965"/>
        <item x="1375"/>
        <item x="746"/>
        <item x="1230"/>
        <item x="1247"/>
        <item x="100"/>
        <item x="1016"/>
        <item x="1090"/>
        <item x="899"/>
        <item x="1043"/>
        <item x="113"/>
        <item x="705"/>
        <item x="64"/>
        <item x="103"/>
        <item x="905"/>
        <item x="723"/>
        <item x="910"/>
        <item x="1340"/>
        <item x="496"/>
        <item x="1111"/>
        <item x="452"/>
        <item x="1193"/>
        <item x="1377"/>
        <item x="1067"/>
        <item x="389"/>
        <item x="321"/>
        <item x="1243"/>
        <item x="973"/>
        <item x="1140"/>
        <item x="415"/>
        <item x="721"/>
        <item x="1244"/>
        <item x="789"/>
        <item x="1332"/>
        <item x="9"/>
        <item x="249"/>
        <item x="85"/>
        <item x="824"/>
        <item x="27"/>
        <item x="35"/>
        <item x="1257"/>
        <item x="1292"/>
        <item x="652"/>
        <item x="813"/>
        <item x="923"/>
        <item x="316"/>
        <item x="1184"/>
        <item x="808"/>
        <item x="472"/>
        <item x="285"/>
        <item x="296"/>
        <item x="780"/>
        <item x="915"/>
        <item x="929"/>
        <item x="1141"/>
        <item x="108"/>
        <item x="254"/>
        <item x="1405"/>
        <item x="144"/>
        <item x="174"/>
        <item x="820"/>
        <item x="508"/>
        <item x="1178"/>
        <item x="1425"/>
        <item x="558"/>
        <item x="375"/>
        <item x="200"/>
        <item x="1363"/>
        <item x="437"/>
        <item x="248"/>
        <item x="1317"/>
        <item x="772"/>
        <item x="132"/>
        <item x="335"/>
        <item x="1309"/>
        <item x="1480"/>
        <item x="1170"/>
        <item x="1399"/>
        <item x="392"/>
        <item x="500"/>
        <item x="157"/>
        <item x="1485"/>
        <item x="588"/>
        <item x="421"/>
        <item x="128"/>
        <item x="1358"/>
        <item x="892"/>
        <item x="982"/>
        <item x="1331"/>
        <item x="312"/>
        <item x="1167"/>
        <item x="596"/>
        <item x="1061"/>
        <item x="138"/>
        <item x="277"/>
        <item x="1034"/>
        <item x="456"/>
        <item x="659"/>
        <item x="193"/>
        <item x="209"/>
        <item x="855"/>
        <item x="969"/>
        <item x="212"/>
        <item x="612"/>
        <item x="1128"/>
        <item x="298"/>
        <item x="32"/>
        <item x="578"/>
        <item x="1322"/>
        <item x="1190"/>
        <item x="287"/>
        <item x="587"/>
        <item x="674"/>
        <item x="187"/>
        <item x="1258"/>
        <item x="513"/>
        <item x="1164"/>
        <item x="787"/>
        <item x="726"/>
        <item x="1279"/>
        <item x="1458"/>
        <item x="4"/>
        <item x="1453"/>
        <item x="649"/>
        <item x="654"/>
        <item x="332"/>
        <item x="491"/>
        <item x="213"/>
        <item x="181"/>
        <item x="1379"/>
        <item x="663"/>
        <item x="130"/>
        <item x="300"/>
        <item x="1207"/>
        <item x="257"/>
        <item x="1102"/>
        <item x="1475"/>
        <item x="1210"/>
        <item x="597"/>
        <item x="935"/>
        <item x="568"/>
        <item x="461"/>
        <item x="1269"/>
        <item x="1445"/>
        <item x="898"/>
        <item x="851"/>
        <item x="1336"/>
        <item x="428"/>
        <item x="651"/>
        <item x="420"/>
        <item x="752"/>
        <item x="388"/>
        <item x="570"/>
        <item x="419"/>
        <item x="738"/>
        <item x="182"/>
        <item x="79"/>
        <item x="1176"/>
        <item x="1088"/>
        <item x="470"/>
        <item x="74"/>
        <item x="441"/>
        <item x="1056"/>
        <item x="700"/>
        <item x="1461"/>
        <item x="390"/>
        <item x="626"/>
        <item x="802"/>
        <item x="207"/>
        <item x="313"/>
        <item x="945"/>
        <item x="816"/>
        <item x="757"/>
        <item x="835"/>
        <item x="239"/>
        <item x="1482"/>
        <item x="1301"/>
        <item x="921"/>
        <item x="319"/>
        <item x="216"/>
        <item x="1274"/>
        <item x="859"/>
        <item x="810"/>
        <item x="722"/>
        <item x="1272"/>
        <item x="73"/>
        <item x="926"/>
        <item x="343"/>
        <item x="1201"/>
        <item x="554"/>
        <item x="314"/>
        <item x="358"/>
        <item x="226"/>
        <item x="180"/>
        <item x="706"/>
        <item x="445"/>
        <item x="1082"/>
        <item x="1310"/>
        <item x="1479"/>
        <item x="605"/>
        <item x="378"/>
        <item x="854"/>
        <item x="860"/>
        <item x="759"/>
        <item x="1236"/>
        <item x="1465"/>
        <item x="1006"/>
        <item x="101"/>
        <item x="614"/>
        <item x="846"/>
        <item x="94"/>
        <item x="84"/>
        <item x="1329"/>
        <item x="1155"/>
        <item x="1119"/>
        <item x="286"/>
        <item x="1376"/>
        <item x="96"/>
        <item x="786"/>
        <item x="769"/>
        <item x="447"/>
        <item x="1294"/>
        <item x="1066"/>
        <item x="13"/>
        <item x="412"/>
        <item x="66"/>
        <item x="818"/>
        <item x="517"/>
        <item x="1440"/>
        <item x="199"/>
        <item x="924"/>
        <item x="1254"/>
        <item x="788"/>
        <item x="562"/>
        <item x="950"/>
        <item x="110"/>
        <item x="1169"/>
        <item x="909"/>
        <item x="622"/>
        <item x="1402"/>
        <item x="1353"/>
        <item x="1407"/>
        <item x="1302"/>
        <item x="1031"/>
        <item x="604"/>
        <item x="512"/>
        <item x="532"/>
        <item x="837"/>
        <item x="55"/>
        <item x="123"/>
        <item x="1448"/>
        <item x="815"/>
        <item x="188"/>
        <item x="1173"/>
        <item x="719"/>
        <item x="992"/>
        <item x="269"/>
        <item x="253"/>
        <item x="1240"/>
        <item x="709"/>
        <item x="615"/>
        <item x="951"/>
        <item x="1151"/>
        <item x="1426"/>
        <item x="263"/>
        <item x="396"/>
        <item x="778"/>
        <item x="1021"/>
        <item x="262"/>
        <item x="1388"/>
        <item x="669"/>
        <item x="873"/>
        <item x="571"/>
        <item x="117"/>
        <item x="1395"/>
        <item x="1039"/>
        <item x="1265"/>
        <item x="1237"/>
        <item x="1298"/>
        <item x="1115"/>
        <item x="1065"/>
        <item x="39"/>
        <item x="821"/>
        <item x="1045"/>
        <item x="889"/>
        <item x="834"/>
        <item x="315"/>
        <item x="1342"/>
        <item x="573"/>
        <item x="1122"/>
        <item x="1324"/>
        <item x="1333"/>
        <item x="233"/>
        <item x="714"/>
        <item x="1270"/>
        <item x="536"/>
        <item x="668"/>
        <item x="1327"/>
        <item x="278"/>
        <item x="962"/>
        <item x="1003"/>
        <item x="1429"/>
        <item x="742"/>
        <item x="1493"/>
        <item x="735"/>
        <item x="291"/>
        <item x="45"/>
        <item x="1156"/>
        <item x="665"/>
        <item x="70"/>
        <item x="61"/>
        <item x="1064"/>
        <item x="939"/>
        <item x="977"/>
        <item x="550"/>
        <item x="1478"/>
        <item x="1220"/>
        <item x="118"/>
        <item x="1252"/>
        <item x="664"/>
        <item x="283"/>
        <item x="270"/>
        <item x="1143"/>
        <item x="246"/>
        <item x="1382"/>
        <item x="1464"/>
        <item x="1326"/>
        <item x="531"/>
        <item x="252"/>
        <item x="805"/>
        <item x="1027"/>
        <item x="1491"/>
        <item x="761"/>
        <item x="394"/>
        <item x="850"/>
        <item x="1351"/>
        <item x="1242"/>
        <item x="385"/>
        <item x="727"/>
        <item x="467"/>
        <item x="569"/>
        <item x="836"/>
        <item x="1222"/>
        <item x="811"/>
        <item x="1147"/>
        <item x="198"/>
        <item x="342"/>
        <item x="1411"/>
        <item x="243"/>
        <item x="975"/>
        <item x="455"/>
        <item x="707"/>
        <item x="1120"/>
        <item x="87"/>
        <item x="696"/>
        <item x="581"/>
        <item x="511"/>
        <item x="384"/>
        <item x="33"/>
        <item x="1474"/>
        <item x="1029"/>
        <item x="589"/>
        <item x="466"/>
        <item x="1438"/>
        <item x="933"/>
        <item x="1261"/>
        <item x="960"/>
        <item x="331"/>
        <item x="1226"/>
        <item x="502"/>
        <item x="801"/>
        <item x="1389"/>
        <item x="535"/>
        <item x="1455"/>
        <item x="1206"/>
        <item x="565"/>
        <item x="1297"/>
        <item x="1091"/>
        <item x="288"/>
        <item x="326"/>
        <item x="1157"/>
        <item x="1033"/>
        <item x="1161"/>
        <item x="460"/>
        <item x="289"/>
        <item x="1197"/>
        <item x="21"/>
        <item x="1451"/>
        <item x="160"/>
        <item x="427"/>
        <item x="231"/>
        <item x="406"/>
        <item x="404"/>
        <item x="400"/>
        <item x="691"/>
        <item x="991"/>
        <item x="282"/>
        <item x="958"/>
        <item x="1391"/>
        <item x="471"/>
        <item x="1467"/>
        <item x="1041"/>
        <item x="1304"/>
        <item x="1373"/>
        <item x="53"/>
        <item x="271"/>
        <item x="222"/>
        <item x="618"/>
        <item x="842"/>
        <item x="906"/>
        <item x="327"/>
        <item x="1472"/>
        <item x="1344"/>
        <item x="1087"/>
        <item x="337"/>
        <item x="77"/>
        <item x="1435"/>
        <item x="1228"/>
        <item x="1380"/>
        <item x="307"/>
        <item x="194"/>
        <item x="701"/>
        <item x="1337"/>
        <item x="703"/>
        <item x="1058"/>
        <item x="478"/>
        <item x="95"/>
        <item x="984"/>
        <item x="563"/>
        <item x="774"/>
        <item x="1256"/>
        <item x="890"/>
        <item x="564"/>
        <item x="952"/>
        <item x="1148"/>
        <item x="1372"/>
        <item x="610"/>
        <item x="311"/>
        <item x="917"/>
        <item x="436"/>
        <item x="302"/>
        <item x="856"/>
        <item x="279"/>
        <item x="966"/>
        <item x="51"/>
        <item x="329"/>
        <item x="903"/>
        <item x="839"/>
        <item x="173"/>
        <item x="1055"/>
        <item x="1268"/>
        <item x="462"/>
        <item x="662"/>
        <item x="640"/>
        <item x="475"/>
        <item x="900"/>
        <item x="686"/>
        <item x="791"/>
        <item x="998"/>
        <item x="882"/>
        <item x="828"/>
        <item x="1194"/>
        <item x="189"/>
        <item x="71"/>
        <item x="129"/>
        <item x="360"/>
        <item x="871"/>
        <item x="699"/>
        <item x="1238"/>
        <item x="803"/>
        <item x="793"/>
        <item x="1398"/>
        <item x="1487"/>
        <item x="736"/>
        <item x="608"/>
        <item x="398"/>
        <item x="896"/>
        <item x="1070"/>
        <item x="91"/>
        <item x="745"/>
        <item x="171"/>
        <item x="1083"/>
        <item x="1145"/>
        <item x="549"/>
        <item x="776"/>
        <item x="1130"/>
        <item x="633"/>
        <item x="1177"/>
        <item x="439"/>
        <item x="25"/>
        <item x="585"/>
        <item x="498"/>
        <item x="907"/>
        <item x="1158"/>
        <item x="863"/>
        <item x="1017"/>
        <item x="259"/>
        <item x="1454"/>
        <item x="1366"/>
        <item x="1403"/>
        <item x="1239"/>
        <item x="1005"/>
        <item x="646"/>
        <item x="947"/>
        <item x="716"/>
        <item x="771"/>
        <item x="350"/>
        <item x="1103"/>
        <item x="543"/>
        <item x="603"/>
        <item x="781"/>
        <item x="522"/>
        <item x="122"/>
        <item x="440"/>
        <item x="1456"/>
        <item x="845"/>
        <item x="1441"/>
        <item x="841"/>
        <item x="874"/>
        <item x="661"/>
        <item x="204"/>
        <item x="474"/>
        <item x="1384"/>
        <item x="667"/>
        <item x="22"/>
        <item x="501"/>
        <item x="1463"/>
        <item x="822"/>
        <item x="76"/>
        <item x="794"/>
        <item x="583"/>
        <item x="657"/>
        <item x="979"/>
        <item x="547"/>
        <item x="1196"/>
        <item x="1348"/>
        <item x="297"/>
        <item x="1444"/>
        <item x="552"/>
        <item x="987"/>
        <item x="30"/>
        <item x="644"/>
        <item x="1266"/>
        <item x="338"/>
        <item x="1025"/>
        <item x="751"/>
        <item x="480"/>
        <item x="28"/>
        <item x="928"/>
        <item x="942"/>
        <item x="219"/>
        <item x="934"/>
        <item x="120"/>
        <item x="304"/>
        <item x="258"/>
        <item x="1457"/>
        <item x="109"/>
        <item x="464"/>
        <item x="1215"/>
        <item x="504"/>
        <item x="545"/>
        <item x="205"/>
        <item x="997"/>
        <item x="1225"/>
        <item x="1286"/>
        <item x="1112"/>
        <item x="689"/>
        <item x="1100"/>
        <item x="111"/>
        <item x="566"/>
        <item x="483"/>
        <item x="142"/>
        <item x="692"/>
        <item x="770"/>
        <item x="760"/>
        <item x="857"/>
        <item x="675"/>
        <item x="1293"/>
        <item x="972"/>
        <item x="918"/>
        <item x="140"/>
        <item x="211"/>
        <item x="1287"/>
        <item x="423"/>
        <item x="426"/>
        <item x="1312"/>
        <item x="1490"/>
        <item x="67"/>
        <item x="367"/>
        <item x="1283"/>
        <item x="779"/>
        <item x="1481"/>
        <item x="765"/>
        <item x="694"/>
        <item x="299"/>
        <item x="807"/>
        <item x="576"/>
        <item x="1049"/>
        <item x="819"/>
        <item x="1023"/>
        <item x="617"/>
        <item x="454"/>
        <item x="884"/>
        <item x="936"/>
        <item x="1386"/>
        <item x="43"/>
        <item x="943"/>
        <item x="1068"/>
        <item x="387"/>
        <item x="666"/>
        <item x="1305"/>
        <item x="712"/>
        <item x="493"/>
        <item x="540"/>
        <item x="251"/>
        <item x="266"/>
        <item x="374"/>
        <item x="112"/>
        <item x="944"/>
        <item x="1406"/>
        <item x="1282"/>
        <item x="514"/>
        <item x="1094"/>
        <item x="410"/>
        <item x="1249"/>
        <item x="1354"/>
        <item x="1080"/>
        <item x="435"/>
        <item x="432"/>
        <item x="1191"/>
        <item x="606"/>
        <item x="812"/>
        <item x="1004"/>
        <item x="763"/>
        <item x="1095"/>
        <item x="955"/>
        <item x="305"/>
        <item x="86"/>
        <item x="941"/>
        <item x="1250"/>
        <item x="980"/>
        <item x="106"/>
        <item x="1295"/>
        <item x="10"/>
        <item x="1074"/>
        <item x="1150"/>
        <item x="202"/>
        <item x="417"/>
        <item x="373"/>
        <item x="1446"/>
        <item x="38"/>
        <item x="1110"/>
        <item x="352"/>
        <item x="274"/>
        <item x="949"/>
        <item x="165"/>
        <item x="7"/>
        <item x="1248"/>
        <item x="916"/>
        <item x="429"/>
        <item x="1113"/>
        <item x="888"/>
        <item x="15"/>
        <item x="1024"/>
        <item x="1129"/>
        <item x="229"/>
        <item x="1477"/>
        <item x="23"/>
        <item x="217"/>
        <item x="328"/>
        <item x="214"/>
        <item x="1135"/>
        <item x="2"/>
        <item x="1007"/>
        <item x="88"/>
        <item x="994"/>
        <item x="1401"/>
        <item x="317"/>
        <item x="976"/>
        <item x="1106"/>
        <item x="1278"/>
        <item x="434"/>
        <item x="768"/>
        <item x="1397"/>
        <item x="442"/>
        <item x="590"/>
        <item x="1431"/>
        <item x="1443"/>
        <item x="121"/>
        <item x="177"/>
        <item x="629"/>
        <item x="638"/>
        <item x="1430"/>
        <item x="1212"/>
        <item x="534"/>
        <item x="1051"/>
        <item x="861"/>
        <item x="635"/>
        <item x="937"/>
        <item x="948"/>
        <item x="125"/>
        <item x="357"/>
        <item x="695"/>
        <item x="1347"/>
        <item x="324"/>
        <item x="488"/>
        <item x="78"/>
        <item x="1318"/>
        <item x="710"/>
        <item x="237"/>
        <item x="715"/>
        <item x="1179"/>
        <item x="639"/>
        <item x="913"/>
        <item x="1330"/>
        <item x="864"/>
        <item x="250"/>
        <item x="541"/>
        <item x="458"/>
        <item x="877"/>
        <item x="347"/>
        <item x="1316"/>
        <item x="54"/>
        <item x="843"/>
        <item x="348"/>
        <item x="623"/>
        <item x="284"/>
        <item x="414"/>
        <item x="505"/>
        <item x="1125"/>
        <item x="996"/>
        <item x="1187"/>
        <item x="530"/>
        <item x="627"/>
        <item x="865"/>
        <item x="634"/>
        <item x="1175"/>
        <item x="1195"/>
        <item x="1116"/>
        <item x="758"/>
        <item x="983"/>
        <item x="1314"/>
        <item x="325"/>
        <item x="397"/>
        <item x="679"/>
        <item x="1360"/>
        <item x="1124"/>
        <item x="11"/>
        <item x="1069"/>
        <item x="40"/>
        <item x="1356"/>
        <item x="1306"/>
        <item x="600"/>
        <item x="161"/>
        <item x="1325"/>
        <item x="323"/>
        <item x="717"/>
        <item x="453"/>
        <item x="183"/>
        <item x="528"/>
        <item x="34"/>
        <item x="416"/>
        <item x="767"/>
        <item x="232"/>
        <item x="65"/>
        <item x="1436"/>
        <item x="1362"/>
        <item x="1099"/>
        <item x="1014"/>
        <item x="1404"/>
        <item x="1144"/>
        <item x="1205"/>
        <item x="1263"/>
        <item x="653"/>
        <item x="1470"/>
        <item x="831"/>
        <item x="18"/>
        <item x="1185"/>
        <item x="932"/>
        <item x="151"/>
        <item x="1303"/>
        <item x="17"/>
        <item x="713"/>
        <item x="381"/>
        <item x="613"/>
        <item x="690"/>
        <item x="1323"/>
        <item x="1181"/>
        <item x="31"/>
        <item x="401"/>
        <item x="1037"/>
        <item x="1059"/>
        <item x="1277"/>
        <item x="1338"/>
        <item x="267"/>
        <item x="272"/>
        <item x="518"/>
        <item x="1320"/>
        <item x="107"/>
        <item x="560"/>
        <item x="1476"/>
        <item x="1198"/>
        <item x="643"/>
        <item x="256"/>
        <item x="60"/>
        <item x="236"/>
        <item x="1073"/>
        <item x="586"/>
        <item x="292"/>
        <item x="938"/>
        <item x="931"/>
        <item x="720"/>
        <item x="1359"/>
        <item x="1047"/>
        <item x="730"/>
        <item x="1171"/>
        <item x="989"/>
        <item x="830"/>
        <item x="1339"/>
        <item x="592"/>
        <item x="611"/>
        <item x="1492"/>
        <item x="553"/>
        <item x="1483"/>
        <item x="826"/>
        <item x="1214"/>
        <item x="754"/>
        <item x="366"/>
        <item x="1202"/>
        <item x="1450"/>
        <item x="1146"/>
        <item x="26"/>
        <item x="1341"/>
        <item x="1020"/>
        <item x="1328"/>
        <item x="1488"/>
        <item x="1260"/>
        <item x="648"/>
        <item x="886"/>
        <item x="275"/>
        <item x="1180"/>
        <item x="1199"/>
        <item x="1275"/>
        <item x="1038"/>
        <item x="169"/>
        <item x="370"/>
        <item x="1437"/>
        <item x="354"/>
        <item x="290"/>
        <item x="1009"/>
        <item x="1335"/>
        <item x="136"/>
        <item x="1160"/>
        <item x="1107"/>
        <item x="645"/>
        <item x="1044"/>
        <item x="1050"/>
        <item x="524"/>
        <item x="1133"/>
        <item x="580"/>
        <item x="1109"/>
        <item x="1121"/>
        <item x="632"/>
        <item x="137"/>
        <item x="963"/>
        <item x="463"/>
        <item x="167"/>
        <item x="1000"/>
        <item x="844"/>
        <item x="1308"/>
        <item x="506"/>
        <item x="1188"/>
        <item x="1075"/>
        <item x="1281"/>
        <item x="591"/>
        <item x="1300"/>
        <item x="99"/>
        <item x="102"/>
        <item x="355"/>
        <item x="89"/>
        <item x="1392"/>
        <item x="577"/>
        <item x="281"/>
        <item x="1251"/>
        <item x="52"/>
        <item t="default"/>
      </items>
    </pivotField>
    <pivotField showAll="0">
      <items count="2500">
        <item x="243"/>
        <item x="2347"/>
        <item x="545"/>
        <item x="758"/>
        <item x="1145"/>
        <item x="1556"/>
        <item x="971"/>
        <item x="254"/>
        <item x="1912"/>
        <item x="2473"/>
        <item x="1246"/>
        <item x="2186"/>
        <item x="1844"/>
        <item x="94"/>
        <item x="297"/>
        <item x="403"/>
        <item x="368"/>
        <item x="109"/>
        <item x="1493"/>
        <item x="217"/>
        <item x="1270"/>
        <item x="1016"/>
        <item x="451"/>
        <item x="749"/>
        <item x="2098"/>
        <item x="289"/>
        <item x="157"/>
        <item x="1510"/>
        <item x="37"/>
        <item x="2305"/>
        <item x="427"/>
        <item x="1808"/>
        <item x="45"/>
        <item x="1596"/>
        <item x="1444"/>
        <item x="412"/>
        <item x="2104"/>
        <item x="1139"/>
        <item x="206"/>
        <item x="320"/>
        <item x="1279"/>
        <item x="158"/>
        <item x="2168"/>
        <item x="1416"/>
        <item x="2302"/>
        <item x="1632"/>
        <item x="606"/>
        <item x="1410"/>
        <item x="292"/>
        <item x="1910"/>
        <item x="2231"/>
        <item x="2268"/>
        <item x="1763"/>
        <item x="627"/>
        <item x="1157"/>
        <item x="1900"/>
        <item x="334"/>
        <item x="570"/>
        <item x="1047"/>
        <item x="2236"/>
        <item x="1124"/>
        <item x="2182"/>
        <item x="1971"/>
        <item x="579"/>
        <item x="1287"/>
        <item x="151"/>
        <item x="876"/>
        <item x="244"/>
        <item x="1797"/>
        <item x="349"/>
        <item x="1622"/>
        <item x="871"/>
        <item x="392"/>
        <item x="796"/>
        <item x="1447"/>
        <item x="1081"/>
        <item x="1733"/>
        <item x="1058"/>
        <item x="1106"/>
        <item x="504"/>
        <item x="1256"/>
        <item x="1414"/>
        <item x="64"/>
        <item x="1825"/>
        <item x="1177"/>
        <item x="1642"/>
        <item x="118"/>
        <item x="250"/>
        <item x="1415"/>
        <item x="1706"/>
        <item x="888"/>
        <item x="222"/>
        <item x="780"/>
        <item x="404"/>
        <item x="2164"/>
        <item x="181"/>
        <item x="161"/>
        <item x="2052"/>
        <item x="618"/>
        <item x="509"/>
        <item x="164"/>
        <item x="1533"/>
        <item x="2269"/>
        <item x="542"/>
        <item x="694"/>
        <item x="634"/>
        <item x="1376"/>
        <item x="1351"/>
        <item x="1384"/>
        <item x="2146"/>
        <item x="1674"/>
        <item x="495"/>
        <item x="2087"/>
        <item x="167"/>
        <item x="2334"/>
        <item x="1704"/>
        <item x="1363"/>
        <item x="1180"/>
        <item x="580"/>
        <item x="1770"/>
        <item x="2196"/>
        <item x="609"/>
        <item x="2148"/>
        <item x="1029"/>
        <item x="1968"/>
        <item x="546"/>
        <item x="224"/>
        <item x="369"/>
        <item x="1206"/>
        <item x="1137"/>
        <item x="534"/>
        <item x="385"/>
        <item x="1149"/>
        <item x="2045"/>
        <item x="1812"/>
        <item x="714"/>
        <item x="2070"/>
        <item x="1502"/>
        <item x="2155"/>
        <item x="413"/>
        <item x="460"/>
        <item x="2141"/>
        <item x="1370"/>
        <item x="1480"/>
        <item x="1250"/>
        <item x="2027"/>
        <item x="880"/>
        <item x="779"/>
        <item x="1080"/>
        <item x="395"/>
        <item x="1693"/>
        <item x="794"/>
        <item x="1581"/>
        <item x="1535"/>
        <item x="170"/>
        <item x="155"/>
        <item x="1721"/>
        <item x="742"/>
        <item x="807"/>
        <item x="2235"/>
        <item x="1160"/>
        <item x="1509"/>
        <item x="2140"/>
        <item x="1100"/>
        <item x="2172"/>
        <item x="1666"/>
        <item x="726"/>
        <item x="1411"/>
        <item x="990"/>
        <item x="1458"/>
        <item x="49"/>
        <item x="2304"/>
        <item x="471"/>
        <item x="1650"/>
        <item x="2463"/>
        <item x="2190"/>
        <item x="1996"/>
        <item x="1739"/>
        <item x="564"/>
        <item x="2379"/>
        <item x="1048"/>
        <item x="2114"/>
        <item x="1112"/>
        <item x="912"/>
        <item x="787"/>
        <item x="2095"/>
        <item x="1939"/>
        <item x="1162"/>
        <item x="2413"/>
        <item x="1357"/>
        <item x="2132"/>
        <item x="1847"/>
        <item x="1229"/>
        <item x="2263"/>
        <item x="1958"/>
        <item x="1732"/>
        <item x="2386"/>
        <item x="1097"/>
        <item x="743"/>
        <item x="963"/>
        <item x="719"/>
        <item x="429"/>
        <item x="1722"/>
        <item x="328"/>
        <item x="1153"/>
        <item x="1513"/>
        <item x="820"/>
        <item x="2271"/>
        <item x="1125"/>
        <item x="260"/>
        <item x="1604"/>
        <item x="2404"/>
        <item x="803"/>
        <item x="597"/>
        <item x="792"/>
        <item x="637"/>
        <item x="1591"/>
        <item x="521"/>
        <item x="650"/>
        <item x="476"/>
        <item x="1664"/>
        <item x="1008"/>
        <item x="2276"/>
        <item x="1433"/>
        <item x="1530"/>
        <item x="1115"/>
        <item x="1572"/>
        <item x="400"/>
        <item x="1465"/>
        <item x="1268"/>
        <item x="302"/>
        <item x="2436"/>
        <item x="2147"/>
        <item x="119"/>
        <item x="648"/>
        <item x="223"/>
        <item x="1849"/>
        <item x="1075"/>
        <item x="388"/>
        <item x="1899"/>
        <item x="284"/>
        <item x="1712"/>
        <item x="1472"/>
        <item x="881"/>
        <item x="2454"/>
        <item x="752"/>
        <item x="793"/>
        <item x="2408"/>
        <item x="538"/>
        <item x="421"/>
        <item x="2371"/>
        <item x="1834"/>
        <item x="2435"/>
        <item x="1941"/>
        <item x="2220"/>
        <item x="2142"/>
        <item x="760"/>
        <item x="1238"/>
        <item x="1263"/>
        <item x="1331"/>
        <item x="2200"/>
        <item x="1519"/>
        <item x="686"/>
        <item x="75"/>
        <item x="1443"/>
        <item x="1856"/>
        <item x="1853"/>
        <item x="659"/>
        <item x="424"/>
        <item x="1138"/>
        <item x="1931"/>
        <item x="1684"/>
        <item x="679"/>
        <item x="2312"/>
        <item x="416"/>
        <item x="2136"/>
        <item x="1813"/>
        <item x="1962"/>
        <item x="1164"/>
        <item x="1503"/>
        <item x="1521"/>
        <item x="1252"/>
        <item x="1036"/>
        <item x="869"/>
        <item x="1329"/>
        <item x="1463"/>
        <item x="1441"/>
        <item x="149"/>
        <item x="1698"/>
        <item x="408"/>
        <item x="539"/>
        <item x="74"/>
        <item x="945"/>
        <item x="1005"/>
        <item x="1101"/>
        <item x="2456"/>
        <item x="1528"/>
        <item x="2375"/>
        <item x="1516"/>
        <item x="631"/>
        <item x="266"/>
        <item x="397"/>
        <item x="231"/>
        <item x="2242"/>
        <item x="1114"/>
        <item x="2464"/>
        <item x="2108"/>
        <item x="1716"/>
        <item x="1024"/>
        <item x="1429"/>
        <item x="445"/>
        <item x="1627"/>
        <item x="484"/>
        <item x="672"/>
        <item x="1258"/>
        <item x="2423"/>
        <item x="134"/>
        <item x="177"/>
        <item x="856"/>
        <item x="572"/>
        <item x="2158"/>
        <item x="2306"/>
        <item x="757"/>
        <item x="1595"/>
        <item x="188"/>
        <item x="1531"/>
        <item x="759"/>
        <item x="1661"/>
        <item x="785"/>
        <item x="1534"/>
        <item x="2222"/>
        <item x="1102"/>
        <item x="1634"/>
        <item x="649"/>
        <item x="872"/>
        <item x="2201"/>
        <item x="2461"/>
        <item x="417"/>
        <item x="1305"/>
        <item x="560"/>
        <item x="1929"/>
        <item x="844"/>
        <item x="2050"/>
        <item x="1540"/>
        <item x="808"/>
        <item x="1217"/>
        <item x="591"/>
        <item x="1837"/>
        <item x="1273"/>
        <item x="1665"/>
        <item x="2419"/>
        <item x="1987"/>
        <item x="973"/>
        <item x="1782"/>
        <item x="2485"/>
        <item x="1955"/>
        <item x="988"/>
        <item x="211"/>
        <item x="992"/>
        <item x="2381"/>
        <item x="1379"/>
        <item x="1041"/>
        <item x="1179"/>
        <item x="927"/>
        <item x="598"/>
        <item x="433"/>
        <item x="838"/>
        <item x="405"/>
        <item x="462"/>
        <item x="2498"/>
        <item x="1730"/>
        <item x="843"/>
        <item x="1171"/>
        <item x="2385"/>
        <item x="1655"/>
        <item x="553"/>
        <item x="215"/>
        <item x="1389"/>
        <item x="268"/>
        <item x="626"/>
        <item x="1377"/>
        <item x="1274"/>
        <item x="2409"/>
        <item x="1071"/>
        <item x="815"/>
        <item x="197"/>
        <item x="604"/>
        <item x="556"/>
        <item x="2175"/>
        <item x="2332"/>
        <item x="454"/>
        <item x="1147"/>
        <item x="1915"/>
        <item x="948"/>
        <item x="1322"/>
        <item x="1824"/>
        <item x="1456"/>
        <item x="850"/>
        <item x="1084"/>
        <item x="751"/>
        <item x="799"/>
        <item x="426"/>
        <item x="910"/>
        <item x="1339"/>
        <item x="1210"/>
        <item x="336"/>
        <item x="1616"/>
        <item x="195"/>
        <item x="716"/>
        <item x="1703"/>
        <item x="1894"/>
        <item x="1393"/>
        <item x="2373"/>
        <item x="1295"/>
        <item x="142"/>
        <item x="674"/>
        <item x="897"/>
        <item x="156"/>
        <item x="2084"/>
        <item x="141"/>
        <item x="1431"/>
        <item x="1346"/>
        <item x="2121"/>
        <item x="196"/>
        <item x="1800"/>
        <item x="942"/>
        <item x="360"/>
        <item x="2337"/>
        <item x="1679"/>
        <item x="1364"/>
        <item x="527"/>
        <item x="2458"/>
        <item x="2309"/>
        <item x="1511"/>
        <item x="736"/>
        <item x="1500"/>
        <item x="1450"/>
        <item x="184"/>
        <item x="1645"/>
        <item x="1667"/>
        <item x="1105"/>
        <item x="741"/>
        <item x="1317"/>
        <item x="2279"/>
        <item x="2038"/>
        <item x="833"/>
        <item x="154"/>
        <item x="2477"/>
        <item x="977"/>
        <item x="865"/>
        <item x="586"/>
        <item x="335"/>
        <item x="2093"/>
        <item x="1711"/>
        <item x="2133"/>
        <item x="303"/>
        <item x="2353"/>
        <item x="140"/>
        <item x="1334"/>
        <item x="305"/>
        <item x="1736"/>
        <item x="1932"/>
        <item x="2083"/>
        <item x="1402"/>
        <item x="298"/>
        <item x="1327"/>
        <item x="1643"/>
        <item x="194"/>
        <item x="1489"/>
        <item x="43"/>
        <item x="705"/>
        <item x="1003"/>
        <item x="1846"/>
        <item x="33"/>
        <item x="30"/>
        <item x="2031"/>
        <item x="1492"/>
        <item x="2203"/>
        <item x="1156"/>
        <item x="2073"/>
        <item x="1542"/>
        <item x="1717"/>
        <item x="2318"/>
        <item x="2086"/>
        <item x="689"/>
        <item x="2486"/>
        <item x="1009"/>
        <item x="2159"/>
        <item x="137"/>
        <item x="191"/>
        <item x="1136"/>
        <item x="1093"/>
        <item x="774"/>
        <item x="1050"/>
        <item x="382"/>
        <item x="1104"/>
        <item x="1981"/>
        <item x="401"/>
        <item x="1434"/>
        <item x="1859"/>
        <item x="437"/>
        <item x="512"/>
        <item x="2256"/>
        <item x="1651"/>
        <item x="36"/>
        <item x="239"/>
        <item x="875"/>
        <item x="1323"/>
        <item x="59"/>
        <item x="1373"/>
        <item x="834"/>
        <item x="1611"/>
        <item x="1188"/>
        <item x="201"/>
        <item x="1494"/>
        <item x="916"/>
        <item x="993"/>
        <item x="2358"/>
        <item x="1054"/>
        <item x="1692"/>
        <item x="2254"/>
        <item x="734"/>
        <item x="2018"/>
        <item x="293"/>
        <item x="1845"/>
        <item x="120"/>
        <item x="709"/>
        <item x="925"/>
        <item x="1754"/>
        <item x="949"/>
        <item x="2432"/>
        <item x="612"/>
        <item x="1515"/>
        <item x="340"/>
        <item x="163"/>
        <item x="474"/>
        <item x="1382"/>
        <item x="488"/>
        <item x="1089"/>
        <item x="1998"/>
        <item x="1607"/>
        <item x="1802"/>
        <item x="1823"/>
        <item x="347"/>
        <item x="611"/>
        <item x="2427"/>
        <item x="2122"/>
        <item x="499"/>
        <item x="2418"/>
        <item x="1571"/>
        <item x="1497"/>
        <item x="1459"/>
        <item x="418"/>
        <item x="1585"/>
        <item x="2134"/>
        <item x="528"/>
        <item x="2438"/>
        <item x="234"/>
        <item x="2021"/>
        <item x="472"/>
        <item x="1347"/>
        <item x="2103"/>
        <item x="592"/>
        <item x="242"/>
        <item x="2382"/>
        <item x="1356"/>
        <item x="501"/>
        <item x="819"/>
        <item x="1129"/>
        <item x="1299"/>
        <item x="1994"/>
        <item x="1636"/>
        <item x="1406"/>
        <item x="227"/>
        <item x="2440"/>
        <item x="1420"/>
        <item x="1126"/>
        <item x="1594"/>
        <item x="2290"/>
        <item x="1473"/>
        <item x="505"/>
        <item x="29"/>
        <item x="2331"/>
        <item x="2287"/>
        <item x="1213"/>
        <item x="1340"/>
        <item x="2181"/>
        <item x="964"/>
        <item x="1418"/>
        <item x="1740"/>
        <item x="2344"/>
        <item x="1803"/>
        <item x="549"/>
        <item x="1862"/>
        <item x="312"/>
        <item x="487"/>
        <item x="862"/>
        <item x="1061"/>
        <item x="1807"/>
        <item x="921"/>
        <item x="2139"/>
        <item x="262"/>
        <item x="816"/>
        <item x="1482"/>
        <item x="1840"/>
        <item x="1025"/>
        <item x="1522"/>
        <item x="923"/>
        <item x="1267"/>
        <item x="1166"/>
        <item x="783"/>
        <item x="220"/>
        <item x="1248"/>
        <item x="590"/>
        <item x="207"/>
        <item x="2465"/>
        <item x="2480"/>
        <item x="810"/>
        <item x="16"/>
        <item x="1769"/>
        <item x="2138"/>
        <item x="1049"/>
        <item x="1629"/>
        <item x="274"/>
        <item x="1637"/>
        <item x="729"/>
        <item x="73"/>
        <item x="930"/>
        <item x="786"/>
        <item x="432"/>
        <item x="428"/>
        <item x="2085"/>
        <item x="285"/>
        <item x="2295"/>
        <item x="730"/>
        <item x="1202"/>
        <item x="2352"/>
        <item x="1207"/>
        <item x="2360"/>
        <item x="2022"/>
        <item x="1972"/>
        <item x="1625"/>
        <item x="1178"/>
        <item x="1485"/>
        <item x="2313"/>
        <item x="1938"/>
        <item x="987"/>
        <item x="2046"/>
        <item x="38"/>
        <item x="982"/>
        <item x="2448"/>
        <item x="1037"/>
        <item x="1506"/>
        <item x="1043"/>
        <item x="1657"/>
        <item x="1967"/>
        <item x="532"/>
        <item x="2173"/>
        <item x="203"/>
        <item x="1040"/>
        <item x="1805"/>
        <item x="414"/>
        <item x="624"/>
        <item x="100"/>
        <item x="58"/>
        <item x="1235"/>
        <item x="968"/>
        <item x="1163"/>
        <item x="333"/>
        <item x="409"/>
        <item x="1055"/>
        <item x="1067"/>
        <item x="1116"/>
        <item x="1103"/>
        <item x="213"/>
        <item x="97"/>
        <item x="1367"/>
        <item x="173"/>
        <item x="583"/>
        <item x="1132"/>
        <item x="1451"/>
        <item x="19"/>
        <item x="1167"/>
        <item x="189"/>
        <item x="769"/>
        <item x="294"/>
        <item x="237"/>
        <item x="658"/>
        <item x="2380"/>
        <item x="2161"/>
        <item x="2397"/>
        <item x="1926"/>
        <item x="1918"/>
        <item x="708"/>
        <item x="2441"/>
        <item x="210"/>
        <item x="1928"/>
        <item x="1822"/>
        <item x="725"/>
        <item x="2300"/>
        <item x="1345"/>
        <item x="258"/>
        <item x="782"/>
        <item x="647"/>
        <item x="1380"/>
        <item x="765"/>
        <item x="1417"/>
        <item x="2335"/>
        <item x="2325"/>
        <item x="1600"/>
        <item x="524"/>
        <item x="2324"/>
        <item x="1094"/>
        <item x="1897"/>
        <item x="954"/>
        <item x="2179"/>
        <item x="384"/>
        <item x="160"/>
        <item x="1046"/>
        <item x="1427"/>
        <item x="817"/>
        <item x="1905"/>
        <item x="1819"/>
        <item x="581"/>
        <item x="695"/>
        <item x="1937"/>
        <item x="998"/>
        <item x="1673"/>
        <item x="811"/>
        <item x="2303"/>
        <item x="1817"/>
        <item x="2040"/>
        <item x="2157"/>
        <item x="2349"/>
        <item x="525"/>
        <item x="1784"/>
        <item x="1750"/>
        <item x="894"/>
        <item x="326"/>
        <item x="1879"/>
        <item x="1773"/>
        <item x="2284"/>
        <item x="55"/>
        <item x="2265"/>
        <item x="1796"/>
        <item x="1007"/>
        <item x="341"/>
        <item x="1974"/>
        <item x="1742"/>
        <item x="711"/>
        <item x="1586"/>
        <item x="852"/>
        <item x="1020"/>
        <item x="2301"/>
        <item x="1253"/>
        <item x="1760"/>
        <item x="57"/>
        <item x="932"/>
        <item x="153"/>
        <item x="2398"/>
        <item x="442"/>
        <item x="470"/>
        <item x="185"/>
        <item x="1446"/>
        <item x="133"/>
        <item x="661"/>
        <item x="1943"/>
        <item x="42"/>
        <item x="2483"/>
        <item x="536"/>
        <item x="1292"/>
        <item x="1039"/>
        <item x="1672"/>
        <item x="1018"/>
        <item x="1408"/>
        <item x="339"/>
        <item x="1481"/>
        <item x="172"/>
        <item x="723"/>
        <item x="2387"/>
        <item x="1090"/>
        <item x="475"/>
        <item x="1079"/>
        <item x="2450"/>
        <item x="511"/>
        <item x="1815"/>
        <item x="1486"/>
        <item x="635"/>
        <item x="2264"/>
        <item x="2365"/>
        <item x="1877"/>
        <item x="1984"/>
        <item x="1567"/>
        <item x="1362"/>
        <item x="1842"/>
        <item x="2383"/>
        <item x="354"/>
        <item x="2019"/>
        <item x="2336"/>
        <item x="1630"/>
        <item x="791"/>
        <item x="2289"/>
        <item x="2058"/>
        <item x="960"/>
        <item x="1078"/>
        <item x="2194"/>
        <item x="1649"/>
        <item x="1982"/>
        <item x="2394"/>
        <item x="2188"/>
        <item x="853"/>
        <item x="2215"/>
        <item x="247"/>
        <item x="463"/>
        <item x="1889"/>
        <item x="1316"/>
        <item x="1368"/>
        <item x="1159"/>
        <item x="840"/>
        <item x="1633"/>
        <item x="145"/>
        <item x="1838"/>
        <item x="767"/>
        <item x="1186"/>
        <item x="327"/>
        <item x="1068"/>
        <item x="261"/>
        <item x="1474"/>
        <item x="28"/>
        <item x="1466"/>
        <item x="1308"/>
        <item x="1953"/>
        <item x="1925"/>
        <item x="1148"/>
        <item x="1663"/>
        <item x="1710"/>
        <item x="1603"/>
        <item x="573"/>
        <item x="1565"/>
        <item x="1863"/>
        <item x="228"/>
        <item x="1057"/>
        <item x="2317"/>
        <item x="1764"/>
        <item x="1423"/>
        <item x="1843"/>
        <item x="1881"/>
        <item x="818"/>
        <item x="1835"/>
        <item x="1753"/>
        <item x="2089"/>
        <item x="1026"/>
        <item x="1341"/>
        <item x="63"/>
        <item x="1483"/>
        <item x="1216"/>
        <item x="877"/>
        <item x="1814"/>
        <item x="1425"/>
        <item x="2273"/>
        <item x="1143"/>
        <item x="2078"/>
        <item x="56"/>
        <item x="704"/>
        <item x="2431"/>
        <item x="1647"/>
        <item x="1052"/>
        <item x="2288"/>
        <item x="205"/>
        <item x="1831"/>
        <item x="1676"/>
        <item x="1820"/>
        <item x="1936"/>
        <item x="1940"/>
        <item x="2390"/>
        <item x="85"/>
        <item x="958"/>
        <item x="1933"/>
        <item x="2392"/>
        <item x="1921"/>
        <item x="885"/>
        <item x="1077"/>
        <item x="750"/>
        <item x="1783"/>
        <item x="1333"/>
        <item x="2059"/>
        <item x="2434"/>
        <item x="1269"/>
        <item x="914"/>
        <item x="2355"/>
        <item x="103"/>
        <item x="508"/>
        <item x="348"/>
        <item x="1454"/>
        <item x="1983"/>
        <item x="2412"/>
        <item x="2293"/>
        <item x="614"/>
        <item x="732"/>
        <item x="1212"/>
        <item x="1539"/>
        <item x="879"/>
        <item x="1559"/>
        <item x="863"/>
        <item x="1099"/>
        <item x="904"/>
        <item x="2207"/>
        <item x="101"/>
        <item x="307"/>
        <item x="355"/>
        <item x="202"/>
        <item x="456"/>
        <item x="2224"/>
        <item x="1885"/>
        <item x="2162"/>
        <item x="295"/>
        <item x="2171"/>
        <item x="2014"/>
        <item x="265"/>
        <item x="2426"/>
        <item x="1935"/>
        <item x="306"/>
        <item x="1882"/>
        <item x="455"/>
        <item x="1189"/>
        <item x="2482"/>
        <item x="1705"/>
        <item x="938"/>
        <item x="51"/>
        <item x="1602"/>
        <item x="986"/>
        <item x="2221"/>
        <item x="86"/>
        <item x="1517"/>
        <item x="390"/>
        <item x="975"/>
        <item x="1555"/>
        <item x="1053"/>
        <item x="554"/>
        <item x="229"/>
        <item x="270"/>
        <item x="1491"/>
        <item x="540"/>
        <item x="1741"/>
        <item x="345"/>
        <item x="985"/>
        <item x="2348"/>
        <item x="1577"/>
        <item x="994"/>
        <item x="371"/>
        <item x="2395"/>
        <item x="2041"/>
        <item x="2205"/>
        <item x="1696"/>
        <item x="1208"/>
        <item x="1499"/>
        <item x="2023"/>
        <item x="2319"/>
        <item x="464"/>
        <item x="656"/>
        <item x="909"/>
        <item x="2241"/>
        <item x="1990"/>
        <item x="1284"/>
        <item x="2428"/>
        <item x="496"/>
        <item x="1606"/>
        <item x="219"/>
        <item x="398"/>
        <item x="1203"/>
        <item x="558"/>
        <item x="605"/>
        <item x="777"/>
        <item x="715"/>
        <item x="1023"/>
        <item x="1865"/>
        <item x="2111"/>
        <item x="1032"/>
        <item x="669"/>
        <item x="544"/>
        <item x="2034"/>
        <item x="383"/>
        <item x="1011"/>
        <item x="1471"/>
        <item x="2001"/>
        <item x="1524"/>
        <item x="481"/>
        <item x="2228"/>
        <item x="1906"/>
        <item x="1738"/>
        <item x="1276"/>
        <item x="1421"/>
        <item x="1042"/>
        <item x="361"/>
        <item x="1113"/>
        <item x="2495"/>
        <item x="1404"/>
        <item x="2487"/>
        <item x="225"/>
        <item x="79"/>
        <item x="2177"/>
        <item x="2285"/>
        <item x="80"/>
        <item x="288"/>
        <item x="108"/>
        <item x="776"/>
        <item x="12"/>
        <item x="180"/>
        <item x="1065"/>
        <item x="839"/>
        <item x="1498"/>
        <item x="1176"/>
        <item x="2286"/>
        <item x="683"/>
        <item x="1709"/>
        <item x="2169"/>
        <item x="565"/>
        <item x="2366"/>
        <item x="576"/>
        <item x="453"/>
        <item x="1952"/>
        <item x="999"/>
        <item x="1072"/>
        <item x="343"/>
        <item x="664"/>
        <item x="1792"/>
        <item x="2167"/>
        <item x="2283"/>
        <item x="82"/>
        <item x="965"/>
        <item x="1381"/>
        <item x="2399"/>
        <item x="1120"/>
        <item x="551"/>
        <item x="1747"/>
        <item x="1321"/>
        <item x="83"/>
        <item x="1457"/>
        <item x="746"/>
        <item x="1904"/>
        <item x="431"/>
        <item x="1920"/>
        <item x="724"/>
        <item x="970"/>
        <item x="233"/>
        <item x="301"/>
        <item x="449"/>
        <item x="439"/>
        <item x="1728"/>
        <item x="318"/>
        <item x="309"/>
        <item x="1631"/>
        <item x="1407"/>
        <item x="543"/>
        <item x="2048"/>
        <item x="1997"/>
        <item x="96"/>
        <item x="2326"/>
        <item x="2026"/>
        <item x="2184"/>
        <item x="2280"/>
        <item x="503"/>
        <item x="87"/>
        <item x="2425"/>
        <item x="1326"/>
        <item x="1762"/>
        <item x="1194"/>
        <item x="961"/>
        <item x="2178"/>
        <item x="557"/>
        <item x="500"/>
        <item x="761"/>
        <item x="1623"/>
        <item x="402"/>
        <item x="1328"/>
        <item x="526"/>
        <item x="1618"/>
        <item x="1313"/>
        <item x="1887"/>
        <item x="2491"/>
        <item x="929"/>
        <item x="351"/>
        <item x="299"/>
        <item x="84"/>
        <item x="311"/>
        <item x="1545"/>
        <item x="2053"/>
        <item x="1512"/>
        <item x="1296"/>
        <item x="2204"/>
        <item x="1372"/>
        <item x="1659"/>
        <item x="1751"/>
        <item x="2253"/>
        <item x="152"/>
        <item x="2467"/>
        <item x="255"/>
        <item x="81"/>
        <item x="1027"/>
        <item x="523"/>
        <item x="1778"/>
        <item x="1438"/>
        <item x="1641"/>
        <item x="212"/>
        <item x="984"/>
        <item x="492"/>
        <item x="533"/>
        <item x="139"/>
        <item x="1283"/>
        <item x="585"/>
        <item x="510"/>
        <item x="502"/>
        <item x="2239"/>
        <item x="1436"/>
        <item x="20"/>
        <item x="434"/>
        <item x="578"/>
        <item x="2170"/>
        <item x="2131"/>
        <item x="2481"/>
        <item x="1083"/>
        <item x="366"/>
        <item x="1934"/>
        <item x="1082"/>
        <item x="2272"/>
        <item x="1687"/>
        <item x="607"/>
        <item x="1787"/>
        <item x="2274"/>
        <item x="1280"/>
        <item x="613"/>
        <item x="259"/>
        <item x="1174"/>
        <item x="866"/>
        <item x="275"/>
        <item x="682"/>
        <item x="2163"/>
        <item x="2315"/>
        <item x="76"/>
        <item x="2099"/>
        <item x="132"/>
        <item x="1759"/>
        <item x="1902"/>
        <item x="854"/>
        <item x="1195"/>
        <item x="2165"/>
        <item x="957"/>
        <item x="1152"/>
        <item x="764"/>
        <item x="663"/>
        <item x="2035"/>
        <item x="2013"/>
        <item x="924"/>
        <item x="447"/>
        <item x="1597"/>
        <item x="2320"/>
        <item x="1098"/>
        <item x="190"/>
        <item x="350"/>
        <item x="805"/>
        <item x="873"/>
        <item x="1085"/>
        <item x="748"/>
        <item x="2291"/>
        <item x="277"/>
        <item x="1654"/>
        <item x="928"/>
        <item x="846"/>
        <item x="143"/>
        <item x="2212"/>
        <item x="2451"/>
        <item x="952"/>
        <item x="2421"/>
        <item x="1985"/>
        <item x="1060"/>
        <item x="889"/>
        <item x="1424"/>
        <item x="1293"/>
        <item x="1614"/>
        <item x="1652"/>
        <item x="1158"/>
        <item x="1907"/>
        <item x="138"/>
        <item x="1201"/>
        <item x="280"/>
        <item x="2446"/>
        <item x="2299"/>
        <item x="1892"/>
        <item x="2333"/>
        <item x="1182"/>
        <item x="1970"/>
        <item x="1695"/>
        <item x="944"/>
        <item x="980"/>
        <item x="529"/>
        <item x="842"/>
        <item x="1520"/>
        <item x="2137"/>
        <item x="1289"/>
        <item x="1349"/>
        <item x="1224"/>
        <item x="441"/>
        <item x="1197"/>
        <item x="2107"/>
        <item x="2378"/>
        <item x="2424"/>
        <item x="1000"/>
        <item x="976"/>
        <item x="332"/>
        <item x="321"/>
        <item x="468"/>
        <item x="1999"/>
        <item x="2010"/>
        <item x="2339"/>
        <item x="878"/>
        <item x="2077"/>
        <item x="2123"/>
        <item x="1350"/>
        <item x="1348"/>
        <item x="2209"/>
        <item x="1658"/>
        <item x="2109"/>
        <item x="15"/>
        <item x="702"/>
        <item x="1437"/>
        <item x="1439"/>
        <item x="1832"/>
        <item x="2029"/>
        <item x="1648"/>
        <item x="2199"/>
        <item x="2466"/>
        <item x="2076"/>
        <item x="2226"/>
        <item x="620"/>
        <item x="221"/>
        <item x="778"/>
        <item x="827"/>
        <item x="731"/>
        <item x="981"/>
        <item x="1396"/>
        <item x="50"/>
        <item x="802"/>
        <item x="2007"/>
        <item x="1682"/>
        <item x="92"/>
        <item x="967"/>
        <item x="2368"/>
        <item x="2009"/>
        <item x="1860"/>
        <item x="1514"/>
        <item x="2012"/>
        <item x="1901"/>
        <item x="830"/>
        <item x="1130"/>
        <item x="1262"/>
        <item x="2092"/>
        <item x="547"/>
        <item x="1122"/>
        <item x="1791"/>
        <item x="983"/>
        <item x="93"/>
        <item x="286"/>
        <item x="411"/>
        <item x="1954"/>
        <item x="325"/>
        <item x="2462"/>
        <item x="860"/>
        <item x="356"/>
        <item x="2003"/>
        <item x="2110"/>
        <item x="2232"/>
        <item x="670"/>
        <item x="14"/>
        <item x="342"/>
        <item x="1244"/>
        <item x="1729"/>
        <item x="1685"/>
        <item x="890"/>
        <item x="1801"/>
        <item x="377"/>
        <item x="1788"/>
        <item x="1858"/>
        <item x="1965"/>
        <item x="1108"/>
        <item x="1386"/>
        <item x="698"/>
        <item x="1161"/>
        <item x="467"/>
        <item x="419"/>
        <item x="594"/>
        <item x="322"/>
        <item x="1677"/>
        <item x="882"/>
        <item x="2278"/>
        <item x="387"/>
        <item x="1076"/>
        <item x="272"/>
        <item x="182"/>
        <item x="410"/>
        <item x="1325"/>
        <item x="1028"/>
        <item x="1150"/>
        <item x="1175"/>
        <item x="2447"/>
        <item x="939"/>
        <item x="1467"/>
        <item x="632"/>
        <item x="2240"/>
        <item x="95"/>
        <item x="2453"/>
        <item x="1448"/>
        <item x="483"/>
        <item x="1688"/>
        <item x="323"/>
        <item x="1550"/>
        <item x="1045"/>
        <item x="699"/>
        <item x="1218"/>
        <item x="375"/>
        <item x="1564"/>
        <item x="728"/>
        <item x="537"/>
        <item x="1392"/>
        <item x="1401"/>
        <item x="1508"/>
        <item x="520"/>
        <item x="893"/>
        <item x="1290"/>
        <item x="1868"/>
        <item x="1580"/>
        <item x="1675"/>
        <item x="2410"/>
        <item x="953"/>
        <item x="1505"/>
        <item x="2101"/>
        <item x="283"/>
        <item x="1617"/>
        <item x="2068"/>
        <item x="2270"/>
        <item x="790"/>
        <item x="917"/>
        <item x="52"/>
        <item x="2362"/>
        <item x="1781"/>
        <item x="1874"/>
        <item x="2198"/>
        <item x="1538"/>
        <item x="2166"/>
        <item x="165"/>
        <item x="1478"/>
        <item x="825"/>
        <item x="602"/>
        <item x="1609"/>
        <item x="2128"/>
        <item x="117"/>
        <item x="823"/>
        <item x="2294"/>
        <item x="1707"/>
        <item x="867"/>
        <item x="2359"/>
        <item x="65"/>
        <item x="2406"/>
        <item x="1260"/>
        <item x="1745"/>
        <item x="1562"/>
        <item x="123"/>
        <item x="1385"/>
        <item x="1966"/>
        <item x="706"/>
        <item x="34"/>
        <item x="1601"/>
        <item x="563"/>
        <item x="798"/>
        <item x="688"/>
        <item x="2042"/>
        <item x="1230"/>
        <item x="514"/>
        <item x="1445"/>
        <item x="1204"/>
        <item x="1715"/>
        <item x="1440"/>
        <item x="806"/>
        <item x="1826"/>
        <item x="1064"/>
        <item x="1087"/>
        <item x="296"/>
        <item x="1237"/>
        <item x="1956"/>
        <item x="884"/>
        <item x="40"/>
        <item x="1670"/>
        <item x="859"/>
        <item x="1069"/>
        <item x="256"/>
        <item x="1686"/>
        <item x="216"/>
        <item x="1804"/>
        <item x="1234"/>
        <item x="396"/>
        <item x="1776"/>
        <item x="2100"/>
        <item x="1035"/>
        <item x="1096"/>
        <item x="913"/>
        <item x="1199"/>
        <item x="1908"/>
        <item x="1014"/>
        <item x="2154"/>
        <item x="2311"/>
        <item x="639"/>
        <item x="2208"/>
        <item x="282"/>
        <item x="264"/>
        <item x="1004"/>
        <item x="712"/>
        <item x="2193"/>
        <item x="1165"/>
        <item x="1811"/>
        <item x="707"/>
        <item x="147"/>
        <item x="175"/>
        <item x="420"/>
        <item x="841"/>
        <item x="1746"/>
        <item x="389"/>
        <item x="1969"/>
        <item x="1610"/>
        <item x="2351"/>
        <item x="2476"/>
        <item x="2227"/>
        <item x="1752"/>
        <item x="571"/>
        <item x="696"/>
        <item x="1017"/>
        <item x="1777"/>
        <item x="126"/>
        <item x="2275"/>
        <item x="898"/>
        <item x="1818"/>
        <item x="2363"/>
        <item x="766"/>
        <item x="1678"/>
        <item x="1713"/>
        <item x="1903"/>
        <item x="995"/>
        <item x="2257"/>
        <item x="616"/>
        <item x="378"/>
        <item x="1001"/>
        <item x="773"/>
        <item x="911"/>
        <item x="331"/>
        <item x="2494"/>
        <item x="622"/>
        <item x="370"/>
        <item x="697"/>
        <item x="2260"/>
        <item x="1976"/>
        <item x="1671"/>
        <item x="2246"/>
        <item x="1744"/>
        <item x="315"/>
        <item x="870"/>
        <item x="198"/>
        <item x="1789"/>
        <item x="337"/>
        <item x="2125"/>
        <item x="128"/>
        <item x="236"/>
        <item x="633"/>
        <item x="489"/>
        <item x="1487"/>
        <item x="1399"/>
        <item x="1830"/>
        <item x="1775"/>
        <item x="1669"/>
        <item x="2005"/>
        <item x="680"/>
        <item x="1484"/>
        <item x="2082"/>
        <item x="891"/>
        <item x="2314"/>
        <item x="459"/>
        <item x="1553"/>
        <item x="601"/>
        <item x="1141"/>
        <item x="2079"/>
        <item x="208"/>
        <item x="784"/>
        <item x="1518"/>
        <item x="346"/>
        <item x="1247"/>
        <item x="1405"/>
        <item x="1144"/>
        <item x="1839"/>
        <item x="566"/>
        <item x="2211"/>
        <item x="978"/>
        <item x="186"/>
        <item x="2479"/>
        <item x="457"/>
        <item x="1118"/>
        <item x="801"/>
        <item x="1660"/>
        <item x="1128"/>
        <item x="1242"/>
        <item x="861"/>
        <item x="2229"/>
        <item x="737"/>
        <item x="1977"/>
        <item x="1779"/>
        <item x="2478"/>
        <item x="610"/>
        <item x="1127"/>
        <item x="855"/>
        <item x="1765"/>
        <item x="623"/>
        <item x="1507"/>
        <item x="905"/>
        <item x="587"/>
        <item x="813"/>
        <item x="248"/>
        <item x="1748"/>
        <item x="1311"/>
        <item x="989"/>
        <item x="700"/>
        <item x="241"/>
        <item x="727"/>
        <item x="2471"/>
        <item x="1191"/>
        <item x="99"/>
        <item x="2202"/>
        <item x="2489"/>
        <item x="713"/>
        <item x="1301"/>
        <item x="1460"/>
        <item x="330"/>
        <item x="245"/>
        <item x="1543"/>
        <item x="70"/>
        <item x="691"/>
        <item x="1131"/>
        <item x="67"/>
        <item x="2388"/>
        <item x="1656"/>
        <item x="2145"/>
        <item x="1343"/>
        <item x="1504"/>
        <item x="2372"/>
        <item x="1725"/>
        <item x="1854"/>
        <item x="69"/>
        <item x="642"/>
        <item x="1496"/>
        <item x="1951"/>
        <item x="1428"/>
        <item x="98"/>
        <item x="1979"/>
        <item x="1549"/>
        <item x="2237"/>
        <item x="1963"/>
        <item x="908"/>
        <item x="2024"/>
        <item x="1593"/>
        <item x="936"/>
        <item x="735"/>
        <item x="1731"/>
        <item x="127"/>
        <item x="740"/>
        <item x="2369"/>
        <item x="991"/>
        <item x="1578"/>
        <item x="849"/>
        <item x="562"/>
        <item x="1930"/>
        <item x="169"/>
        <item x="352"/>
        <item x="1992"/>
        <item x="561"/>
        <item x="209"/>
        <item x="1469"/>
        <item x="1449"/>
        <item x="146"/>
        <item x="1190"/>
        <item x="1702"/>
        <item x="1205"/>
        <item x="124"/>
        <item x="1573"/>
        <item x="2120"/>
        <item x="2218"/>
        <item x="1398"/>
        <item x="814"/>
        <item x="113"/>
        <item x="1374"/>
        <item x="1010"/>
        <item x="2247"/>
        <item x="1022"/>
        <item x="2016"/>
        <item x="399"/>
        <item x="362"/>
        <item x="1547"/>
        <item x="868"/>
        <item x="2081"/>
        <item x="2345"/>
        <item x="440"/>
        <item x="2020"/>
        <item x="804"/>
        <item x="1691"/>
        <item x="1774"/>
        <item x="32"/>
        <item x="1683"/>
        <item x="2496"/>
        <item x="1726"/>
        <item x="530"/>
        <item x="1913"/>
        <item x="1579"/>
        <item x="1304"/>
        <item x="1723"/>
        <item x="148"/>
        <item x="291"/>
        <item x="864"/>
        <item x="136"/>
        <item x="450"/>
        <item x="828"/>
        <item x="1231"/>
        <item x="27"/>
        <item x="638"/>
        <item x="2297"/>
        <item x="2416"/>
        <item x="2262"/>
        <item x="1876"/>
        <item x="684"/>
        <item x="1259"/>
        <item x="1598"/>
        <item x="1215"/>
        <item x="2072"/>
        <item x="795"/>
        <item x="1051"/>
        <item x="1828"/>
        <item x="1529"/>
        <item x="1031"/>
        <item x="1307"/>
        <item x="1875"/>
        <item x="1170"/>
        <item x="479"/>
        <item x="376"/>
        <item x="1861"/>
        <item x="1546"/>
        <item x="2055"/>
        <item x="308"/>
        <item x="2033"/>
        <item x="1895"/>
        <item x="491"/>
        <item x="899"/>
        <item x="1338"/>
        <item x="2364"/>
        <item x="1272"/>
        <item x="1353"/>
        <item x="1794"/>
        <item x="857"/>
        <item x="2296"/>
        <item x="310"/>
        <item x="567"/>
        <item x="772"/>
        <item x="1756"/>
        <item x="1836"/>
        <item x="60"/>
        <item x="788"/>
        <item x="77"/>
        <item x="1790"/>
        <item x="687"/>
        <item x="1552"/>
        <item x="851"/>
        <item x="2066"/>
        <item x="1924"/>
        <item x="179"/>
        <item x="200"/>
        <item x="171"/>
        <item x="324"/>
        <item x="1361"/>
        <item x="1816"/>
        <item x="364"/>
        <item x="110"/>
        <item x="831"/>
        <item x="379"/>
        <item x="240"/>
        <item x="1056"/>
        <item x="966"/>
        <item x="2106"/>
        <item x="1541"/>
        <item x="1909"/>
        <item x="1880"/>
        <item x="1599"/>
        <item x="1265"/>
        <item x="1735"/>
        <item x="596"/>
        <item x="2248"/>
        <item x="47"/>
        <item x="1134"/>
        <item x="1927"/>
        <item x="575"/>
        <item x="2064"/>
        <item x="2391"/>
        <item x="2420"/>
        <item x="677"/>
        <item x="2075"/>
        <item x="1873"/>
        <item x="1309"/>
        <item x="1154"/>
        <item x="1890"/>
        <item x="1959"/>
        <item x="1768"/>
        <item x="1342"/>
        <item x="646"/>
        <item x="1233"/>
        <item x="1198"/>
        <item x="1266"/>
        <item x="367"/>
        <item x="1286"/>
        <item x="2281"/>
        <item x="1701"/>
        <item x="1694"/>
        <item x="1948"/>
        <item x="762"/>
        <item x="2430"/>
        <item x="1635"/>
        <item x="1168"/>
        <item x="1359"/>
        <item x="478"/>
        <item x="720"/>
        <item x="1946"/>
        <item x="276"/>
        <item x="494"/>
        <item x="2277"/>
        <item x="693"/>
        <item x="407"/>
        <item x="1335"/>
        <item x="1282"/>
        <item x="166"/>
        <item x="2468"/>
        <item x="2350"/>
        <item x="599"/>
        <item x="430"/>
        <item x="887"/>
        <item x="1232"/>
        <item x="2090"/>
        <item x="2298"/>
        <item x="1133"/>
        <item x="771"/>
        <item x="969"/>
        <item x="2206"/>
        <item x="824"/>
        <item x="2000"/>
        <item x="1255"/>
        <item x="1371"/>
        <item x="2343"/>
        <item x="2414"/>
        <item x="644"/>
        <item x="1369"/>
        <item x="667"/>
        <item x="1034"/>
        <item x="718"/>
        <item x="461"/>
        <item x="1209"/>
        <item x="2411"/>
        <item x="848"/>
        <item x="603"/>
        <item x="2357"/>
        <item x="2470"/>
        <item x="1978"/>
        <item x="1749"/>
        <item x="178"/>
        <item x="641"/>
        <item x="1827"/>
        <item x="1059"/>
        <item x="636"/>
        <item x="1185"/>
        <item x="2116"/>
        <item x="2149"/>
        <item x="2150"/>
        <item x="1884"/>
        <item x="1947"/>
        <item x="692"/>
        <item x="829"/>
        <item x="1613"/>
        <item x="238"/>
        <item x="2124"/>
        <item x="2230"/>
        <item x="1181"/>
        <item x="1850"/>
        <item x="2011"/>
        <item x="797"/>
        <item x="2102"/>
        <item x="956"/>
        <item x="1192"/>
        <item x="144"/>
        <item x="1254"/>
        <item x="2346"/>
        <item x="2367"/>
        <item x="480"/>
        <item x="972"/>
        <item x="1973"/>
        <item x="2251"/>
        <item x="657"/>
        <item x="2338"/>
        <item x="883"/>
        <item x="2252"/>
        <item x="1896"/>
        <item x="2049"/>
        <item x="2183"/>
        <item x="1864"/>
        <item x="1898"/>
        <item x="423"/>
        <item x="2152"/>
        <item x="800"/>
        <item x="1044"/>
        <item x="625"/>
        <item x="2243"/>
        <item x="1332"/>
        <item x="2115"/>
        <item x="2442"/>
        <item x="1257"/>
        <item x="1228"/>
        <item x="754"/>
        <item x="1452"/>
        <item x="469"/>
        <item x="1810"/>
        <item x="1285"/>
        <item x="269"/>
        <item x="1557"/>
        <item x="653"/>
        <item x="940"/>
        <item x="2176"/>
        <item x="555"/>
        <item x="1184"/>
        <item x="652"/>
        <item x="1066"/>
        <item x="2376"/>
        <item x="2455"/>
        <item x="1724"/>
        <item x="951"/>
        <item x="1986"/>
        <item x="131"/>
        <item x="278"/>
        <item x="1146"/>
        <item x="1806"/>
        <item x="671"/>
        <item x="2429"/>
        <item x="2244"/>
        <item x="319"/>
        <item x="2030"/>
        <item x="721"/>
        <item x="365"/>
        <item x="845"/>
        <item x="204"/>
        <item x="2006"/>
        <item x="2249"/>
        <item x="506"/>
        <item x="1809"/>
        <item x="1442"/>
        <item x="2258"/>
        <item x="2308"/>
        <item x="1479"/>
        <item x="2192"/>
        <item x="1092"/>
        <item x="48"/>
        <item x="386"/>
        <item x="1551"/>
        <item x="2097"/>
        <item x="1291"/>
        <item x="651"/>
        <item x="448"/>
        <item x="2129"/>
        <item x="1430"/>
        <item x="2233"/>
        <item x="1570"/>
        <item x="1318"/>
        <item x="621"/>
        <item x="438"/>
        <item x="1878"/>
        <item x="263"/>
        <item x="1793"/>
        <item x="747"/>
        <item x="1251"/>
        <item x="31"/>
        <item x="2439"/>
        <item x="482"/>
        <item x="654"/>
        <item x="1468"/>
        <item x="317"/>
        <item x="214"/>
        <item x="681"/>
        <item x="1275"/>
        <item x="246"/>
        <item x="619"/>
        <item x="1942"/>
        <item x="1226"/>
        <item x="1621"/>
        <item x="552"/>
        <item x="1320"/>
        <item x="344"/>
        <item x="2071"/>
        <item x="199"/>
        <item x="600"/>
        <item x="1526"/>
        <item x="935"/>
        <item x="130"/>
        <item x="1117"/>
        <item x="1799"/>
        <item x="112"/>
        <item x="2174"/>
        <item x="1737"/>
        <item x="775"/>
        <item x="1135"/>
        <item x="515"/>
        <item x="577"/>
        <item x="394"/>
        <item x="2250"/>
        <item x="2377"/>
        <item x="1771"/>
        <item x="1624"/>
        <item x="1945"/>
        <item x="162"/>
        <item x="770"/>
        <item x="458"/>
        <item x="2117"/>
        <item x="2088"/>
        <item x="1964"/>
        <item x="837"/>
        <item x="477"/>
        <item x="122"/>
        <item x="1375"/>
        <item x="444"/>
        <item x="2151"/>
        <item x="934"/>
        <item x="2245"/>
        <item x="1239"/>
        <item x="114"/>
        <item x="1435"/>
        <item x="2062"/>
        <item x="1495"/>
        <item x="2187"/>
        <item x="946"/>
        <item x="2327"/>
        <item x="753"/>
        <item x="273"/>
        <item x="617"/>
        <item x="1109"/>
        <item x="763"/>
        <item x="1030"/>
        <item x="2374"/>
        <item x="1668"/>
        <item x="1575"/>
        <item x="919"/>
        <item x="1620"/>
        <item x="313"/>
        <item x="933"/>
        <item x="1121"/>
        <item x="943"/>
        <item x="1227"/>
        <item x="1720"/>
        <item x="1568"/>
        <item x="1394"/>
        <item x="2063"/>
        <item x="1400"/>
        <item x="183"/>
        <item x="1917"/>
        <item x="1888"/>
        <item x="892"/>
        <item x="2004"/>
        <item x="1699"/>
        <item x="1988"/>
        <item x="435"/>
        <item x="2130"/>
        <item x="2118"/>
        <item x="1758"/>
        <item x="1249"/>
        <item x="1063"/>
        <item x="2259"/>
        <item x="2219"/>
        <item x="105"/>
        <item x="2323"/>
        <item x="1319"/>
        <item x="2321"/>
        <item x="2238"/>
        <item x="249"/>
        <item x="2457"/>
        <item x="66"/>
        <item x="2144"/>
        <item x="168"/>
        <item x="955"/>
        <item x="874"/>
        <item x="150"/>
        <item x="1490"/>
        <item x="1315"/>
        <item x="2356"/>
        <item x="1107"/>
        <item x="676"/>
        <item x="2405"/>
        <item x="1019"/>
        <item x="2223"/>
        <item x="1383"/>
        <item x="2490"/>
        <item x="2047"/>
        <item x="1337"/>
        <item x="2474"/>
        <item x="381"/>
        <item x="1576"/>
        <item x="1002"/>
        <item x="550"/>
        <item x="436"/>
        <item x="1312"/>
        <item x="559"/>
        <item x="1488"/>
        <item x="2328"/>
        <item x="1021"/>
        <item x="287"/>
        <item x="1360"/>
        <item x="1871"/>
        <item x="2015"/>
        <item x="1271"/>
        <item x="1314"/>
        <item x="755"/>
        <item x="486"/>
        <item x="1558"/>
        <item x="121"/>
        <item x="903"/>
        <item x="1413"/>
        <item x="629"/>
        <item x="2415"/>
        <item x="1523"/>
        <item x="1532"/>
        <item x="1883"/>
        <item x="373"/>
        <item x="1821"/>
        <item x="1095"/>
        <item x="2443"/>
        <item x="519"/>
        <item x="1891"/>
        <item x="516"/>
        <item x="1574"/>
        <item x="41"/>
        <item x="1923"/>
        <item x="174"/>
        <item x="1088"/>
        <item x="226"/>
        <item x="1169"/>
        <item x="1236"/>
        <item x="1426"/>
        <item x="2307"/>
        <item x="2389"/>
        <item x="1605"/>
        <item x="107"/>
        <item x="710"/>
        <item x="465"/>
        <item x="1086"/>
        <item x="2044"/>
        <item x="588"/>
        <item x="922"/>
        <item x="1798"/>
        <item x="1241"/>
        <item x="673"/>
        <item x="1680"/>
        <item x="1786"/>
        <item x="90"/>
        <item x="821"/>
        <item x="1110"/>
        <item x="2267"/>
        <item x="1303"/>
        <item x="756"/>
        <item x="1608"/>
        <item x="1767"/>
        <item x="662"/>
        <item x="1829"/>
        <item x="68"/>
        <item x="1281"/>
        <item x="1225"/>
        <item x="372"/>
        <item x="902"/>
        <item x="1395"/>
        <item x="2384"/>
        <item x="1852"/>
        <item x="1561"/>
        <item x="1653"/>
        <item x="1848"/>
        <item x="1390"/>
        <item x="2094"/>
        <item x="1403"/>
        <item x="2060"/>
        <item x="129"/>
        <item x="2469"/>
        <item x="781"/>
        <item x="1240"/>
        <item x="2472"/>
        <item x="1119"/>
        <item x="744"/>
        <item x="104"/>
        <item x="832"/>
        <item x="1187"/>
        <item x="2396"/>
        <item x="950"/>
        <item x="61"/>
        <item x="380"/>
        <item x="2091"/>
        <item x="568"/>
        <item x="1222"/>
        <item x="1855"/>
        <item x="2217"/>
        <item x="513"/>
        <item x="630"/>
        <item x="2156"/>
        <item x="2484"/>
        <item x="2043"/>
        <item x="535"/>
        <item x="2160"/>
        <item x="374"/>
        <item x="1714"/>
        <item x="739"/>
        <item x="2025"/>
        <item x="2039"/>
        <item x="1718"/>
        <item x="1358"/>
        <item x="1628"/>
        <item x="281"/>
        <item x="1841"/>
        <item x="72"/>
        <item x="2393"/>
        <item x="1589"/>
        <item x="1298"/>
        <item x="393"/>
        <item x="1070"/>
        <item x="71"/>
        <item x="1569"/>
        <item x="655"/>
        <item x="1432"/>
        <item x="1761"/>
        <item x="443"/>
        <item x="1123"/>
        <item x="1872"/>
        <item x="1419"/>
        <item x="1278"/>
        <item x="1587"/>
        <item x="267"/>
        <item x="357"/>
        <item x="582"/>
        <item x="918"/>
        <item x="2449"/>
        <item x="1919"/>
        <item x="1183"/>
        <item x="2197"/>
        <item x="187"/>
        <item x="886"/>
        <item x="926"/>
        <item x="1354"/>
        <item x="836"/>
        <item x="1193"/>
        <item x="1690"/>
        <item x="1525"/>
        <item x="733"/>
        <item x="858"/>
        <item x="1949"/>
        <item x="2210"/>
        <item x="962"/>
        <item x="1306"/>
        <item x="2008"/>
        <item x="1453"/>
        <item x="906"/>
        <item x="89"/>
        <item x="497"/>
        <item x="666"/>
        <item x="279"/>
        <item x="1142"/>
        <item x="1012"/>
        <item x="253"/>
        <item x="1336"/>
        <item x="2266"/>
        <item x="1387"/>
        <item x="2036"/>
        <item x="1006"/>
        <item x="192"/>
        <item x="974"/>
        <item x="1277"/>
        <item x="1993"/>
        <item x="316"/>
        <item x="548"/>
        <item x="2189"/>
        <item x="1462"/>
        <item x="1851"/>
        <item x="1867"/>
        <item x="2460"/>
        <item x="1200"/>
        <item x="115"/>
        <item x="1302"/>
        <item x="920"/>
        <item x="2051"/>
        <item x="2112"/>
        <item x="25"/>
        <item x="907"/>
        <item x="915"/>
        <item x="358"/>
        <item x="1378"/>
        <item x="1640"/>
        <item x="1870"/>
        <item x="485"/>
        <item x="1310"/>
        <item x="2493"/>
        <item x="1961"/>
        <item x="847"/>
        <item x="809"/>
        <item x="446"/>
        <item x="660"/>
        <item x="2340"/>
        <item x="593"/>
        <item x="1288"/>
        <item x="1365"/>
        <item x="1243"/>
        <item x="1583"/>
        <item x="1592"/>
        <item x="826"/>
        <item x="2310"/>
        <item x="2195"/>
        <item x="359"/>
        <item x="959"/>
        <item x="668"/>
        <item x="1464"/>
        <item x="1214"/>
        <item x="2185"/>
        <item x="2492"/>
        <item x="2402"/>
        <item x="1388"/>
        <item x="314"/>
        <item x="574"/>
        <item x="1785"/>
        <item x="1013"/>
        <item x="2316"/>
        <item x="2037"/>
        <item x="2407"/>
        <item x="46"/>
        <item x="1548"/>
        <item x="251"/>
        <item x="452"/>
        <item x="643"/>
        <item x="391"/>
        <item x="1155"/>
        <item x="717"/>
        <item x="1409"/>
        <item x="2017"/>
        <item x="2105"/>
        <item x="1355"/>
        <item x="78"/>
        <item x="665"/>
        <item x="1536"/>
        <item x="2234"/>
        <item x="493"/>
        <item x="1294"/>
        <item x="2214"/>
        <item x="2054"/>
        <item x="1422"/>
        <item x="363"/>
        <item x="1766"/>
        <item x="645"/>
        <item x="2225"/>
        <item x="44"/>
        <item x="1646"/>
        <item x="1172"/>
        <item x="1330"/>
        <item x="498"/>
        <item x="329"/>
        <item x="2067"/>
        <item x="353"/>
        <item x="2452"/>
        <item x="2002"/>
        <item x="1563"/>
        <item x="1033"/>
        <item x="589"/>
        <item x="2191"/>
        <item x="415"/>
        <item x="2255"/>
        <item x="1470"/>
        <item x="738"/>
        <item x="569"/>
        <item x="1893"/>
        <item x="628"/>
        <item x="608"/>
        <item x="1475"/>
        <item x="1615"/>
        <item x="2032"/>
        <item x="271"/>
        <item x="1261"/>
        <item x="1264"/>
        <item x="1196"/>
        <item x="1833"/>
        <item x="2342"/>
        <item x="135"/>
        <item x="2417"/>
        <item x="1219"/>
        <item x="62"/>
        <item x="2119"/>
        <item x="901"/>
        <item x="2261"/>
        <item x="941"/>
        <item x="54"/>
        <item x="1566"/>
        <item x="490"/>
        <item x="300"/>
        <item x="1991"/>
        <item x="1297"/>
        <item x="1639"/>
        <item x="1914"/>
        <item x="193"/>
        <item x="1344"/>
        <item x="2213"/>
        <item x="1922"/>
        <item x="1412"/>
        <item x="822"/>
        <item x="1989"/>
        <item x="595"/>
        <item x="1527"/>
        <item x="2057"/>
        <item x="2403"/>
        <item x="2127"/>
        <item x="338"/>
        <item x="1869"/>
        <item x="531"/>
        <item x="425"/>
        <item x="2444"/>
        <item x="2113"/>
        <item x="304"/>
        <item x="522"/>
        <item x="2282"/>
        <item x="1501"/>
        <item x="2401"/>
        <item x="116"/>
        <item x="584"/>
        <item x="2180"/>
        <item x="1957"/>
        <item x="2475"/>
        <item x="1727"/>
        <item x="541"/>
        <item x="1151"/>
        <item x="1220"/>
        <item x="21"/>
        <item x="1588"/>
        <item x="1857"/>
        <item x="466"/>
        <item x="1681"/>
        <item x="406"/>
        <item x="931"/>
        <item x="232"/>
        <item x="789"/>
        <item x="2459"/>
        <item x="2080"/>
        <item x="2433"/>
        <item x="1397"/>
        <item x="507"/>
        <item x="2056"/>
        <item x="2370"/>
        <item x="2028"/>
        <item x="2354"/>
        <item x="1537"/>
        <item x="812"/>
        <item x="1866"/>
        <item x="1140"/>
        <item x="1584"/>
        <item x="703"/>
        <item x="1708"/>
        <item x="2329"/>
        <item x="1091"/>
        <item x="1324"/>
        <item x="1173"/>
        <item x="1477"/>
        <item x="1211"/>
        <item x="835"/>
        <item x="1772"/>
        <item x="517"/>
        <item x="2096"/>
        <item x="1980"/>
        <item x="1073"/>
        <item x="88"/>
        <item x="701"/>
        <item x="1950"/>
        <item x="1476"/>
        <item x="678"/>
        <item x="722"/>
        <item x="1074"/>
        <item x="1544"/>
        <item x="1638"/>
        <item x="1062"/>
        <item x="2143"/>
        <item x="1911"/>
        <item x="230"/>
        <item x="1590"/>
        <item x="473"/>
        <item x="2330"/>
        <item x="1916"/>
        <item x="937"/>
        <item x="1366"/>
        <item x="675"/>
        <item x="1455"/>
        <item x="2400"/>
        <item x="125"/>
        <item x="218"/>
        <item x="1780"/>
        <item x="1221"/>
        <item x="106"/>
        <item x="1662"/>
        <item x="997"/>
        <item x="91"/>
        <item x="290"/>
        <item x="1300"/>
        <item x="257"/>
        <item x="745"/>
        <item x="1223"/>
        <item x="2153"/>
        <item x="111"/>
        <item x="2069"/>
        <item x="2437"/>
        <item x="1700"/>
        <item x="900"/>
        <item x="2074"/>
        <item x="1719"/>
        <item x="1757"/>
        <item x="895"/>
        <item x="1995"/>
        <item x="1944"/>
        <item x="1111"/>
        <item x="1795"/>
        <item x="979"/>
        <item x="2341"/>
        <item x="996"/>
        <item x="1245"/>
        <item x="1015"/>
        <item x="1697"/>
        <item x="2216"/>
        <item x="896"/>
        <item x="2065"/>
        <item x="1560"/>
        <item x="768"/>
        <item x="1554"/>
        <item x="2322"/>
        <item x="640"/>
        <item x="1619"/>
        <item x="39"/>
        <item x="1352"/>
        <item x="235"/>
        <item x="1689"/>
        <item x="1644"/>
        <item x="1975"/>
        <item x="1755"/>
        <item x="1743"/>
        <item x="2445"/>
        <item x="176"/>
        <item x="1038"/>
        <item x="17"/>
        <item x="1391"/>
        <item x="1960"/>
        <item x="102"/>
        <item x="947"/>
        <item x="615"/>
        <item x="685"/>
        <item x="1461"/>
        <item x="26"/>
        <item x="2488"/>
        <item x="690"/>
        <item x="35"/>
        <item x="2422"/>
        <item x="252"/>
        <item x="2135"/>
        <item x="1582"/>
        <item x="1886"/>
        <item x="18"/>
        <item x="159"/>
        <item x="422"/>
        <item x="1626"/>
        <item x="2361"/>
        <item x="2126"/>
        <item x="2061"/>
        <item x="1734"/>
        <item x="1612"/>
        <item x="22"/>
        <item x="2292"/>
        <item x="2497"/>
        <item x="518"/>
        <item x="8"/>
        <item x="9"/>
        <item x="6"/>
        <item x="23"/>
        <item x="1"/>
        <item x="5"/>
        <item x="11"/>
        <item x="10"/>
        <item x="13"/>
        <item x="24"/>
        <item x="4"/>
        <item x="2"/>
        <item x="7"/>
        <item x="0"/>
        <item x="3"/>
        <item x="53"/>
        <item t="default"/>
      </items>
    </pivotField>
    <pivotField showAll="0">
      <items count="13">
        <item x="6"/>
        <item x="4"/>
        <item x="2"/>
        <item x="7"/>
        <item x="3"/>
        <item x="5"/>
        <item x="8"/>
        <item x="10"/>
        <item x="9"/>
        <item x="11"/>
        <item x="1"/>
        <item x="0"/>
        <item t="default"/>
      </items>
    </pivotField>
    <pivotField showAll="0">
      <items count="1082">
        <item x="748"/>
        <item x="916"/>
        <item x="689"/>
        <item x="953"/>
        <item x="58"/>
        <item x="1051"/>
        <item x="138"/>
        <item x="1071"/>
        <item x="564"/>
        <item x="598"/>
        <item x="45"/>
        <item x="640"/>
        <item x="168"/>
        <item x="244"/>
        <item x="696"/>
        <item x="576"/>
        <item x="186"/>
        <item x="414"/>
        <item x="725"/>
        <item x="805"/>
        <item x="602"/>
        <item x="687"/>
        <item x="201"/>
        <item x="673"/>
        <item x="508"/>
        <item x="695"/>
        <item x="449"/>
        <item x="246"/>
        <item x="257"/>
        <item x="847"/>
        <item x="491"/>
        <item x="377"/>
        <item x="972"/>
        <item x="409"/>
        <item x="345"/>
        <item x="544"/>
        <item x="446"/>
        <item x="587"/>
        <item x="654"/>
        <item x="239"/>
        <item x="1047"/>
        <item x="922"/>
        <item x="330"/>
        <item x="703"/>
        <item x="116"/>
        <item x="588"/>
        <item x="530"/>
        <item x="975"/>
        <item x="711"/>
        <item x="567"/>
        <item x="149"/>
        <item x="362"/>
        <item x="1025"/>
        <item x="970"/>
        <item x="500"/>
        <item x="556"/>
        <item x="476"/>
        <item x="68"/>
        <item x="595"/>
        <item x="228"/>
        <item x="161"/>
        <item x="984"/>
        <item x="848"/>
        <item x="1073"/>
        <item x="682"/>
        <item x="987"/>
        <item x="812"/>
        <item x="42"/>
        <item x="226"/>
        <item x="760"/>
        <item x="603"/>
        <item x="935"/>
        <item x="494"/>
        <item x="879"/>
        <item x="816"/>
        <item x="794"/>
        <item x="46"/>
        <item x="256"/>
        <item x="240"/>
        <item x="57"/>
        <item x="420"/>
        <item x="407"/>
        <item x="151"/>
        <item x="771"/>
        <item x="382"/>
        <item x="865"/>
        <item x="236"/>
        <item x="767"/>
        <item x="877"/>
        <item x="881"/>
        <item x="786"/>
        <item x="77"/>
        <item x="132"/>
        <item x="498"/>
        <item x="1076"/>
        <item x="808"/>
        <item x="278"/>
        <item x="925"/>
        <item x="534"/>
        <item x="309"/>
        <item x="206"/>
        <item x="387"/>
        <item x="775"/>
        <item x="618"/>
        <item x="215"/>
        <item x="753"/>
        <item x="782"/>
        <item x="255"/>
        <item x="796"/>
        <item x="824"/>
        <item x="349"/>
        <item x="434"/>
        <item x="982"/>
        <item x="1065"/>
        <item x="956"/>
        <item x="332"/>
        <item x="338"/>
        <item x="1046"/>
        <item x="56"/>
        <item x="129"/>
        <item x="809"/>
        <item x="770"/>
        <item x="419"/>
        <item x="480"/>
        <item x="874"/>
        <item x="3"/>
        <item x="74"/>
        <item x="507"/>
        <item x="395"/>
        <item x="335"/>
        <item x="337"/>
        <item x="699"/>
        <item x="671"/>
        <item x="11"/>
        <item x="137"/>
        <item x="572"/>
        <item x="873"/>
        <item x="488"/>
        <item x="840"/>
        <item x="103"/>
        <item x="144"/>
        <item x="522"/>
        <item x="658"/>
        <item x="339"/>
        <item x="39"/>
        <item x="1032"/>
        <item x="400"/>
        <item x="667"/>
        <item x="960"/>
        <item x="783"/>
        <item x="183"/>
        <item x="1007"/>
        <item x="627"/>
        <item x="15"/>
        <item x="452"/>
        <item x="774"/>
        <item x="973"/>
        <item x="704"/>
        <item x="398"/>
        <item x="709"/>
        <item x="999"/>
        <item x="668"/>
        <item x="455"/>
        <item x="148"/>
        <item x="746"/>
        <item x="932"/>
        <item x="394"/>
        <item x="204"/>
        <item x="855"/>
        <item x="1058"/>
        <item x="109"/>
        <item x="497"/>
        <item x="1012"/>
        <item x="880"/>
        <item x="650"/>
        <item x="964"/>
        <item x="211"/>
        <item x="831"/>
        <item x="229"/>
        <item x="265"/>
        <item x="422"/>
        <item x="878"/>
        <item x="1078"/>
        <item x="773"/>
        <item x="1017"/>
        <item x="743"/>
        <item x="130"/>
        <item x="402"/>
        <item x="963"/>
        <item x="624"/>
        <item x="383"/>
        <item x="814"/>
        <item x="861"/>
        <item x="54"/>
        <item x="367"/>
        <item x="207"/>
        <item x="448"/>
        <item x="763"/>
        <item x="909"/>
        <item x="694"/>
        <item x="862"/>
        <item x="582"/>
        <item x="1057"/>
        <item x="607"/>
        <item x="586"/>
        <item x="1035"/>
        <item x="9"/>
        <item x="533"/>
        <item x="738"/>
        <item x="532"/>
        <item x="501"/>
        <item x="648"/>
        <item x="621"/>
        <item x="314"/>
        <item x="415"/>
        <item x="647"/>
        <item x="41"/>
        <item x="199"/>
        <item x="153"/>
        <item x="752"/>
        <item x="996"/>
        <item x="390"/>
        <item x="471"/>
        <item x="292"/>
        <item x="517"/>
        <item x="629"/>
        <item x="443"/>
        <item x="209"/>
        <item x="50"/>
        <item x="562"/>
        <item x="381"/>
        <item x="642"/>
        <item x="635"/>
        <item x="843"/>
        <item x="768"/>
        <item x="433"/>
        <item x="947"/>
        <item x="432"/>
        <item x="296"/>
        <item x="891"/>
        <item x="1006"/>
        <item x="714"/>
        <item x="479"/>
        <item x="619"/>
        <item x="644"/>
        <item x="755"/>
        <item x="136"/>
        <item x="596"/>
        <item x="329"/>
        <item x="778"/>
        <item x="780"/>
        <item x="662"/>
        <item x="1079"/>
        <item x="643"/>
        <item x="785"/>
        <item x="1034"/>
        <item x="188"/>
        <item x="75"/>
        <item x="416"/>
        <item x="613"/>
        <item x="655"/>
        <item x="529"/>
        <item x="133"/>
        <item x="12"/>
        <item x="289"/>
        <item x="1037"/>
        <item x="838"/>
        <item x="20"/>
        <item x="967"/>
        <item x="976"/>
        <item x="693"/>
        <item x="833"/>
        <item x="721"/>
        <item x="370"/>
        <item x="192"/>
        <item x="1014"/>
        <item x="766"/>
        <item x="509"/>
        <item x="1080"/>
        <item x="89"/>
        <item x="856"/>
        <item x="485"/>
        <item x="540"/>
        <item x="821"/>
        <item x="470"/>
        <item x="343"/>
        <item x="241"/>
        <item x="436"/>
        <item x="1040"/>
        <item x="897"/>
        <item x="92"/>
        <item x="724"/>
        <item x="1010"/>
        <item x="776"/>
        <item x="876"/>
        <item x="242"/>
        <item x="245"/>
        <item x="25"/>
        <item x="733"/>
        <item x="210"/>
        <item x="1044"/>
        <item x="570"/>
        <item x="34"/>
        <item x="299"/>
        <item x="336"/>
        <item x="373"/>
        <item x="611"/>
        <item x="991"/>
        <item x="651"/>
        <item x="632"/>
        <item x="1038"/>
        <item x="977"/>
        <item x="98"/>
        <item x="581"/>
        <item x="793"/>
        <item x="518"/>
        <item x="391"/>
        <item x="702"/>
        <item x="190"/>
        <item x="113"/>
        <item x="223"/>
        <item x="147"/>
        <item x="410"/>
        <item x="590"/>
        <item x="352"/>
        <item x="225"/>
        <item x="36"/>
        <item x="712"/>
        <item x="424"/>
        <item x="866"/>
        <item x="789"/>
        <item x="902"/>
        <item x="510"/>
        <item x="606"/>
        <item x="663"/>
        <item x="275"/>
        <item x="797"/>
        <item x="830"/>
        <item x="1009"/>
        <item x="217"/>
        <item x="248"/>
        <item x="1029"/>
        <item x="260"/>
        <item x="464"/>
        <item x="1070"/>
        <item x="312"/>
        <item x="853"/>
        <item x="527"/>
        <item x="992"/>
        <item x="888"/>
        <item x="482"/>
        <item x="898"/>
        <item x="921"/>
        <item x="553"/>
        <item x="124"/>
        <item x="143"/>
        <item x="1062"/>
        <item x="156"/>
        <item x="386"/>
        <item x="463"/>
        <item x="1026"/>
        <item x="374"/>
        <item x="513"/>
        <item x="158"/>
        <item x="625"/>
        <item x="670"/>
        <item x="995"/>
        <item x="706"/>
        <item x="551"/>
        <item x="478"/>
        <item x="150"/>
        <item x="528"/>
        <item x="1013"/>
        <item x="238"/>
        <item x="44"/>
        <item x="560"/>
        <item x="17"/>
        <item x="169"/>
        <item x="839"/>
        <item x="792"/>
        <item x="107"/>
        <item x="525"/>
        <item x="601"/>
        <item x="608"/>
        <item x="295"/>
        <item x="799"/>
        <item x="380"/>
        <item x="48"/>
        <item x="399"/>
        <item x="1074"/>
        <item x="305"/>
        <item x="871"/>
        <item x="911"/>
        <item x="23"/>
        <item x="435"/>
        <item x="297"/>
        <item x="912"/>
        <item x="1031"/>
        <item x="315"/>
        <item x="1008"/>
        <item x="189"/>
        <item x="78"/>
        <item x="934"/>
        <item x="577"/>
        <item x="1053"/>
        <item x="834"/>
        <item x="18"/>
        <item x="943"/>
        <item x="614"/>
        <item x="686"/>
        <item x="182"/>
        <item x="102"/>
        <item x="490"/>
        <item x="131"/>
        <item x="61"/>
        <item x="870"/>
        <item x="142"/>
        <item x="1064"/>
        <item x="220"/>
        <item x="371"/>
        <item x="1001"/>
        <item x="303"/>
        <item x="250"/>
        <item x="885"/>
        <item x="858"/>
        <item x="998"/>
        <item x="191"/>
        <item x="637"/>
        <item x="732"/>
        <item x="47"/>
        <item x="285"/>
        <item x="575"/>
        <item x="749"/>
        <item x="539"/>
        <item x="974"/>
        <item x="815"/>
        <item x="55"/>
        <item x="73"/>
        <item x="459"/>
        <item x="845"/>
        <item x="60"/>
        <item x="538"/>
        <item x="426"/>
        <item x="558"/>
        <item x="825"/>
        <item x="171"/>
        <item x="615"/>
        <item x="273"/>
        <item x="837"/>
        <item x="298"/>
        <item x="951"/>
        <item x="803"/>
        <item x="224"/>
        <item x="99"/>
        <item x="127"/>
        <item x="875"/>
        <item x="718"/>
        <item x="105"/>
        <item x="957"/>
        <item x="631"/>
        <item x="389"/>
        <item x="954"/>
        <item x="1063"/>
        <item x="505"/>
        <item x="1019"/>
        <item x="852"/>
        <item x="222"/>
        <item x="119"/>
        <item x="788"/>
        <item x="926"/>
        <item x="52"/>
        <item x="983"/>
        <item x="179"/>
        <item x="234"/>
        <item x="1028"/>
        <item x="269"/>
        <item x="822"/>
        <item x="894"/>
        <item x="829"/>
        <item x="366"/>
        <item x="616"/>
        <item x="781"/>
        <item x="428"/>
        <item x="369"/>
        <item x="676"/>
        <item x="427"/>
        <item x="84"/>
        <item x="259"/>
        <item x="100"/>
        <item x="451"/>
        <item x="971"/>
        <item x="326"/>
        <item x="710"/>
        <item x="441"/>
        <item x="1060"/>
        <item x="802"/>
        <item x="429"/>
        <item x="605"/>
        <item x="1041"/>
        <item x="321"/>
        <item x="521"/>
        <item x="231"/>
        <item x="13"/>
        <item x="271"/>
        <item x="946"/>
        <item x="563"/>
        <item x="72"/>
        <item x="708"/>
        <item x="652"/>
        <item x="981"/>
        <item x="589"/>
        <item x="91"/>
        <item x="801"/>
        <item x="592"/>
        <item x="691"/>
        <item x="720"/>
        <item x="90"/>
        <item x="787"/>
        <item x="690"/>
        <item x="1020"/>
        <item x="489"/>
        <item x="636"/>
        <item x="87"/>
        <item x="795"/>
        <item x="665"/>
        <item x="320"/>
        <item x="914"/>
        <item x="284"/>
        <item x="302"/>
        <item x="307"/>
        <item x="764"/>
        <item x="791"/>
        <item x="750"/>
        <item x="38"/>
        <item x="950"/>
        <item x="466"/>
        <item x="936"/>
        <item x="268"/>
        <item x="549"/>
        <item x="247"/>
        <item x="547"/>
        <item x="287"/>
        <item x="221"/>
        <item x="784"/>
        <item x="317"/>
        <item x="571"/>
        <item x="649"/>
        <item x="910"/>
        <item x="680"/>
        <item x="31"/>
        <item x="66"/>
        <item x="727"/>
        <item x="653"/>
        <item x="159"/>
        <item x="807"/>
        <item x="413"/>
        <item x="462"/>
        <item x="22"/>
        <item x="442"/>
        <item x="253"/>
        <item x="1066"/>
        <item x="213"/>
        <item x="311"/>
        <item x="744"/>
        <item x="249"/>
        <item x="1"/>
        <item x="554"/>
        <item x="638"/>
        <item x="600"/>
        <item x="905"/>
        <item x="859"/>
        <item x="261"/>
        <item x="348"/>
        <item x="205"/>
        <item x="175"/>
        <item x="139"/>
        <item x="942"/>
        <item x="196"/>
        <item x="918"/>
        <item x="730"/>
        <item x="95"/>
        <item x="237"/>
        <item x="966"/>
        <item x="384"/>
        <item x="1015"/>
        <item x="195"/>
        <item x="272"/>
        <item x="736"/>
        <item x="24"/>
        <item x="697"/>
        <item x="769"/>
        <item x="492"/>
        <item x="820"/>
        <item x="122"/>
        <item x="405"/>
        <item x="346"/>
        <item x="396"/>
        <item x="334"/>
        <item x="646"/>
        <item x="927"/>
        <item x="197"/>
        <item x="277"/>
        <item x="901"/>
        <item x="353"/>
        <item x="758"/>
        <item x="219"/>
        <item x="180"/>
        <item x="388"/>
        <item x="669"/>
        <item x="214"/>
        <item x="506"/>
        <item x="958"/>
        <item x="1059"/>
        <item x="919"/>
        <item x="573"/>
        <item x="684"/>
        <item x="198"/>
        <item x="93"/>
        <item x="546"/>
        <item x="487"/>
        <item x="187"/>
        <item x="883"/>
        <item x="360"/>
        <item x="227"/>
        <item x="543"/>
        <item x="945"/>
        <item x="804"/>
        <item x="281"/>
        <item x="917"/>
        <item x="745"/>
        <item x="1069"/>
        <item x="675"/>
        <item x="251"/>
        <item x="115"/>
        <item x="688"/>
        <item x="574"/>
        <item x="962"/>
        <item x="1048"/>
        <item x="310"/>
        <item x="722"/>
        <item x="672"/>
        <item x="591"/>
        <item x="128"/>
        <item x="734"/>
        <item x="660"/>
        <item x="59"/>
        <item x="716"/>
        <item x="341"/>
        <item x="617"/>
        <item x="49"/>
        <item x="162"/>
        <item x="318"/>
        <item x="172"/>
        <item x="385"/>
        <item x="938"/>
        <item x="1021"/>
        <item x="286"/>
        <item x="519"/>
        <item x="37"/>
        <item x="810"/>
        <item x="678"/>
        <item x="291"/>
        <item x="735"/>
        <item x="952"/>
        <item x="481"/>
        <item x="1056"/>
        <item x="62"/>
        <item x="884"/>
        <item x="552"/>
        <item x="728"/>
        <item x="123"/>
        <item x="173"/>
        <item x="8"/>
        <item x="832"/>
        <item x="990"/>
        <item x="29"/>
        <item x="193"/>
        <item x="379"/>
        <item x="681"/>
        <item x="163"/>
        <item x="751"/>
        <item x="392"/>
        <item x="351"/>
        <item x="486"/>
        <item x="325"/>
        <item x="707"/>
        <item x="181"/>
        <item x="194"/>
        <item x="882"/>
        <item x="112"/>
        <item x="493"/>
        <item x="867"/>
        <item x="756"/>
        <item x="906"/>
        <item x="893"/>
        <item x="267"/>
        <item x="458"/>
        <item x="762"/>
        <item x="97"/>
        <item x="27"/>
        <item x="372"/>
        <item x="80"/>
        <item x="6"/>
        <item x="846"/>
        <item x="729"/>
        <item x="270"/>
        <item x="1018"/>
        <item x="511"/>
        <item x="641"/>
        <item x="2"/>
        <item x="467"/>
        <item x="683"/>
        <item x="994"/>
        <item x="674"/>
        <item x="483"/>
        <item x="1022"/>
        <item x="453"/>
        <item x="404"/>
        <item x="701"/>
        <item x="565"/>
        <item x="723"/>
        <item x="1042"/>
        <item x="857"/>
        <item x="358"/>
        <item x="118"/>
        <item x="924"/>
        <item x="634"/>
        <item x="473"/>
        <item x="423"/>
        <item x="322"/>
        <item x="561"/>
        <item x="895"/>
        <item x="965"/>
        <item x="418"/>
        <item x="83"/>
        <item x="1027"/>
        <item x="542"/>
        <item x="43"/>
        <item x="713"/>
        <item x="1052"/>
        <item x="412"/>
        <item x="425"/>
        <item x="961"/>
        <item x="111"/>
        <item x="403"/>
        <item x="844"/>
        <item x="406"/>
        <item x="980"/>
        <item x="21"/>
        <item x="401"/>
        <item x="754"/>
        <item x="757"/>
        <item x="872"/>
        <item x="579"/>
        <item x="740"/>
        <item x="499"/>
        <item x="717"/>
        <item x="863"/>
        <item x="869"/>
        <item x="468"/>
        <item x="411"/>
        <item x="154"/>
        <item x="280"/>
        <item x="955"/>
        <item x="568"/>
        <item x="548"/>
        <item x="177"/>
        <item x="134"/>
        <item x="308"/>
        <item x="4"/>
        <item x="304"/>
        <item x="290"/>
        <item x="460"/>
        <item x="301"/>
        <item x="252"/>
        <item x="1072"/>
        <item x="759"/>
        <item x="656"/>
        <item x="1003"/>
        <item x="523"/>
        <item x="408"/>
        <item x="889"/>
        <item x="578"/>
        <item x="447"/>
        <item x="705"/>
        <item x="928"/>
        <item x="580"/>
        <item x="864"/>
        <item x="659"/>
        <item x="628"/>
        <item x="96"/>
        <item x="504"/>
        <item x="516"/>
        <item x="836"/>
        <item x="933"/>
        <item x="316"/>
        <item x="331"/>
        <item x="1055"/>
        <item x="597"/>
        <item x="365"/>
        <item x="1039"/>
        <item x="685"/>
        <item x="70"/>
        <item x="51"/>
        <item x="1045"/>
        <item x="30"/>
        <item x="323"/>
        <item x="715"/>
        <item x="779"/>
        <item x="1036"/>
        <item x="5"/>
        <item x="76"/>
        <item x="125"/>
        <item x="184"/>
        <item x="258"/>
        <item x="393"/>
        <item x="437"/>
        <item x="584"/>
        <item x="887"/>
        <item x="742"/>
        <item x="363"/>
        <item x="477"/>
        <item x="904"/>
        <item x="235"/>
        <item x="28"/>
        <item x="357"/>
        <item x="444"/>
        <item x="254"/>
        <item x="146"/>
        <item x="526"/>
        <item x="679"/>
        <item x="841"/>
        <item x="276"/>
        <item x="666"/>
        <item x="283"/>
        <item x="203"/>
        <item x="913"/>
        <item x="1016"/>
        <item x="306"/>
        <item x="208"/>
        <item x="469"/>
        <item x="361"/>
        <item x="741"/>
        <item x="445"/>
        <item x="274"/>
        <item x="726"/>
        <item x="896"/>
        <item x="948"/>
        <item x="71"/>
        <item x="1067"/>
        <item x="569"/>
        <item x="344"/>
        <item x="114"/>
        <item x="178"/>
        <item x="623"/>
        <item x="359"/>
        <item x="900"/>
        <item x="620"/>
        <item x="120"/>
        <item x="550"/>
        <item x="465"/>
        <item x="1061"/>
        <item x="997"/>
        <item x="849"/>
        <item x="899"/>
        <item x="347"/>
        <item x="450"/>
        <item x="818"/>
        <item x="262"/>
        <item x="772"/>
        <item x="79"/>
        <item x="850"/>
        <item x="94"/>
        <item x="886"/>
        <item x="101"/>
        <item x="842"/>
        <item x="524"/>
        <item x="1004"/>
        <item x="1054"/>
        <item x="930"/>
        <item x="397"/>
        <item x="457"/>
        <item x="279"/>
        <item x="440"/>
        <item x="813"/>
        <item x="16"/>
        <item x="155"/>
        <item x="993"/>
        <item x="1033"/>
        <item x="657"/>
        <item x="630"/>
        <item x="860"/>
        <item x="65"/>
        <item x="941"/>
        <item x="354"/>
        <item x="645"/>
        <item x="152"/>
        <item x="940"/>
        <item x="599"/>
        <item x="1068"/>
        <item x="692"/>
        <item x="929"/>
        <item x="85"/>
        <item x="626"/>
        <item x="421"/>
        <item x="300"/>
        <item x="167"/>
        <item x="765"/>
        <item x="811"/>
        <item x="1077"/>
        <item x="969"/>
        <item x="293"/>
        <item x="851"/>
        <item x="698"/>
        <item x="639"/>
        <item x="376"/>
        <item x="496"/>
        <item x="454"/>
        <item x="108"/>
        <item x="264"/>
        <item x="355"/>
        <item x="1075"/>
        <item x="747"/>
        <item x="677"/>
        <item x="594"/>
        <item x="854"/>
        <item x="145"/>
        <item x="531"/>
        <item x="968"/>
        <item x="612"/>
        <item x="920"/>
        <item x="67"/>
        <item x="1000"/>
        <item x="819"/>
        <item x="313"/>
        <item x="165"/>
        <item x="7"/>
        <item x="86"/>
        <item x="104"/>
        <item x="69"/>
        <item x="907"/>
        <item x="216"/>
        <item x="484"/>
        <item x="892"/>
        <item x="661"/>
        <item x="328"/>
        <item x="294"/>
        <item x="342"/>
        <item x="106"/>
        <item x="202"/>
        <item x="263"/>
        <item x="53"/>
        <item x="535"/>
        <item x="430"/>
        <item x="417"/>
        <item x="1023"/>
        <item x="1050"/>
        <item x="827"/>
        <item x="121"/>
        <item x="585"/>
        <item x="1011"/>
        <item x="157"/>
        <item x="622"/>
        <item x="503"/>
        <item x="364"/>
        <item x="243"/>
        <item x="777"/>
        <item x="949"/>
        <item x="545"/>
        <item x="472"/>
        <item x="817"/>
        <item x="939"/>
        <item x="583"/>
        <item x="288"/>
        <item x="176"/>
        <item x="164"/>
        <item x="461"/>
        <item x="890"/>
        <item x="170"/>
        <item x="790"/>
        <item x="474"/>
        <item x="160"/>
        <item x="719"/>
        <item x="566"/>
        <item x="110"/>
        <item x="515"/>
        <item x="908"/>
        <item x="835"/>
        <item x="282"/>
        <item x="174"/>
        <item x="826"/>
        <item x="456"/>
        <item x="126"/>
        <item x="350"/>
        <item x="40"/>
        <item x="537"/>
        <item x="520"/>
        <item x="117"/>
        <item x="828"/>
        <item x="1005"/>
        <item x="64"/>
        <item x="512"/>
        <item x="140"/>
        <item x="431"/>
        <item x="931"/>
        <item x="959"/>
        <item x="327"/>
        <item x="1043"/>
        <item x="475"/>
        <item x="378"/>
        <item x="604"/>
        <item x="333"/>
        <item x="737"/>
        <item x="10"/>
        <item x="798"/>
        <item x="375"/>
        <item x="439"/>
        <item x="438"/>
        <item x="559"/>
        <item x="806"/>
        <item x="610"/>
        <item x="495"/>
        <item x="340"/>
        <item x="135"/>
        <item x="502"/>
        <item x="166"/>
        <item x="1030"/>
        <item x="88"/>
        <item x="700"/>
        <item x="823"/>
        <item x="739"/>
        <item x="232"/>
        <item x="368"/>
        <item x="319"/>
        <item x="33"/>
        <item x="937"/>
        <item x="200"/>
        <item x="541"/>
        <item x="266"/>
        <item x="557"/>
        <item x="609"/>
        <item x="800"/>
        <item x="633"/>
        <item x="555"/>
        <item x="978"/>
        <item x="141"/>
        <item x="979"/>
        <item x="1049"/>
        <item x="212"/>
        <item x="356"/>
        <item x="903"/>
        <item x="324"/>
        <item x="19"/>
        <item x="915"/>
        <item x="986"/>
        <item x="26"/>
        <item x="14"/>
        <item x="230"/>
        <item x="985"/>
        <item x="32"/>
        <item x="868"/>
        <item x="944"/>
        <item x="1024"/>
        <item x="536"/>
        <item x="731"/>
        <item x="63"/>
        <item x="82"/>
        <item x="218"/>
        <item x="81"/>
        <item x="514"/>
        <item x="35"/>
        <item x="761"/>
        <item x="185"/>
        <item x="664"/>
        <item x="233"/>
        <item x="988"/>
        <item x="989"/>
        <item x="593"/>
        <item x="1002"/>
        <item x="923"/>
        <item x="0"/>
        <item t="default"/>
      </items>
    </pivotField>
    <pivotField showAll="0">
      <items count="1496">
        <item x="60"/>
        <item x="46"/>
        <item x="844"/>
        <item x="883"/>
        <item x="1071"/>
        <item x="498"/>
        <item x="542"/>
        <item x="70"/>
        <item x="809"/>
        <item x="1217"/>
        <item x="249"/>
        <item x="1128"/>
        <item x="990"/>
        <item x="1459"/>
        <item x="1424"/>
        <item x="581"/>
        <item x="368"/>
        <item x="11"/>
        <item x="784"/>
        <item x="835"/>
        <item x="413"/>
        <item x="658"/>
        <item x="1339"/>
        <item x="807"/>
        <item x="708"/>
        <item x="211"/>
        <item x="813"/>
        <item x="259"/>
        <item x="1298"/>
        <item x="407"/>
        <item x="685"/>
        <item x="593"/>
        <item x="759"/>
        <item x="1480"/>
        <item x="775"/>
        <item x="43"/>
        <item x="774"/>
        <item x="594"/>
        <item x="424"/>
        <item x="1104"/>
        <item x="967"/>
        <item x="1240"/>
        <item x="715"/>
        <item x="635"/>
        <item x="568"/>
        <item x="1010"/>
        <item x="1201"/>
        <item x="545"/>
        <item x="430"/>
        <item x="1099"/>
        <item x="1404"/>
        <item x="1476"/>
        <item x="1013"/>
        <item x="948"/>
        <item x="942"/>
        <item x="149"/>
        <item x="254"/>
        <item x="486"/>
        <item x="443"/>
        <item x="34"/>
        <item x="505"/>
        <item x="671"/>
        <item x="441"/>
        <item x="1007"/>
        <item x="911"/>
        <item x="1165"/>
        <item x="843"/>
        <item x="1307"/>
        <item x="1372"/>
        <item x="738"/>
        <item x="1196"/>
        <item x="881"/>
        <item x="936"/>
        <item x="129"/>
        <item x="880"/>
        <item x="697"/>
        <item x="1452"/>
        <item x="563"/>
        <item x="335"/>
        <item x="797"/>
        <item x="604"/>
        <item x="1107"/>
        <item x="51"/>
        <item x="655"/>
        <item x="1100"/>
        <item x="423"/>
        <item x="758"/>
        <item x="1181"/>
        <item x="336"/>
        <item x="1233"/>
        <item x="1000"/>
        <item x="962"/>
        <item x="906"/>
        <item x="388"/>
        <item x="343"/>
        <item x="529"/>
        <item x="466"/>
        <item x="602"/>
        <item x="1366"/>
        <item x="199"/>
        <item x="56"/>
        <item x="142"/>
        <item x="555"/>
        <item x="1398"/>
        <item x="1403"/>
        <item x="57"/>
        <item x="1296"/>
        <item x="1244"/>
        <item x="415"/>
        <item x="712"/>
        <item x="1295"/>
        <item x="678"/>
        <item x="567"/>
        <item x="53"/>
        <item x="686"/>
        <item x="788"/>
        <item x="1425"/>
        <item x="1157"/>
        <item x="1046"/>
        <item x="690"/>
        <item x="855"/>
        <item x="951"/>
        <item x="135"/>
        <item x="1294"/>
        <item x="519"/>
        <item x="1179"/>
        <item x="1146"/>
        <item x="1163"/>
        <item x="1195"/>
        <item x="1381"/>
        <item x="837"/>
        <item x="760"/>
        <item x="59"/>
        <item x="641"/>
        <item x="17"/>
        <item x="575"/>
        <item x="946"/>
        <item x="320"/>
        <item x="1437"/>
        <item x="482"/>
        <item x="776"/>
        <item x="729"/>
        <item x="164"/>
        <item x="1080"/>
        <item x="1460"/>
        <item x="1465"/>
        <item x="463"/>
        <item x="1118"/>
        <item x="609"/>
        <item x="76"/>
        <item x="136"/>
        <item x="12"/>
        <item x="537"/>
        <item x="1186"/>
        <item x="48"/>
        <item x="1063"/>
        <item x="670"/>
        <item x="458"/>
        <item x="1156"/>
        <item x="374"/>
        <item x="75"/>
        <item x="1205"/>
        <item x="205"/>
        <item x="514"/>
        <item x="806"/>
        <item x="765"/>
        <item x="1223"/>
        <item x="1267"/>
        <item x="1415"/>
        <item x="1448"/>
        <item x="826"/>
        <item x="333"/>
        <item x="642"/>
        <item x="1045"/>
        <item x="1377"/>
        <item x="1135"/>
        <item x="273"/>
        <item x="25"/>
        <item x="1238"/>
        <item x="420"/>
        <item x="102"/>
        <item x="779"/>
        <item x="1121"/>
        <item x="834"/>
        <item x="669"/>
        <item x="688"/>
        <item x="1271"/>
        <item x="118"/>
        <item x="1048"/>
        <item x="1075"/>
        <item x="152"/>
        <item x="1027"/>
        <item x="812"/>
        <item x="186"/>
        <item x="247"/>
        <item x="896"/>
        <item x="867"/>
        <item x="874"/>
        <item x="961"/>
        <item x="817"/>
        <item x="1020"/>
        <item x="276"/>
        <item x="1376"/>
        <item x="1047"/>
        <item x="38"/>
        <item x="1014"/>
        <item x="1433"/>
        <item x="799"/>
        <item x="988"/>
        <item x="1172"/>
        <item x="47"/>
        <item x="619"/>
        <item x="74"/>
        <item x="451"/>
        <item x="1308"/>
        <item x="949"/>
        <item x="425"/>
        <item x="29"/>
        <item x="1123"/>
        <item x="79"/>
        <item x="390"/>
        <item x="494"/>
        <item x="188"/>
        <item x="651"/>
        <item x="216"/>
        <item x="1175"/>
        <item x="920"/>
        <item x="483"/>
        <item x="773"/>
        <item x="365"/>
        <item x="1427"/>
        <item x="786"/>
        <item x="960"/>
        <item x="966"/>
        <item x="1492"/>
        <item x="493"/>
        <item x="659"/>
        <item x="3"/>
        <item x="673"/>
        <item x="1077"/>
        <item x="1053"/>
        <item x="675"/>
        <item x="123"/>
        <item x="763"/>
        <item x="831"/>
        <item x="438"/>
        <item x="106"/>
        <item x="370"/>
        <item x="1289"/>
        <item x="811"/>
        <item x="144"/>
        <item x="1082"/>
        <item x="271"/>
        <item x="107"/>
        <item x="1213"/>
        <item x="250"/>
        <item x="1005"/>
        <item x="1364"/>
        <item x="450"/>
        <item x="444"/>
        <item x="308"/>
        <item x="257"/>
        <item x="624"/>
        <item x="1297"/>
        <item x="461"/>
        <item x="832"/>
        <item x="1484"/>
        <item x="15"/>
        <item x="649"/>
        <item x="453"/>
        <item x="954"/>
        <item x="1261"/>
        <item x="255"/>
        <item x="1265"/>
        <item x="437"/>
        <item x="1197"/>
        <item x="214"/>
        <item x="735"/>
        <item x="1490"/>
        <item x="1088"/>
        <item x="1004"/>
        <item x="848"/>
        <item x="590"/>
        <item x="400"/>
        <item x="1127"/>
        <item x="1409"/>
        <item x="154"/>
        <item x="1273"/>
        <item x="402"/>
        <item x="677"/>
        <item x="931"/>
        <item x="305"/>
        <item x="286"/>
        <item x="572"/>
        <item x="536"/>
        <item x="1494"/>
        <item x="749"/>
        <item x="1379"/>
        <item x="1434"/>
        <item x="790"/>
        <item x="1108"/>
        <item x="976"/>
        <item x="1256"/>
        <item x="727"/>
        <item x="500"/>
        <item x="130"/>
        <item x="535"/>
        <item x="436"/>
        <item x="1083"/>
        <item x="607"/>
        <item x="9"/>
        <item x="582"/>
        <item x="467"/>
        <item x="933"/>
        <item x="597"/>
        <item x="997"/>
        <item x="1218"/>
        <item x="1190"/>
        <item x="477"/>
        <item x="148"/>
        <item x="1428"/>
        <item x="372"/>
        <item x="496"/>
        <item x="42"/>
        <item x="137"/>
        <item x="163"/>
        <item x="317"/>
        <item x="213"/>
        <item x="94"/>
        <item x="544"/>
        <item x="693"/>
        <item x="1353"/>
        <item x="877"/>
        <item x="1031"/>
        <item x="630"/>
        <item x="339"/>
        <item x="180"/>
        <item x="1313"/>
        <item x="1370"/>
        <item x="1049"/>
        <item x="558"/>
        <item x="1026"/>
        <item x="497"/>
        <item x="945"/>
        <item x="1184"/>
        <item x="929"/>
        <item x="917"/>
        <item x="1349"/>
        <item x="748"/>
        <item x="1451"/>
        <item x="1275"/>
        <item x="289"/>
        <item x="769"/>
        <item x="260"/>
        <item x="887"/>
        <item x="23"/>
        <item x="233"/>
        <item x="1030"/>
        <item x="665"/>
        <item x="1283"/>
        <item x="999"/>
        <item x="1098"/>
        <item x="267"/>
        <item x="703"/>
        <item x="1117"/>
        <item x="506"/>
        <item x="1287"/>
        <item x="1225"/>
        <item x="793"/>
        <item x="174"/>
        <item x="1094"/>
        <item x="194"/>
        <item x="742"/>
        <item x="1344"/>
        <item x="957"/>
        <item x="584"/>
        <item x="264"/>
        <item x="1422"/>
        <item x="583"/>
        <item x="764"/>
        <item x="566"/>
        <item x="628"/>
        <item x="1368"/>
        <item x="868"/>
        <item x="1268"/>
        <item x="556"/>
        <item x="1120"/>
        <item x="560"/>
        <item x="394"/>
        <item x="1050"/>
        <item x="1318"/>
        <item x="856"/>
        <item x="252"/>
        <item x="1069"/>
        <item x="1126"/>
        <item x="385"/>
        <item x="622"/>
        <item x="367"/>
        <item x="1362"/>
        <item x="1025"/>
        <item x="525"/>
        <item x="171"/>
        <item x="187"/>
        <item x="1249"/>
        <item x="998"/>
        <item x="841"/>
        <item x="1488"/>
        <item x="4"/>
        <item x="434"/>
        <item x="892"/>
        <item x="515"/>
        <item x="109"/>
        <item x="885"/>
        <item x="751"/>
        <item x="1317"/>
        <item x="930"/>
        <item x="426"/>
        <item x="239"/>
        <item x="1305"/>
        <item x="1133"/>
        <item x="1040"/>
        <item x="1015"/>
        <item x="910"/>
        <item x="932"/>
        <item x="499"/>
        <item x="471"/>
        <item x="1203"/>
        <item x="840"/>
        <item x="406"/>
        <item x="684"/>
        <item x="1442"/>
        <item x="340"/>
        <item x="397"/>
        <item x="277"/>
        <item x="1060"/>
        <item x="1210"/>
        <item x="342"/>
        <item x="613"/>
        <item x="103"/>
        <item x="312"/>
        <item x="974"/>
        <item x="179"/>
        <item x="5"/>
        <item x="919"/>
        <item x="1473"/>
        <item x="353"/>
        <item x="599"/>
        <item x="1140"/>
        <item x="953"/>
        <item x="1327"/>
        <item x="292"/>
        <item x="859"/>
        <item x="304"/>
        <item x="689"/>
        <item x="1035"/>
        <item x="1310"/>
        <item x="155"/>
        <item x="151"/>
        <item x="970"/>
        <item x="1243"/>
        <item x="371"/>
        <item x="899"/>
        <item x="1322"/>
        <item x="218"/>
        <item x="706"/>
        <item x="307"/>
        <item x="718"/>
        <item x="1003"/>
        <item x="337"/>
        <item x="730"/>
        <item x="1481"/>
        <item x="869"/>
        <item x="332"/>
        <item x="884"/>
        <item x="1115"/>
        <item x="901"/>
        <item x="10"/>
        <item x="528"/>
        <item x="522"/>
        <item x="1254"/>
        <item x="418"/>
        <item x="1352"/>
        <item x="119"/>
        <item x="1111"/>
        <item x="77"/>
        <item x="850"/>
        <item x="1395"/>
        <item x="348"/>
        <item x="1180"/>
        <item x="1055"/>
        <item x="414"/>
        <item x="280"/>
        <item x="197"/>
        <item x="31"/>
        <item x="903"/>
        <item x="313"/>
        <item x="886"/>
        <item x="97"/>
        <item x="1438"/>
        <item x="1234"/>
        <item x="1220"/>
        <item x="762"/>
        <item x="1066"/>
        <item x="210"/>
        <item x="1202"/>
        <item x="626"/>
        <item x="287"/>
        <item x="653"/>
        <item x="1282"/>
        <item x="1208"/>
        <item x="476"/>
        <item x="2"/>
        <item x="1002"/>
        <item x="523"/>
        <item x="559"/>
        <item x="1341"/>
        <item x="501"/>
        <item x="146"/>
        <item x="645"/>
        <item x="963"/>
        <item x="395"/>
        <item x="1171"/>
        <item x="232"/>
        <item x="356"/>
        <item x="316"/>
        <item x="605"/>
        <item x="770"/>
        <item x="952"/>
        <item x="381"/>
        <item x="778"/>
        <item x="26"/>
        <item x="88"/>
        <item x="863"/>
        <item x="741"/>
        <item x="1321"/>
        <item x="121"/>
        <item x="427"/>
        <item x="509"/>
        <item x="652"/>
        <item x="938"/>
        <item x="153"/>
        <item x="1277"/>
        <item x="1303"/>
        <item x="702"/>
        <item x="849"/>
        <item x="947"/>
        <item x="229"/>
        <item x="1385"/>
        <item x="116"/>
        <item x="934"/>
        <item x="485"/>
        <item x="416"/>
        <item x="802"/>
        <item x="220"/>
        <item x="240"/>
        <item x="1399"/>
        <item x="469"/>
        <item x="1252"/>
        <item x="1236"/>
        <item x="1323"/>
        <item x="969"/>
        <item x="824"/>
        <item x="1087"/>
        <item x="908"/>
        <item x="872"/>
        <item x="709"/>
        <item x="69"/>
        <item x="302"/>
        <item x="667"/>
        <item x="278"/>
        <item x="270"/>
        <item x="1125"/>
        <item x="1262"/>
        <item x="865"/>
        <item x="1079"/>
        <item x="226"/>
        <item x="432"/>
        <item x="1257"/>
        <item x="253"/>
        <item x="377"/>
        <item x="823"/>
        <item x="1081"/>
        <item x="314"/>
        <item x="303"/>
        <item x="943"/>
        <item x="732"/>
        <item x="228"/>
        <item x="1445"/>
        <item x="261"/>
        <item x="1384"/>
        <item x="858"/>
        <item x="474"/>
        <item x="1215"/>
        <item x="504"/>
        <item x="615"/>
        <item x="1333"/>
        <item x="701"/>
        <item x="61"/>
        <item x="405"/>
        <item x="376"/>
        <item x="747"/>
        <item x="162"/>
        <item x="167"/>
        <item x="588"/>
        <item x="1263"/>
        <item x="1221"/>
        <item x="532"/>
        <item x="310"/>
        <item x="78"/>
        <item x="1416"/>
        <item x="785"/>
        <item x="1149"/>
        <item x="1193"/>
        <item x="112"/>
        <item x="90"/>
        <item x="1432"/>
        <item x="989"/>
        <item x="206"/>
        <item x="143"/>
        <item x="49"/>
        <item x="1038"/>
        <item x="1230"/>
        <item x="1136"/>
        <item x="329"/>
        <item x="800"/>
        <item x="965"/>
        <item x="207"/>
        <item x="484"/>
        <item x="1084"/>
        <item x="789"/>
        <item x="401"/>
        <item x="600"/>
        <item x="638"/>
        <item x="295"/>
        <item x="964"/>
        <item x="80"/>
        <item x="663"/>
        <item x="20"/>
        <item x="383"/>
        <item x="944"/>
        <item x="821"/>
        <item x="18"/>
        <item x="105"/>
        <item x="830"/>
        <item x="520"/>
        <item x="488"/>
        <item x="564"/>
        <item x="737"/>
        <item x="1029"/>
        <item x="705"/>
        <item x="814"/>
        <item x="1378"/>
        <item x="1293"/>
        <item x="754"/>
        <item x="647"/>
        <item x="110"/>
        <item x="1122"/>
        <item x="780"/>
        <item x="1012"/>
        <item x="664"/>
        <item x="846"/>
        <item x="1124"/>
        <item x="473"/>
        <item x="369"/>
        <item x="1185"/>
        <item x="44"/>
        <item x="783"/>
        <item x="14"/>
        <item x="1028"/>
        <item x="1343"/>
        <item x="752"/>
        <item x="101"/>
        <item x="1097"/>
        <item x="1064"/>
        <item x="1112"/>
        <item x="987"/>
        <item x="512"/>
        <item x="1382"/>
        <item x="1022"/>
        <item x="1491"/>
        <item x="1306"/>
        <item x="55"/>
        <item x="410"/>
        <item x="1116"/>
        <item x="391"/>
        <item x="679"/>
        <item x="716"/>
        <item x="1418"/>
        <item x="585"/>
        <item x="1332"/>
        <item x="902"/>
        <item x="573"/>
        <item x="1483"/>
        <item x="1355"/>
        <item x="977"/>
        <item x="1407"/>
        <item x="209"/>
        <item x="815"/>
        <item x="475"/>
        <item x="265"/>
        <item x="1475"/>
        <item x="452"/>
        <item x="361"/>
        <item x="219"/>
        <item x="1011"/>
        <item x="359"/>
        <item x="1311"/>
        <item x="447"/>
        <item x="212"/>
        <item x="879"/>
        <item x="864"/>
        <item x="1067"/>
        <item x="54"/>
        <item x="1260"/>
        <item x="1449"/>
        <item x="640"/>
        <item x="740"/>
        <item x="796"/>
        <item x="1330"/>
        <item x="1288"/>
        <item x="915"/>
        <item x="134"/>
        <item x="244"/>
        <item x="52"/>
        <item x="1058"/>
        <item x="1151"/>
        <item x="251"/>
        <item x="546"/>
        <item x="925"/>
        <item x="1396"/>
        <item x="734"/>
        <item x="576"/>
        <item x="996"/>
        <item x="459"/>
        <item x="898"/>
        <item x="1375"/>
        <item x="1397"/>
        <item x="1253"/>
        <item x="994"/>
        <item x="1466"/>
        <item x="183"/>
        <item x="666"/>
        <item x="1085"/>
        <item x="978"/>
        <item x="516"/>
        <item x="768"/>
        <item x="1390"/>
        <item x="907"/>
        <item x="196"/>
        <item x="1255"/>
        <item x="888"/>
        <item x="984"/>
        <item x="1170"/>
        <item x="937"/>
        <item x="660"/>
        <item x="982"/>
        <item x="396"/>
        <item x="39"/>
        <item x="724"/>
        <item x="1248"/>
        <item x="40"/>
        <item x="541"/>
        <item x="168"/>
        <item x="631"/>
        <item x="634"/>
        <item x="311"/>
        <item x="878"/>
        <item x="41"/>
        <item x="363"/>
        <item x="1232"/>
        <item x="200"/>
        <item x="117"/>
        <item x="1036"/>
        <item x="1173"/>
        <item x="1493"/>
        <item x="1285"/>
        <item x="480"/>
        <item x="63"/>
        <item x="27"/>
        <item x="22"/>
        <item x="625"/>
        <item x="527"/>
        <item x="540"/>
        <item x="412"/>
        <item x="1095"/>
        <item x="894"/>
        <item x="166"/>
        <item x="1359"/>
        <item x="766"/>
        <item x="1314"/>
        <item x="1008"/>
        <item x="95"/>
        <item x="1072"/>
        <item x="707"/>
        <item x="375"/>
        <item x="382"/>
        <item x="1479"/>
        <item x="104"/>
        <item x="204"/>
        <item x="1113"/>
        <item x="1489"/>
        <item x="511"/>
        <item x="350"/>
        <item x="16"/>
        <item x="1325"/>
        <item x="1204"/>
        <item x="827"/>
        <item x="782"/>
        <item x="1154"/>
        <item x="272"/>
        <item x="1231"/>
        <item x="719"/>
        <item x="156"/>
        <item x="1057"/>
        <item x="449"/>
        <item x="704"/>
        <item x="1103"/>
        <item x="439"/>
        <item x="37"/>
        <item x="1119"/>
        <item x="1168"/>
        <item x="614"/>
        <item x="318"/>
        <item x="923"/>
        <item x="913"/>
        <item x="1436"/>
        <item x="1160"/>
        <item x="1374"/>
        <item x="300"/>
        <item x="297"/>
        <item x="610"/>
        <item x="1463"/>
        <item x="1192"/>
        <item x="676"/>
        <item x="508"/>
        <item x="158"/>
        <item x="1474"/>
        <item x="554"/>
        <item x="530"/>
        <item x="263"/>
        <item x="696"/>
        <item x="309"/>
        <item x="193"/>
        <item x="1400"/>
        <item x="1337"/>
        <item x="857"/>
        <item x="1291"/>
        <item x="722"/>
        <item x="120"/>
        <item x="429"/>
        <item x="972"/>
        <item x="1387"/>
        <item x="417"/>
        <item x="1228"/>
        <item x="322"/>
        <item x="503"/>
        <item x="745"/>
        <item x="550"/>
        <item x="596"/>
        <item x="713"/>
        <item x="608"/>
        <item x="1417"/>
        <item x="1187"/>
        <item x="1258"/>
        <item x="1485"/>
        <item x="1130"/>
        <item x="698"/>
        <item x="362"/>
        <item x="478"/>
        <item x="958"/>
        <item x="1290"/>
        <item x="72"/>
        <item x="1423"/>
        <item x="323"/>
        <item x="845"/>
        <item x="1110"/>
        <item x="873"/>
        <item x="1406"/>
        <item x="1358"/>
        <item x="384"/>
        <item x="1132"/>
        <item x="1134"/>
        <item x="680"/>
        <item x="191"/>
        <item x="8"/>
        <item x="1354"/>
        <item x="839"/>
        <item x="611"/>
        <item x="866"/>
        <item x="176"/>
        <item x="661"/>
        <item x="422"/>
        <item x="1412"/>
        <item x="189"/>
        <item x="941"/>
        <item x="92"/>
        <item x="1211"/>
        <item x="306"/>
        <item x="861"/>
        <item x="358"/>
        <item x="1447"/>
        <item x="552"/>
        <item x="1114"/>
        <item x="334"/>
        <item x="1336"/>
        <item x="517"/>
        <item x="1153"/>
        <item x="1018"/>
        <item x="1159"/>
        <item x="687"/>
        <item x="341"/>
        <item x="238"/>
        <item x="73"/>
        <item x="1431"/>
        <item x="6"/>
        <item x="736"/>
        <item x="1021"/>
        <item x="380"/>
        <item x="445"/>
        <item x="895"/>
        <item x="1461"/>
        <item x="1456"/>
        <item x="1338"/>
        <item x="283"/>
        <item x="326"/>
        <item x="502"/>
        <item x="711"/>
        <item x="1191"/>
        <item x="891"/>
        <item x="98"/>
        <item x="795"/>
        <item x="217"/>
        <item x="1033"/>
        <item x="1037"/>
        <item x="854"/>
        <item x="198"/>
        <item x="378"/>
        <item x="1446"/>
        <item x="178"/>
        <item x="235"/>
        <item x="1392"/>
        <item x="828"/>
        <item x="1199"/>
        <item x="1443"/>
        <item x="1019"/>
        <item x="1141"/>
        <item x="33"/>
        <item x="1413"/>
        <item x="733"/>
        <item x="1453"/>
        <item x="345"/>
        <item x="225"/>
        <item x="462"/>
        <item x="1469"/>
        <item x="269"/>
        <item x="1472"/>
        <item x="472"/>
        <item x="231"/>
        <item x="446"/>
        <item x="433"/>
        <item x="668"/>
        <item x="1086"/>
        <item x="1169"/>
        <item x="1312"/>
        <item x="548"/>
        <item x="208"/>
        <item x="633"/>
        <item x="1331"/>
        <item x="904"/>
        <item x="767"/>
        <item x="58"/>
        <item x="1032"/>
        <item x="1278"/>
        <item x="571"/>
        <item x="113"/>
        <item x="1315"/>
        <item x="177"/>
        <item x="992"/>
        <item x="627"/>
        <item x="481"/>
        <item x="83"/>
        <item x="1284"/>
        <item x="492"/>
        <item x="1093"/>
        <item x="1155"/>
        <item x="1309"/>
        <item x="1363"/>
        <item x="1340"/>
        <item x="924"/>
        <item x="45"/>
        <item x="683"/>
        <item x="230"/>
        <item x="1062"/>
        <item x="986"/>
        <item x="1206"/>
        <item x="1371"/>
        <item x="349"/>
        <item x="1092"/>
        <item x="428"/>
        <item x="798"/>
        <item x="723"/>
        <item x="1056"/>
        <item x="1214"/>
        <item x="1281"/>
        <item x="93"/>
        <item x="138"/>
        <item x="973"/>
        <item x="829"/>
        <item x="1408"/>
        <item x="1091"/>
        <item x="1351"/>
        <item x="803"/>
        <item x="315"/>
        <item x="744"/>
        <item x="30"/>
        <item x="1380"/>
        <item x="1299"/>
        <item x="547"/>
        <item x="1444"/>
        <item x="64"/>
        <item x="411"/>
        <item x="1216"/>
        <item x="1042"/>
        <item x="1219"/>
        <item x="114"/>
        <item x="352"/>
        <item x="551"/>
        <item x="403"/>
        <item x="632"/>
        <item x="700"/>
        <item x="1251"/>
        <item x="147"/>
        <item x="1455"/>
        <item x="221"/>
        <item x="1162"/>
        <item x="241"/>
        <item x="851"/>
        <item x="491"/>
        <item x="985"/>
        <item x="926"/>
        <item x="1272"/>
        <item x="971"/>
        <item x="905"/>
        <item x="1421"/>
        <item x="570"/>
        <item x="1101"/>
        <item x="282"/>
        <item x="940"/>
        <item x="721"/>
        <item x="1001"/>
        <item x="215"/>
        <item x="1300"/>
        <item x="889"/>
        <item x="182"/>
        <item x="692"/>
        <item x="122"/>
        <item x="1166"/>
        <item x="595"/>
        <item x="586"/>
        <item x="170"/>
        <item x="587"/>
        <item x="825"/>
        <item x="1405"/>
        <item x="1326"/>
        <item x="454"/>
        <item x="237"/>
        <item x="294"/>
        <item x="900"/>
        <item x="81"/>
        <item x="24"/>
        <item x="882"/>
        <item x="561"/>
        <item x="993"/>
        <item x="398"/>
        <item x="714"/>
        <item x="801"/>
        <item x="127"/>
        <item x="1144"/>
        <item x="1158"/>
        <item x="172"/>
        <item x="1051"/>
        <item x="392"/>
        <item x="928"/>
        <item x="1414"/>
        <item x="1324"/>
        <item x="234"/>
        <item x="1478"/>
        <item x="1487"/>
        <item x="456"/>
        <item x="1188"/>
        <item x="1226"/>
        <item x="1458"/>
        <item x="975"/>
        <item x="157"/>
        <item x="644"/>
        <item x="1068"/>
        <item x="781"/>
        <item x="290"/>
        <item x="922"/>
        <item x="995"/>
        <item x="646"/>
        <item x="222"/>
        <item x="87"/>
        <item x="810"/>
        <item x="870"/>
        <item x="1006"/>
        <item x="419"/>
        <item x="1471"/>
        <item x="455"/>
        <item x="871"/>
        <item x="507"/>
        <item x="1235"/>
        <item x="141"/>
        <item x="534"/>
        <item x="1259"/>
        <item x="1316"/>
        <item x="139"/>
        <item x="32"/>
        <item x="175"/>
        <item x="618"/>
        <item x="637"/>
        <item x="479"/>
        <item x="1239"/>
        <item x="657"/>
        <item x="1074"/>
        <item x="672"/>
        <item x="442"/>
        <item x="1270"/>
        <item x="728"/>
        <item x="1059"/>
        <item x="694"/>
        <item x="1176"/>
        <item x="577"/>
        <item x="324"/>
        <item x="1052"/>
        <item x="1182"/>
        <item x="1061"/>
        <item x="524"/>
        <item x="1089"/>
        <item x="617"/>
        <item x="643"/>
        <item x="274"/>
        <item x="1161"/>
        <item x="1043"/>
        <item x="201"/>
        <item x="1356"/>
        <item x="1357"/>
        <item x="330"/>
        <item x="68"/>
        <item x="1411"/>
        <item x="1138"/>
        <item x="258"/>
        <item x="248"/>
        <item x="1009"/>
        <item x="761"/>
        <item x="1039"/>
        <item x="1383"/>
        <item x="916"/>
        <item x="820"/>
        <item x="169"/>
        <item x="1065"/>
        <item x="621"/>
        <item x="979"/>
        <item x="616"/>
        <item x="513"/>
        <item x="165"/>
        <item x="935"/>
        <item x="1350"/>
        <item x="1229"/>
        <item x="1373"/>
        <item x="771"/>
        <item x="1462"/>
        <item x="695"/>
        <item x="131"/>
        <item x="389"/>
        <item x="731"/>
        <item x="125"/>
        <item x="1264"/>
        <item x="598"/>
        <item x="521"/>
        <item x="236"/>
        <item x="1044"/>
        <item x="991"/>
        <item x="1391"/>
        <item x="1139"/>
        <item x="578"/>
        <item x="470"/>
        <item x="354"/>
        <item x="299"/>
        <item x="440"/>
        <item x="301"/>
        <item x="490"/>
        <item x="86"/>
        <item x="1393"/>
        <item x="1388"/>
        <item x="161"/>
        <item x="495"/>
        <item x="431"/>
        <item x="808"/>
        <item x="224"/>
        <item x="579"/>
        <item x="284"/>
        <item x="518"/>
        <item x="983"/>
        <item x="409"/>
        <item x="195"/>
        <item x="648"/>
        <item x="1189"/>
        <item x="569"/>
        <item x="1017"/>
        <item x="1468"/>
        <item x="1143"/>
        <item x="1429"/>
        <item x="19"/>
        <item x="373"/>
        <item x="285"/>
        <item x="184"/>
        <item x="1426"/>
        <item x="338"/>
        <item x="1142"/>
        <item x="328"/>
        <item x="242"/>
        <item x="805"/>
        <item x="956"/>
        <item x="1274"/>
        <item x="275"/>
        <item x="565"/>
        <item x="968"/>
        <item x="842"/>
        <item x="1276"/>
        <item x="794"/>
        <item x="1250"/>
        <item x="99"/>
        <item x="533"/>
        <item x="914"/>
        <item x="227"/>
        <item x="725"/>
        <item x="1320"/>
        <item x="319"/>
        <item x="1137"/>
        <item x="379"/>
        <item x="656"/>
        <item x="699"/>
        <item x="959"/>
        <item x="128"/>
        <item x="1335"/>
        <item x="296"/>
        <item x="897"/>
        <item x="1041"/>
        <item x="682"/>
        <item x="460"/>
        <item x="126"/>
        <item x="357"/>
        <item x="35"/>
        <item x="1361"/>
        <item x="710"/>
        <item x="202"/>
        <item x="909"/>
        <item x="262"/>
        <item x="62"/>
        <item x="1304"/>
        <item x="288"/>
        <item x="1096"/>
        <item x="847"/>
        <item x="1183"/>
        <item x="82"/>
        <item x="726"/>
        <item x="325"/>
        <item x="1280"/>
        <item x="1441"/>
        <item x="293"/>
        <item x="132"/>
        <item x="1394"/>
        <item x="457"/>
        <item x="1454"/>
        <item x="1329"/>
        <item x="1073"/>
        <item x="1164"/>
        <item x="386"/>
        <item x="620"/>
        <item x="124"/>
        <item x="681"/>
        <item x="1076"/>
        <item x="538"/>
        <item x="1209"/>
        <item x="1389"/>
        <item x="360"/>
        <item x="1464"/>
        <item x="96"/>
        <item x="1090"/>
        <item x="650"/>
        <item x="21"/>
        <item x="1148"/>
        <item x="67"/>
        <item x="629"/>
        <item x="1365"/>
        <item x="1200"/>
        <item x="1034"/>
        <item x="468"/>
        <item x="1105"/>
        <item x="327"/>
        <item x="13"/>
        <item x="816"/>
        <item x="159"/>
        <item x="1078"/>
        <item x="862"/>
        <item x="662"/>
        <item x="1301"/>
        <item x="691"/>
        <item x="331"/>
        <item x="836"/>
        <item x="50"/>
        <item x="791"/>
        <item x="601"/>
        <item x="1131"/>
        <item x="150"/>
        <item x="351"/>
        <item x="612"/>
        <item x="1106"/>
        <item x="746"/>
        <item x="777"/>
        <item x="592"/>
        <item x="819"/>
        <item x="344"/>
        <item x="1328"/>
        <item x="89"/>
        <item x="364"/>
        <item x="71"/>
        <item x="1360"/>
        <item x="1212"/>
        <item x="1152"/>
        <item x="355"/>
        <item x="84"/>
        <item x="756"/>
        <item x="111"/>
        <item x="1292"/>
        <item x="918"/>
        <item x="487"/>
        <item x="464"/>
        <item x="223"/>
        <item x="1"/>
        <item x="243"/>
        <item x="279"/>
        <item x="347"/>
        <item x="387"/>
        <item x="268"/>
        <item x="1279"/>
        <item x="100"/>
        <item x="1023"/>
        <item x="203"/>
        <item x="1150"/>
        <item x="291"/>
        <item x="526"/>
        <item x="1102"/>
        <item x="1242"/>
        <item x="321"/>
        <item x="1054"/>
        <item x="853"/>
        <item x="772"/>
        <item x="1334"/>
        <item x="1167"/>
        <item x="755"/>
        <item x="1470"/>
        <item x="950"/>
        <item x="1348"/>
        <item x="66"/>
        <item x="1435"/>
        <item x="1420"/>
        <item x="1269"/>
        <item x="366"/>
        <item x="160"/>
        <item x="792"/>
        <item x="833"/>
        <item x="717"/>
        <item x="140"/>
        <item x="757"/>
        <item x="875"/>
        <item x="1207"/>
        <item x="245"/>
        <item x="1286"/>
        <item x="636"/>
        <item x="133"/>
        <item x="939"/>
        <item x="623"/>
        <item x="753"/>
        <item x="1109"/>
        <item x="1477"/>
        <item x="1482"/>
        <item x="912"/>
        <item x="1346"/>
        <item x="818"/>
        <item x="1147"/>
        <item x="557"/>
        <item x="981"/>
        <item x="1402"/>
        <item x="893"/>
        <item x="1410"/>
        <item x="921"/>
        <item x="589"/>
        <item x="822"/>
        <item x="1319"/>
        <item x="435"/>
        <item x="553"/>
        <item x="1367"/>
        <item x="1129"/>
        <item x="562"/>
        <item x="1430"/>
        <item x="28"/>
        <item x="743"/>
        <item x="298"/>
        <item x="1440"/>
        <item x="1070"/>
        <item x="1247"/>
        <item x="1222"/>
        <item x="1224"/>
        <item x="654"/>
        <item x="549"/>
        <item x="448"/>
        <item x="185"/>
        <item x="1419"/>
        <item x="591"/>
        <item x="639"/>
        <item x="1450"/>
        <item x="510"/>
        <item x="1246"/>
        <item x="465"/>
        <item x="603"/>
        <item x="145"/>
        <item x="1016"/>
        <item x="927"/>
        <item x="1401"/>
        <item x="750"/>
        <item x="890"/>
        <item x="1145"/>
        <item x="574"/>
        <item x="91"/>
        <item x="408"/>
        <item x="266"/>
        <item x="674"/>
        <item x="1457"/>
        <item x="346"/>
        <item x="108"/>
        <item x="65"/>
        <item x="36"/>
        <item x="192"/>
        <item x="739"/>
        <item x="1245"/>
        <item x="543"/>
        <item x="606"/>
        <item x="804"/>
        <item x="256"/>
        <item x="1369"/>
        <item x="955"/>
        <item x="580"/>
        <item x="1241"/>
        <item x="980"/>
        <item x="399"/>
        <item x="1177"/>
        <item x="1024"/>
        <item x="1347"/>
        <item x="1439"/>
        <item x="1266"/>
        <item x="393"/>
        <item x="489"/>
        <item x="838"/>
        <item x="173"/>
        <item x="1486"/>
        <item x="531"/>
        <item x="1302"/>
        <item x="1194"/>
        <item x="7"/>
        <item x="1227"/>
        <item x="281"/>
        <item x="404"/>
        <item x="860"/>
        <item x="539"/>
        <item x="876"/>
        <item x="115"/>
        <item x="181"/>
        <item x="787"/>
        <item x="421"/>
        <item x="720"/>
        <item x="852"/>
        <item x="1342"/>
        <item x="1467"/>
        <item x="1386"/>
        <item x="1237"/>
        <item x="190"/>
        <item x="85"/>
        <item x="1178"/>
        <item x="1174"/>
        <item x="246"/>
        <item x="1345"/>
        <item x="1198"/>
        <item x="0"/>
        <item t="default"/>
      </items>
    </pivotField>
    <pivotField showAll="0">
      <items count="7">
        <item x="4"/>
        <item x="2"/>
        <item x="5"/>
        <item x="3"/>
        <item x="1"/>
        <item x="0"/>
        <item t="default"/>
      </items>
    </pivotField>
    <pivotField showAll="0">
      <items count="7">
        <item x="4"/>
        <item x="3"/>
        <item x="1"/>
        <item x="2"/>
        <item x="5"/>
        <item h="1" x="0"/>
        <item t="default"/>
      </items>
    </pivotField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alorEstoque" fld="18" baseField="0" baseItem="0"/>
  </dataFields>
  <formats count="1">
    <format dxfId="42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6D7CA-674F-4BF2-8628-137B745CD02B}" name="Tabela dinâ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Y1:Z13" firstHeaderRow="1" firstDataRow="1" firstDataCol="1"/>
  <pivotFields count="24">
    <pivotField showAll="0"/>
    <pivotField showAll="0">
      <items count="4">
        <item x="0"/>
        <item x="2"/>
        <item x="1"/>
        <item t="default"/>
      </items>
    </pivotField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2"/>
        <item x="5"/>
        <item h="1" x="0"/>
        <item t="default"/>
      </items>
    </pivotField>
    <pivotField axis="axisRow" showAll="0" sortType="descending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2">
    <i>
      <x v="9"/>
    </i>
    <i>
      <x v="10"/>
    </i>
    <i>
      <x v="6"/>
    </i>
    <i>
      <x v="4"/>
    </i>
    <i>
      <x v="5"/>
    </i>
    <i>
      <x v="1"/>
    </i>
    <i>
      <x v="2"/>
    </i>
    <i>
      <x v="7"/>
    </i>
    <i>
      <x v="8"/>
    </i>
    <i>
      <x/>
    </i>
    <i>
      <x v="3"/>
    </i>
    <i t="grand">
      <x/>
    </i>
  </rowItems>
  <colItems count="1">
    <i/>
  </colItems>
  <dataFields count="1">
    <dataField name="Soma de Lucro" fld="17" baseField="0" baseItem="0"/>
  </dataFields>
  <formats count="1"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A221-E3B6-4B81-B93E-C1EF5F356EFE}" name="Tabela dinâ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V1:W5" firstHeaderRow="1" firstDataRow="1" firstDataCol="1"/>
  <pivotFields count="24"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2"/>
        <item x="5"/>
        <item h="1" x="0"/>
        <item t="default"/>
      </items>
    </pivotField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ValorEstoque" fld="18" baseField="0" baseItem="0"/>
  </dataFields>
  <formats count="1">
    <format dxfId="44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9A35E-3603-42DC-ABF8-BEEB359664EA}" name="Tabela dinâmica2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L1:L2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SomaEstoque" fld="22" baseField="0" baseItem="0"/>
  </dataFields>
  <formats count="1"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18142-2CE8-4313-9850-DF0685E245AD}" name="Tabela dinâmica1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H1:H2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Custo Total" fld="7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55BF4-3959-4279-8DC0-ECD732A487B5}" name="Tabela dinâmica20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J5:J6" firstHeaderRow="1" firstDataRow="1" firstDataCol="0"/>
  <pivotFields count="24">
    <pivotField showAll="0"/>
    <pivotField showAll="0"/>
    <pivotField showAll="0"/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6"/>
        <item x="0"/>
        <item x="4"/>
        <item x="2"/>
        <item x="1"/>
        <item x="5"/>
        <item x="3"/>
        <item x="9"/>
        <item x="8"/>
        <item x="10"/>
        <item x="7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oma de soma de CPV" fld="16" baseField="0" baseItem="0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ercial" xr10:uid="{35E86AA0-7480-4764-8A63-F5345E51EECD}" sourceName="Comercial">
  <pivotTables>
    <pivotTable tabId="6" name="Tabela dinâmica26"/>
    <pivotTable tabId="6" name="geral"/>
    <pivotTable tabId="6" name="Tabela dinâmica13"/>
    <pivotTable tabId="6" name="Tabela dinâmica14"/>
    <pivotTable tabId="6" name="Tabela dinâmica18"/>
    <pivotTable tabId="6" name="Tabela dinâmica19"/>
    <pivotTable tabId="6" name="Tabela dinâmica2"/>
    <pivotTable tabId="6" name="Tabela dinâmica20"/>
    <pivotTable tabId="6" name="Tabela dinâmica24"/>
    <pivotTable tabId="6" name="Tabela dinâmica25"/>
    <pivotTable tabId="6" name="Tabela dinâmica27"/>
    <pivotTable tabId="6" name="Tabela dinâmica3"/>
  </pivotTables>
  <data>
    <tabular pivotCacheId="280933551">
      <items count="11">
        <i x="6" s="1"/>
        <i x="0" s="1"/>
        <i x="4" s="1"/>
        <i x="2" s="1"/>
        <i x="1" s="1"/>
        <i x="5" s="1"/>
        <i x="3" s="1"/>
        <i x="9" s="1"/>
        <i x="8" s="1"/>
        <i x="10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 1" xr10:uid="{684ACAA2-63FA-45EF-B9EF-83A878A31399}" cache="SegmentaçãodeDados_Comercial" caption="Comercial" columnCount="6" style="Produto" rowHeight="18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8E4BF7EC-23A1-482F-803F-BA200FCBD28B}" cache="SegmentaçãodeDados_Comercial" caption="Comercial" startItem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6AADE-6949-4CA3-AA95-A7F4DCA7BFC0}" name="BaseDados" displayName="BaseDados" ref="A1:N4145" totalsRowShown="0">
  <autoFilter ref="A1:N4145" xr:uid="{AF16AADE-6949-4CA3-AA95-A7F4DCA7BFC0}"/>
  <tableColumns count="14">
    <tableColumn id="1" xr3:uid="{4E79D2B6-BB50-44AB-A666-93563C0DB0D3}" name="Unidade"/>
    <tableColumn id="2" xr3:uid="{DDBAE643-5242-4E81-8223-925AF96A9A48}" name="Produto"/>
    <tableColumn id="3" xr3:uid="{D070E4B6-977A-41B1-9B73-841CB456EE54}" name="Operação"/>
    <tableColumn id="4" xr3:uid="{D44A5419-5D0C-4DE8-BD79-776DD9053E92}" name="Data" dataDxfId="59"/>
    <tableColumn id="15" xr3:uid="{08CED59C-DD6B-4911-8671-77E72E41D52A}" name="DIA" dataDxfId="58">
      <calculatedColumnFormula>DAY(BaseDados[[#This Row],[Data]])</calculatedColumnFormula>
    </tableColumn>
    <tableColumn id="5" xr3:uid="{5B363686-ACD0-4BC4-9BA8-F8927459943E}" name="Quantidade Comprada"/>
    <tableColumn id="6" xr3:uid="{BF262791-79E6-406F-A87B-F76131F57402}" name="Custo UM" dataDxfId="57"/>
    <tableColumn id="7" xr3:uid="{50ACF5EE-316E-4E40-9A5A-92F0A36322DA}" name="Custo Total" dataDxfId="56" dataCellStyle="Vírgula"/>
    <tableColumn id="12" xr3:uid="{05344400-ABF8-4699-A188-2609BC14E600}" name="Quantidade Venda" dataDxfId="55" dataCellStyle="Vírgula"/>
    <tableColumn id="8" xr3:uid="{AB4F633F-A2FF-44B2-B34F-1ACD6D0FC46F}" name="Preço Unit Venda"/>
    <tableColumn id="9" xr3:uid="{B6603474-1757-4FF8-A8CB-AF4F644F44FC}" name="Valor total Venda" dataDxfId="54"/>
    <tableColumn id="10" xr3:uid="{EA9B07B4-377C-4A56-BCC6-387D0B993CCA}" name="Código Cliente"/>
    <tableColumn id="11" xr3:uid="{B0A249FE-0C7D-4185-9DB0-FB3F4FF80558}" name="Cliente"/>
    <tableColumn id="14" xr3:uid="{3CA27DBF-43B4-4B62-8E45-091E4454E727}" name="Comercial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148AE-770A-47A9-8388-024880F1E60F}" name="Tabela2" displayName="Tabela2" ref="A1:N4145" totalsRowShown="0">
  <autoFilter ref="A1:N4145" xr:uid="{9FB148AE-770A-47A9-8388-024880F1E60F}"/>
  <tableColumns count="14">
    <tableColumn id="1" xr3:uid="{AC4381E7-7FDC-4B8B-8468-53BB1E83B0DA}" name="Unidade"/>
    <tableColumn id="2" xr3:uid="{6D355435-4347-454E-9DB5-7B7AD7B0420C}" name="Produto"/>
    <tableColumn id="3" xr3:uid="{4C840E0F-3965-4587-8CBF-E049478484FC}" name="Operação"/>
    <tableColumn id="4" xr3:uid="{B1D9C2CB-AE58-4662-8640-8EAC84444CDE}" name="Data" dataDxfId="52"/>
    <tableColumn id="5" xr3:uid="{25ACB67D-A668-4D33-8D6E-E5A7E0C3A33E}" name="DIA"/>
    <tableColumn id="6" xr3:uid="{22BADD90-ADF4-4655-B198-EA170B79387E}" name="Quantidade Comprada"/>
    <tableColumn id="7" xr3:uid="{D591FE1F-3B27-468D-94F0-4742D4045C76}" name="Custo UM"/>
    <tableColumn id="8" xr3:uid="{0D29A978-407E-4D3D-8B36-20B60C2F7006}" name="Custo Total"/>
    <tableColumn id="9" xr3:uid="{8FB12C04-0FA8-49E7-AD33-EDB73B818D76}" name="Quantidade Venda"/>
    <tableColumn id="10" xr3:uid="{CFA2590D-6AC9-4DE2-B084-0D259EEB307A}" name="Preço Unit Venda"/>
    <tableColumn id="11" xr3:uid="{D26FBFD2-0799-42F6-B57D-6FCF5FE84905}" name="Valor total Venda"/>
    <tableColumn id="12" xr3:uid="{D38DCAEE-73E0-4185-AA50-CC1D2131C54F}" name="Código Cliente"/>
    <tableColumn id="13" xr3:uid="{F8DC379A-C002-4171-99B5-6DA2CE0EB5C9}" name="Cliente"/>
    <tableColumn id="14" xr3:uid="{E13CCDA7-C9B2-4C20-BB29-4526870A676E}" name="Comerc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Dash EC notebook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B254D"/>
      </a:accent1>
      <a:accent2>
        <a:srgbClr val="574B86"/>
      </a:accent2>
      <a:accent3>
        <a:srgbClr val="F6948A"/>
      </a:accent3>
      <a:accent4>
        <a:srgbClr val="FCB601"/>
      </a:accent4>
      <a:accent5>
        <a:srgbClr val="2EAB3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9790918C-122F-4273-8151-6DB951E19068}" sourceName="Data">
  <pivotTables>
    <pivotTable tabId="6" name="Tabela dinâmica27"/>
    <pivotTable tabId="6" name="geral"/>
    <pivotTable tabId="6" name="Tabela dinâmica13"/>
    <pivotTable tabId="6" name="Tabela dinâmica14"/>
    <pivotTable tabId="6" name="Tabela dinâmica18"/>
    <pivotTable tabId="6" name="Tabela dinâmica19"/>
    <pivotTable tabId="6" name="Tabela dinâmica2"/>
    <pivotTable tabId="6" name="Tabela dinâmica20"/>
    <pivotTable tabId="6" name="Tabela dinâmica24"/>
    <pivotTable tabId="6" name="Tabela dinâmica25"/>
    <pivotTable tabId="6" name="Tabela dinâmica26"/>
    <pivotTable tabId="6" name="Tabela dinâmica3"/>
  </pivotTables>
  <state minimalRefreshVersion="6" lastRefreshVersion="6" pivotCacheId="280933551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55E7057D-5D32-478E-A282-1C4FAACD73D0}" cache="NativeTimeline_Data" caption="Data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microsoft.com/office/2007/relationships/slicer" Target="../slicers/slicer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C272-676A-482E-9397-0E5CF6F5CFA9}">
  <dimension ref="A1:AG39"/>
  <sheetViews>
    <sheetView topLeftCell="A4" zoomScale="70" zoomScaleNormal="70" workbookViewId="0">
      <selection activeCell="AD26" sqref="AD26"/>
    </sheetView>
  </sheetViews>
  <sheetFormatPr defaultRowHeight="14.4" x14ac:dyDescent="0.3"/>
  <sheetData>
    <row r="1" spans="1:33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3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3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3" ht="31.2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G5" s="14"/>
    </row>
    <row r="6" spans="1:33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3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3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3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3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3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3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3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3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3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83CA-2D6C-414C-B1BC-28223C2B8FAA}">
  <dimension ref="A1:N4145"/>
  <sheetViews>
    <sheetView workbookViewId="0"/>
  </sheetViews>
  <sheetFormatPr defaultRowHeight="14.4" x14ac:dyDescent="0.3"/>
  <cols>
    <col min="4" max="4" width="10.6640625" bestFit="1" customWidth="1"/>
    <col min="5" max="5" width="10.6640625" customWidth="1"/>
    <col min="8" max="8" width="13.33203125" bestFit="1" customWidth="1"/>
    <col min="9" max="9" width="20.109375" bestFit="1" customWidth="1"/>
    <col min="10" max="11" width="18.88671875" bestFit="1" customWidth="1"/>
    <col min="12" max="13" width="16.44140625" bestFit="1" customWidth="1"/>
    <col min="14" max="14" width="12.109375" bestFit="1" customWidth="1"/>
  </cols>
  <sheetData>
    <row r="1" spans="1:14" x14ac:dyDescent="0.3">
      <c r="A1" t="s">
        <v>15</v>
      </c>
      <c r="B1" t="s">
        <v>16</v>
      </c>
      <c r="C1" t="s">
        <v>17</v>
      </c>
      <c r="D1" t="s">
        <v>18</v>
      </c>
      <c r="E1" t="s">
        <v>40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 t="s">
        <v>28</v>
      </c>
      <c r="B2" t="s">
        <v>29</v>
      </c>
      <c r="C2" t="s">
        <v>30</v>
      </c>
      <c r="D2" s="2">
        <v>44197</v>
      </c>
      <c r="E2" s="6">
        <f>DAY(BaseDados[[#This Row],[Data]])</f>
        <v>1</v>
      </c>
      <c r="F2">
        <v>210</v>
      </c>
      <c r="G2" s="3">
        <v>5743</v>
      </c>
      <c r="H2" s="4">
        <f>IF(BaseDados[[#This Row],[Quantidade Comprada]]&lt;&gt;"",BaseDados[[#This Row],[Quantidade Comprada]]*BaseDados[[#This Row],[Custo UM]],"")</f>
        <v>1206030</v>
      </c>
      <c r="I2" s="4"/>
      <c r="K2" s="5"/>
      <c r="L2" t="s">
        <v>31</v>
      </c>
      <c r="N2" t="s">
        <v>9</v>
      </c>
    </row>
    <row r="3" spans="1:14" x14ac:dyDescent="0.3">
      <c r="A3" t="s">
        <v>28</v>
      </c>
      <c r="B3" t="s">
        <v>29</v>
      </c>
      <c r="C3" t="s">
        <v>30</v>
      </c>
      <c r="D3" s="2">
        <v>44197</v>
      </c>
      <c r="E3" s="6">
        <f>DAY(BaseDados[[#This Row],[Data]])</f>
        <v>1</v>
      </c>
      <c r="F3">
        <v>150</v>
      </c>
      <c r="G3" s="3">
        <v>5457</v>
      </c>
      <c r="H3" s="4">
        <f>IF(BaseDados[[#This Row],[Quantidade Comprada]]&lt;&gt;"",BaseDados[[#This Row],[Quantidade Comprada]]*BaseDados[[#This Row],[Custo UM]],"")</f>
        <v>818550</v>
      </c>
      <c r="I3" s="4"/>
      <c r="K3" s="5"/>
      <c r="L3" t="s">
        <v>31</v>
      </c>
      <c r="N3" t="s">
        <v>5</v>
      </c>
    </row>
    <row r="4" spans="1:14" x14ac:dyDescent="0.3">
      <c r="A4" t="s">
        <v>28</v>
      </c>
      <c r="B4" t="s">
        <v>32</v>
      </c>
      <c r="C4" t="s">
        <v>30</v>
      </c>
      <c r="D4" s="2">
        <v>44197</v>
      </c>
      <c r="E4" s="6">
        <f>DAY(BaseDados[[#This Row],[Data]])</f>
        <v>1</v>
      </c>
      <c r="F4">
        <v>160</v>
      </c>
      <c r="G4" s="3">
        <v>6713</v>
      </c>
      <c r="H4" s="4">
        <f>IF(BaseDados[[#This Row],[Quantidade Comprada]]&lt;&gt;"",BaseDados[[#This Row],[Quantidade Comprada]]*BaseDados[[#This Row],[Custo UM]],"")</f>
        <v>1074080</v>
      </c>
      <c r="I4" s="4"/>
      <c r="K4" s="5"/>
      <c r="L4" t="s">
        <v>31</v>
      </c>
      <c r="N4" t="s">
        <v>6</v>
      </c>
    </row>
    <row r="5" spans="1:14" x14ac:dyDescent="0.3">
      <c r="A5" t="s">
        <v>28</v>
      </c>
      <c r="B5" t="s">
        <v>32</v>
      </c>
      <c r="C5" t="s">
        <v>30</v>
      </c>
      <c r="D5" s="2">
        <v>44197</v>
      </c>
      <c r="E5" s="6">
        <f>DAY(BaseDados[[#This Row],[Data]])</f>
        <v>1</v>
      </c>
      <c r="F5">
        <v>240</v>
      </c>
      <c r="G5" s="3">
        <v>5491</v>
      </c>
      <c r="H5" s="4">
        <f>IF(BaseDados[[#This Row],[Quantidade Comprada]]&lt;&gt;"",BaseDados[[#This Row],[Quantidade Comprada]]*BaseDados[[#This Row],[Custo UM]],"")</f>
        <v>1317840</v>
      </c>
      <c r="I5" s="4"/>
      <c r="K5" s="5"/>
      <c r="L5" t="s">
        <v>31</v>
      </c>
      <c r="N5" t="s">
        <v>8</v>
      </c>
    </row>
    <row r="6" spans="1:14" x14ac:dyDescent="0.3">
      <c r="A6" t="s">
        <v>28</v>
      </c>
      <c r="B6" t="s">
        <v>32</v>
      </c>
      <c r="C6" t="s">
        <v>30</v>
      </c>
      <c r="D6" s="2">
        <v>44197</v>
      </c>
      <c r="E6" s="6">
        <f>DAY(BaseDados[[#This Row],[Data]])</f>
        <v>1</v>
      </c>
      <c r="F6">
        <v>180</v>
      </c>
      <c r="G6" s="3">
        <v>5967</v>
      </c>
      <c r="H6" s="4">
        <f>IF(BaseDados[[#This Row],[Quantidade Comprada]]&lt;&gt;"",BaseDados[[#This Row],[Quantidade Comprada]]*BaseDados[[#This Row],[Custo UM]],"")</f>
        <v>1074060</v>
      </c>
      <c r="I6" s="4"/>
      <c r="K6" s="5"/>
      <c r="L6" t="s">
        <v>31</v>
      </c>
      <c r="N6" t="s">
        <v>7</v>
      </c>
    </row>
    <row r="7" spans="1:14" x14ac:dyDescent="0.3">
      <c r="A7" t="s">
        <v>28</v>
      </c>
      <c r="B7" t="s">
        <v>29</v>
      </c>
      <c r="C7" t="s">
        <v>30</v>
      </c>
      <c r="D7" s="2">
        <v>44197</v>
      </c>
      <c r="E7" s="6">
        <f>DAY(BaseDados[[#This Row],[Data]])</f>
        <v>1</v>
      </c>
      <c r="F7">
        <v>146</v>
      </c>
      <c r="G7" s="3">
        <v>5784</v>
      </c>
      <c r="H7" s="4">
        <f>IF(BaseDados[[#This Row],[Quantidade Comprada]]&lt;&gt;"",BaseDados[[#This Row],[Quantidade Comprada]]*BaseDados[[#This Row],[Custo UM]],"")</f>
        <v>844464</v>
      </c>
      <c r="I7" s="4"/>
      <c r="K7" s="5"/>
      <c r="L7" t="s">
        <v>31</v>
      </c>
      <c r="N7" t="s">
        <v>4</v>
      </c>
    </row>
    <row r="8" spans="1:14" x14ac:dyDescent="0.3">
      <c r="A8" t="s">
        <v>28</v>
      </c>
      <c r="B8" t="s">
        <v>29</v>
      </c>
      <c r="C8" t="s">
        <v>30</v>
      </c>
      <c r="D8" s="2">
        <v>44198</v>
      </c>
      <c r="E8" s="6">
        <f>DAY(BaseDados[[#This Row],[Data]])</f>
        <v>2</v>
      </c>
      <c r="F8">
        <v>140</v>
      </c>
      <c r="G8" s="3">
        <v>5562</v>
      </c>
      <c r="H8" s="4">
        <f>IF(BaseDados[[#This Row],[Quantidade Comprada]]&lt;&gt;"",BaseDados[[#This Row],[Quantidade Comprada]]*BaseDados[[#This Row],[Custo UM]],"")</f>
        <v>778680</v>
      </c>
      <c r="I8" s="4"/>
      <c r="K8" s="5"/>
      <c r="L8" t="s">
        <v>31</v>
      </c>
      <c r="N8" t="s">
        <v>5</v>
      </c>
    </row>
    <row r="9" spans="1:14" x14ac:dyDescent="0.3">
      <c r="A9" t="s">
        <v>28</v>
      </c>
      <c r="B9" t="s">
        <v>33</v>
      </c>
      <c r="C9" t="s">
        <v>30</v>
      </c>
      <c r="D9" s="2">
        <v>44198</v>
      </c>
      <c r="E9" s="6">
        <f>DAY(BaseDados[[#This Row],[Data]])</f>
        <v>2</v>
      </c>
      <c r="F9">
        <v>180</v>
      </c>
      <c r="G9" s="3">
        <v>6691</v>
      </c>
      <c r="H9" s="4">
        <f>IF(BaseDados[[#This Row],[Quantidade Comprada]]&lt;&gt;"",BaseDados[[#This Row],[Quantidade Comprada]]*BaseDados[[#This Row],[Custo UM]],"")</f>
        <v>1204380</v>
      </c>
      <c r="I9" s="4"/>
      <c r="K9" s="5"/>
      <c r="L9" t="s">
        <v>31</v>
      </c>
      <c r="N9" t="s">
        <v>6</v>
      </c>
    </row>
    <row r="10" spans="1:14" x14ac:dyDescent="0.3">
      <c r="A10" t="s">
        <v>28</v>
      </c>
      <c r="B10" t="s">
        <v>32</v>
      </c>
      <c r="C10" t="s">
        <v>30</v>
      </c>
      <c r="D10" s="2">
        <v>44198</v>
      </c>
      <c r="E10" s="6">
        <f>DAY(BaseDados[[#This Row],[Data]])</f>
        <v>2</v>
      </c>
      <c r="F10">
        <v>89</v>
      </c>
      <c r="G10" s="3">
        <v>5165</v>
      </c>
      <c r="H10" s="4">
        <f>IF(BaseDados[[#This Row],[Quantidade Comprada]]&lt;&gt;"",BaseDados[[#This Row],[Quantidade Comprada]]*BaseDados[[#This Row],[Custo UM]],"")</f>
        <v>459685</v>
      </c>
      <c r="I10" s="4"/>
      <c r="K10" s="5"/>
      <c r="L10" t="s">
        <v>31</v>
      </c>
      <c r="N10" t="s">
        <v>6</v>
      </c>
    </row>
    <row r="11" spans="1:14" x14ac:dyDescent="0.3">
      <c r="A11" t="s">
        <v>28</v>
      </c>
      <c r="B11" t="s">
        <v>33</v>
      </c>
      <c r="C11" t="s">
        <v>30</v>
      </c>
      <c r="D11" s="2">
        <v>44198</v>
      </c>
      <c r="E11" s="6">
        <f>DAY(BaseDados[[#This Row],[Data]])</f>
        <v>2</v>
      </c>
      <c r="F11">
        <v>120</v>
      </c>
      <c r="G11" s="3">
        <v>5849</v>
      </c>
      <c r="H11" s="4">
        <f>IF(BaseDados[[#This Row],[Quantidade Comprada]]&lt;&gt;"",BaseDados[[#This Row],[Quantidade Comprada]]*BaseDados[[#This Row],[Custo UM]],"")</f>
        <v>701880</v>
      </c>
      <c r="I11" s="4"/>
      <c r="K11" s="5"/>
      <c r="L11" t="s">
        <v>31</v>
      </c>
      <c r="N11" t="s">
        <v>6</v>
      </c>
    </row>
    <row r="12" spans="1:14" x14ac:dyDescent="0.3">
      <c r="A12" t="s">
        <v>28</v>
      </c>
      <c r="B12" t="s">
        <v>32</v>
      </c>
      <c r="C12" t="s">
        <v>30</v>
      </c>
      <c r="D12" s="2">
        <v>44198</v>
      </c>
      <c r="E12" s="6">
        <f>DAY(BaseDados[[#This Row],[Data]])</f>
        <v>2</v>
      </c>
      <c r="F12">
        <v>140</v>
      </c>
      <c r="G12" s="3">
        <v>6674</v>
      </c>
      <c r="H12" s="4">
        <f>IF(BaseDados[[#This Row],[Quantidade Comprada]]&lt;&gt;"",BaseDados[[#This Row],[Quantidade Comprada]]*BaseDados[[#This Row],[Custo UM]],"")</f>
        <v>934360</v>
      </c>
      <c r="I12" s="4"/>
      <c r="K12" s="5"/>
      <c r="L12" t="s">
        <v>31</v>
      </c>
      <c r="N12" t="s">
        <v>7</v>
      </c>
    </row>
    <row r="13" spans="1:14" x14ac:dyDescent="0.3">
      <c r="A13" t="s">
        <v>28</v>
      </c>
      <c r="B13" t="s">
        <v>32</v>
      </c>
      <c r="C13" t="s">
        <v>30</v>
      </c>
      <c r="D13" s="2">
        <v>44198</v>
      </c>
      <c r="E13" s="6">
        <f>DAY(BaseDados[[#This Row],[Data]])</f>
        <v>2</v>
      </c>
      <c r="F13">
        <v>130</v>
      </c>
      <c r="G13" s="3">
        <v>6815</v>
      </c>
      <c r="H13" s="4">
        <f>IF(BaseDados[[#This Row],[Quantidade Comprada]]&lt;&gt;"",BaseDados[[#This Row],[Quantidade Comprada]]*BaseDados[[#This Row],[Custo UM]],"")</f>
        <v>885950</v>
      </c>
      <c r="I13" s="4"/>
      <c r="K13" s="5"/>
      <c r="L13" t="s">
        <v>31</v>
      </c>
      <c r="N13" t="s">
        <v>13</v>
      </c>
    </row>
    <row r="14" spans="1:14" x14ac:dyDescent="0.3">
      <c r="A14" t="s">
        <v>28</v>
      </c>
      <c r="B14" t="s">
        <v>32</v>
      </c>
      <c r="C14" t="s">
        <v>30</v>
      </c>
      <c r="D14" s="2">
        <v>44199</v>
      </c>
      <c r="E14" s="6">
        <f>DAY(BaseDados[[#This Row],[Data]])</f>
        <v>3</v>
      </c>
      <c r="F14">
        <v>54</v>
      </c>
      <c r="G14" s="3">
        <v>5259</v>
      </c>
      <c r="H14" s="4">
        <f>IF(BaseDados[[#This Row],[Quantidade Comprada]]&lt;&gt;"",BaseDados[[#This Row],[Quantidade Comprada]]*BaseDados[[#This Row],[Custo UM]],"")</f>
        <v>283986</v>
      </c>
      <c r="I14" s="4"/>
      <c r="K14" s="5"/>
      <c r="L14" t="s">
        <v>31</v>
      </c>
      <c r="N14" t="s">
        <v>10</v>
      </c>
    </row>
    <row r="15" spans="1:14" x14ac:dyDescent="0.3">
      <c r="A15" t="s">
        <v>28</v>
      </c>
      <c r="B15" t="s">
        <v>33</v>
      </c>
      <c r="C15" t="s">
        <v>30</v>
      </c>
      <c r="D15" s="2">
        <v>44199</v>
      </c>
      <c r="E15" s="6">
        <f>DAY(BaseDados[[#This Row],[Data]])</f>
        <v>3</v>
      </c>
      <c r="F15">
        <v>160</v>
      </c>
      <c r="G15" s="3">
        <v>6112</v>
      </c>
      <c r="H15" s="4">
        <f>IF(BaseDados[[#This Row],[Quantidade Comprada]]&lt;&gt;"",BaseDados[[#This Row],[Quantidade Comprada]]*BaseDados[[#This Row],[Custo UM]],"")</f>
        <v>977920</v>
      </c>
      <c r="I15" s="4"/>
      <c r="K15" s="5"/>
      <c r="L15" t="s">
        <v>31</v>
      </c>
      <c r="N15" t="s">
        <v>3</v>
      </c>
    </row>
    <row r="16" spans="1:14" x14ac:dyDescent="0.3">
      <c r="A16" t="s">
        <v>28</v>
      </c>
      <c r="B16" t="s">
        <v>32</v>
      </c>
      <c r="C16" t="s">
        <v>30</v>
      </c>
      <c r="D16" s="2">
        <v>44199</v>
      </c>
      <c r="E16" s="6">
        <f>DAY(BaseDados[[#This Row],[Data]])</f>
        <v>3</v>
      </c>
      <c r="F16">
        <v>55</v>
      </c>
      <c r="G16" s="3">
        <v>5408</v>
      </c>
      <c r="H16" s="4">
        <f>IF(BaseDados[[#This Row],[Quantidade Comprada]]&lt;&gt;"",BaseDados[[#This Row],[Quantidade Comprada]]*BaseDados[[#This Row],[Custo UM]],"")</f>
        <v>297440</v>
      </c>
      <c r="I16" s="4"/>
      <c r="K16" s="5"/>
      <c r="L16" t="s">
        <v>31</v>
      </c>
      <c r="N16" t="s">
        <v>14</v>
      </c>
    </row>
    <row r="17" spans="1:14" x14ac:dyDescent="0.3">
      <c r="A17" t="s">
        <v>28</v>
      </c>
      <c r="B17" t="s">
        <v>33</v>
      </c>
      <c r="C17" t="s">
        <v>30</v>
      </c>
      <c r="D17" s="2">
        <v>44199</v>
      </c>
      <c r="E17" s="6">
        <f>DAY(BaseDados[[#This Row],[Data]])</f>
        <v>3</v>
      </c>
      <c r="F17">
        <v>44</v>
      </c>
      <c r="G17" s="3">
        <v>6698</v>
      </c>
      <c r="H17" s="4">
        <f>IF(BaseDados[[#This Row],[Quantidade Comprada]]&lt;&gt;"",BaseDados[[#This Row],[Quantidade Comprada]]*BaseDados[[#This Row],[Custo UM]],"")</f>
        <v>294712</v>
      </c>
      <c r="I17" s="4"/>
      <c r="K17" s="5"/>
      <c r="L17" t="s">
        <v>31</v>
      </c>
      <c r="N17" t="s">
        <v>10</v>
      </c>
    </row>
    <row r="18" spans="1:14" x14ac:dyDescent="0.3">
      <c r="A18" t="s">
        <v>28</v>
      </c>
      <c r="B18" t="s">
        <v>33</v>
      </c>
      <c r="C18" t="s">
        <v>30</v>
      </c>
      <c r="D18" s="2">
        <v>44199</v>
      </c>
      <c r="E18" s="6">
        <f>DAY(BaseDados[[#This Row],[Data]])</f>
        <v>3</v>
      </c>
      <c r="F18">
        <v>52</v>
      </c>
      <c r="G18" s="3">
        <v>5087</v>
      </c>
      <c r="H18" s="4">
        <f>IF(BaseDados[[#This Row],[Quantidade Comprada]]&lt;&gt;"",BaseDados[[#This Row],[Quantidade Comprada]]*BaseDados[[#This Row],[Custo UM]],"")</f>
        <v>264524</v>
      </c>
      <c r="I18" s="4"/>
      <c r="K18" s="5"/>
      <c r="L18" t="s">
        <v>31</v>
      </c>
      <c r="N18" t="s">
        <v>13</v>
      </c>
    </row>
    <row r="19" spans="1:14" x14ac:dyDescent="0.3">
      <c r="A19" t="s">
        <v>28</v>
      </c>
      <c r="B19" t="s">
        <v>32</v>
      </c>
      <c r="C19" t="s">
        <v>30</v>
      </c>
      <c r="D19" s="2">
        <v>44199</v>
      </c>
      <c r="E19" s="6">
        <f>DAY(BaseDados[[#This Row],[Data]])</f>
        <v>3</v>
      </c>
      <c r="F19">
        <v>59</v>
      </c>
      <c r="G19" s="3">
        <v>6866</v>
      </c>
      <c r="H19" s="4">
        <f>IF(BaseDados[[#This Row],[Quantidade Comprada]]&lt;&gt;"",BaseDados[[#This Row],[Quantidade Comprada]]*BaseDados[[#This Row],[Custo UM]],"")</f>
        <v>405094</v>
      </c>
      <c r="I19" s="4"/>
      <c r="K19" s="5"/>
      <c r="L19" t="s">
        <v>31</v>
      </c>
      <c r="N19" t="s">
        <v>14</v>
      </c>
    </row>
    <row r="20" spans="1:14" x14ac:dyDescent="0.3">
      <c r="A20" t="s">
        <v>28</v>
      </c>
      <c r="B20" t="s">
        <v>32</v>
      </c>
      <c r="C20" t="s">
        <v>30</v>
      </c>
      <c r="D20" s="2">
        <v>44199</v>
      </c>
      <c r="E20" s="6">
        <f>DAY(BaseDados[[#This Row],[Data]])</f>
        <v>3</v>
      </c>
      <c r="F20">
        <v>60</v>
      </c>
      <c r="G20" s="3">
        <v>6859</v>
      </c>
      <c r="H20" s="4">
        <f>IF(BaseDados[[#This Row],[Quantidade Comprada]]&lt;&gt;"",BaseDados[[#This Row],[Quantidade Comprada]]*BaseDados[[#This Row],[Custo UM]],"")</f>
        <v>411540</v>
      </c>
      <c r="I20" s="4"/>
      <c r="K20" s="5"/>
      <c r="L20" t="s">
        <v>31</v>
      </c>
      <c r="N20" t="s">
        <v>4</v>
      </c>
    </row>
    <row r="21" spans="1:14" x14ac:dyDescent="0.3">
      <c r="A21" t="s">
        <v>28</v>
      </c>
      <c r="B21" t="s">
        <v>32</v>
      </c>
      <c r="C21" t="s">
        <v>30</v>
      </c>
      <c r="D21" s="2">
        <v>44200</v>
      </c>
      <c r="E21" s="6">
        <f>DAY(BaseDados[[#This Row],[Data]])</f>
        <v>4</v>
      </c>
      <c r="F21">
        <v>52</v>
      </c>
      <c r="G21" s="3">
        <v>5158</v>
      </c>
      <c r="H21" s="4">
        <f>IF(BaseDados[[#This Row],[Quantidade Comprada]]&lt;&gt;"",BaseDados[[#This Row],[Quantidade Comprada]]*BaseDados[[#This Row],[Custo UM]],"")</f>
        <v>268216</v>
      </c>
      <c r="I21" s="4"/>
      <c r="K21" s="5"/>
      <c r="L21" t="s">
        <v>31</v>
      </c>
      <c r="N21" t="s">
        <v>10</v>
      </c>
    </row>
    <row r="22" spans="1:14" x14ac:dyDescent="0.3">
      <c r="A22" t="s">
        <v>28</v>
      </c>
      <c r="B22" t="s">
        <v>33</v>
      </c>
      <c r="C22" t="s">
        <v>30</v>
      </c>
      <c r="D22" s="2">
        <v>44200</v>
      </c>
      <c r="E22" s="6">
        <f>DAY(BaseDados[[#This Row],[Data]])</f>
        <v>4</v>
      </c>
      <c r="F22">
        <v>56</v>
      </c>
      <c r="G22" s="3">
        <v>5170</v>
      </c>
      <c r="H22" s="4">
        <f>IF(BaseDados[[#This Row],[Quantidade Comprada]]&lt;&gt;"",BaseDados[[#This Row],[Quantidade Comprada]]*BaseDados[[#This Row],[Custo UM]],"")</f>
        <v>289520</v>
      </c>
      <c r="I22" s="4"/>
      <c r="K22" s="5"/>
      <c r="L22" t="s">
        <v>31</v>
      </c>
      <c r="N22" t="s">
        <v>9</v>
      </c>
    </row>
    <row r="23" spans="1:14" x14ac:dyDescent="0.3">
      <c r="A23" t="s">
        <v>28</v>
      </c>
      <c r="B23" t="s">
        <v>33</v>
      </c>
      <c r="C23" t="s">
        <v>30</v>
      </c>
      <c r="D23" s="2">
        <v>44200</v>
      </c>
      <c r="E23" s="6">
        <f>DAY(BaseDados[[#This Row],[Data]])</f>
        <v>4</v>
      </c>
      <c r="F23">
        <v>60</v>
      </c>
      <c r="G23" s="3">
        <v>6332</v>
      </c>
      <c r="H23" s="4">
        <f>IF(BaseDados[[#This Row],[Quantidade Comprada]]&lt;&gt;"",BaseDados[[#This Row],[Quantidade Comprada]]*BaseDados[[#This Row],[Custo UM]],"")</f>
        <v>379920</v>
      </c>
      <c r="I23" s="4"/>
      <c r="K23" s="5"/>
      <c r="L23" t="s">
        <v>31</v>
      </c>
      <c r="N23" t="s">
        <v>9</v>
      </c>
    </row>
    <row r="24" spans="1:14" x14ac:dyDescent="0.3">
      <c r="A24" t="s">
        <v>28</v>
      </c>
      <c r="B24" t="s">
        <v>33</v>
      </c>
      <c r="C24" t="s">
        <v>30</v>
      </c>
      <c r="D24" s="2">
        <v>44200</v>
      </c>
      <c r="E24" s="6">
        <f>DAY(BaseDados[[#This Row],[Data]])</f>
        <v>4</v>
      </c>
      <c r="F24">
        <v>64</v>
      </c>
      <c r="G24" s="3">
        <v>6517</v>
      </c>
      <c r="H24" s="4">
        <f>IF(BaseDados[[#This Row],[Quantidade Comprada]]&lt;&gt;"",BaseDados[[#This Row],[Quantidade Comprada]]*BaseDados[[#This Row],[Custo UM]],"")</f>
        <v>417088</v>
      </c>
      <c r="I24" s="4"/>
      <c r="K24" s="5"/>
      <c r="L24" t="s">
        <v>31</v>
      </c>
      <c r="N24" t="s">
        <v>10</v>
      </c>
    </row>
    <row r="25" spans="1:14" x14ac:dyDescent="0.3">
      <c r="A25" t="s">
        <v>28</v>
      </c>
      <c r="B25" t="s">
        <v>33</v>
      </c>
      <c r="C25" t="s">
        <v>30</v>
      </c>
      <c r="D25" s="2">
        <v>44200</v>
      </c>
      <c r="E25" s="6">
        <f>DAY(BaseDados[[#This Row],[Data]])</f>
        <v>4</v>
      </c>
      <c r="F25">
        <v>120</v>
      </c>
      <c r="G25" s="3">
        <v>6703</v>
      </c>
      <c r="H25" s="4">
        <f>IF(BaseDados[[#This Row],[Quantidade Comprada]]&lt;&gt;"",BaseDados[[#This Row],[Quantidade Comprada]]*BaseDados[[#This Row],[Custo UM]],"")</f>
        <v>804360</v>
      </c>
      <c r="I25" s="4"/>
      <c r="K25" s="5"/>
      <c r="L25" t="s">
        <v>31</v>
      </c>
      <c r="N25" t="s">
        <v>11</v>
      </c>
    </row>
    <row r="26" spans="1:14" x14ac:dyDescent="0.3">
      <c r="A26" t="s">
        <v>28</v>
      </c>
      <c r="B26" t="s">
        <v>32</v>
      </c>
      <c r="C26" t="s">
        <v>30</v>
      </c>
      <c r="D26" s="2">
        <v>44201</v>
      </c>
      <c r="E26" s="6">
        <f>DAY(BaseDados[[#This Row],[Data]])</f>
        <v>5</v>
      </c>
      <c r="F26">
        <v>180</v>
      </c>
      <c r="G26" s="3">
        <v>5758</v>
      </c>
      <c r="H26" s="4">
        <f>IF(BaseDados[[#This Row],[Quantidade Comprada]]&lt;&gt;"",BaseDados[[#This Row],[Quantidade Comprada]]*BaseDados[[#This Row],[Custo UM]],"")</f>
        <v>1036440</v>
      </c>
      <c r="I26" s="4"/>
      <c r="K26" s="5"/>
      <c r="L26" t="s">
        <v>31</v>
      </c>
      <c r="N26" t="s">
        <v>3</v>
      </c>
    </row>
    <row r="27" spans="1:14" x14ac:dyDescent="0.3">
      <c r="A27" t="s">
        <v>28</v>
      </c>
      <c r="B27" t="s">
        <v>32</v>
      </c>
      <c r="C27" t="s">
        <v>30</v>
      </c>
      <c r="D27" s="2">
        <v>44201</v>
      </c>
      <c r="E27" s="6">
        <f>DAY(BaseDados[[#This Row],[Data]])</f>
        <v>5</v>
      </c>
      <c r="F27">
        <v>56</v>
      </c>
      <c r="G27" s="3">
        <v>6465</v>
      </c>
      <c r="H27" s="4">
        <f>IF(BaseDados[[#This Row],[Quantidade Comprada]]&lt;&gt;"",BaseDados[[#This Row],[Quantidade Comprada]]*BaseDados[[#This Row],[Custo UM]],"")</f>
        <v>362040</v>
      </c>
      <c r="I27" s="4"/>
      <c r="K27" s="5"/>
      <c r="L27" t="s">
        <v>31</v>
      </c>
      <c r="N27" t="s">
        <v>8</v>
      </c>
    </row>
    <row r="28" spans="1:14" x14ac:dyDescent="0.3">
      <c r="A28" t="s">
        <v>28</v>
      </c>
      <c r="B28" t="s">
        <v>33</v>
      </c>
      <c r="C28" t="s">
        <v>30</v>
      </c>
      <c r="D28" s="2">
        <v>44201</v>
      </c>
      <c r="E28" s="6">
        <f>DAY(BaseDados[[#This Row],[Data]])</f>
        <v>5</v>
      </c>
      <c r="F28">
        <v>59</v>
      </c>
      <c r="G28" s="3">
        <v>6933</v>
      </c>
      <c r="H28" s="4">
        <f>IF(BaseDados[[#This Row],[Quantidade Comprada]]&lt;&gt;"",BaseDados[[#This Row],[Quantidade Comprada]]*BaseDados[[#This Row],[Custo UM]],"")</f>
        <v>409047</v>
      </c>
      <c r="I28" s="4"/>
      <c r="K28" s="5"/>
      <c r="L28" t="s">
        <v>31</v>
      </c>
      <c r="N28" t="s">
        <v>9</v>
      </c>
    </row>
    <row r="29" spans="1:14" x14ac:dyDescent="0.3">
      <c r="A29" t="s">
        <v>28</v>
      </c>
      <c r="B29" t="s">
        <v>32</v>
      </c>
      <c r="C29" t="s">
        <v>30</v>
      </c>
      <c r="D29" s="2">
        <v>44201</v>
      </c>
      <c r="E29" s="6">
        <f>DAY(BaseDados[[#This Row],[Data]])</f>
        <v>5</v>
      </c>
      <c r="F29">
        <v>57</v>
      </c>
      <c r="G29" s="3">
        <v>5562</v>
      </c>
      <c r="H29" s="4">
        <f>IF(BaseDados[[#This Row],[Quantidade Comprada]]&lt;&gt;"",BaseDados[[#This Row],[Quantidade Comprada]]*BaseDados[[#This Row],[Custo UM]],"")</f>
        <v>317034</v>
      </c>
      <c r="I29" s="4"/>
      <c r="K29" s="5"/>
      <c r="L29" t="s">
        <v>31</v>
      </c>
      <c r="N29" t="s">
        <v>9</v>
      </c>
    </row>
    <row r="30" spans="1:14" x14ac:dyDescent="0.3">
      <c r="A30" t="s">
        <v>28</v>
      </c>
      <c r="B30" t="s">
        <v>29</v>
      </c>
      <c r="C30" t="s">
        <v>30</v>
      </c>
      <c r="D30" s="2">
        <v>44201</v>
      </c>
      <c r="E30" s="6">
        <f>DAY(BaseDados[[#This Row],[Data]])</f>
        <v>5</v>
      </c>
      <c r="F30">
        <v>47</v>
      </c>
      <c r="G30" s="3">
        <v>5857</v>
      </c>
      <c r="H30" s="4">
        <f>IF(BaseDados[[#This Row],[Quantidade Comprada]]&lt;&gt;"",BaseDados[[#This Row],[Quantidade Comprada]]*BaseDados[[#This Row],[Custo UM]],"")</f>
        <v>275279</v>
      </c>
      <c r="I30" s="4"/>
      <c r="K30" s="5"/>
      <c r="L30" t="s">
        <v>31</v>
      </c>
      <c r="N30" t="s">
        <v>6</v>
      </c>
    </row>
    <row r="31" spans="1:14" x14ac:dyDescent="0.3">
      <c r="A31" t="s">
        <v>28</v>
      </c>
      <c r="B31" t="s">
        <v>29</v>
      </c>
      <c r="C31" t="s">
        <v>30</v>
      </c>
      <c r="D31" s="2">
        <v>44201</v>
      </c>
      <c r="E31" s="6">
        <f>DAY(BaseDados[[#This Row],[Data]])</f>
        <v>5</v>
      </c>
      <c r="F31">
        <v>40</v>
      </c>
      <c r="G31" s="3">
        <v>6545</v>
      </c>
      <c r="H31" s="4">
        <f>IF(BaseDados[[#This Row],[Quantidade Comprada]]&lt;&gt;"",BaseDados[[#This Row],[Quantidade Comprada]]*BaseDados[[#This Row],[Custo UM]],"")</f>
        <v>261800</v>
      </c>
      <c r="I31" s="4"/>
      <c r="K31" s="5"/>
      <c r="L31" t="s">
        <v>31</v>
      </c>
      <c r="N31" t="s">
        <v>9</v>
      </c>
    </row>
    <row r="32" spans="1:14" x14ac:dyDescent="0.3">
      <c r="A32" t="s">
        <v>28</v>
      </c>
      <c r="B32" t="s">
        <v>29</v>
      </c>
      <c r="C32" t="s">
        <v>30</v>
      </c>
      <c r="D32" s="2">
        <v>44201</v>
      </c>
      <c r="E32" s="6">
        <f>DAY(BaseDados[[#This Row],[Data]])</f>
        <v>5</v>
      </c>
      <c r="F32">
        <v>51</v>
      </c>
      <c r="G32" s="3">
        <v>5012</v>
      </c>
      <c r="H32" s="4">
        <f>IF(BaseDados[[#This Row],[Quantidade Comprada]]&lt;&gt;"",BaseDados[[#This Row],[Quantidade Comprada]]*BaseDados[[#This Row],[Custo UM]],"")</f>
        <v>255612</v>
      </c>
      <c r="I32" s="4"/>
      <c r="K32" s="5"/>
      <c r="L32" t="s">
        <v>31</v>
      </c>
      <c r="N32" t="s">
        <v>4</v>
      </c>
    </row>
    <row r="33" spans="1:14" x14ac:dyDescent="0.3">
      <c r="A33" t="s">
        <v>28</v>
      </c>
      <c r="B33" t="s">
        <v>33</v>
      </c>
      <c r="C33" t="s">
        <v>30</v>
      </c>
      <c r="D33" s="2">
        <v>44201</v>
      </c>
      <c r="E33" s="6">
        <f>DAY(BaseDados[[#This Row],[Data]])</f>
        <v>5</v>
      </c>
      <c r="F33">
        <v>51</v>
      </c>
      <c r="G33" s="3">
        <v>6537</v>
      </c>
      <c r="H33" s="4">
        <f>IF(BaseDados[[#This Row],[Quantidade Comprada]]&lt;&gt;"",BaseDados[[#This Row],[Quantidade Comprada]]*BaseDados[[#This Row],[Custo UM]],"")</f>
        <v>333387</v>
      </c>
      <c r="I33" s="4"/>
      <c r="K33" s="5"/>
      <c r="L33" t="s">
        <v>31</v>
      </c>
      <c r="N33" t="s">
        <v>3</v>
      </c>
    </row>
    <row r="34" spans="1:14" x14ac:dyDescent="0.3">
      <c r="A34" t="s">
        <v>28</v>
      </c>
      <c r="B34" t="s">
        <v>32</v>
      </c>
      <c r="C34" t="s">
        <v>30</v>
      </c>
      <c r="D34" s="2">
        <v>44201</v>
      </c>
      <c r="E34" s="6">
        <f>DAY(BaseDados[[#This Row],[Data]])</f>
        <v>5</v>
      </c>
      <c r="F34">
        <v>46</v>
      </c>
      <c r="G34" s="3">
        <v>6873</v>
      </c>
      <c r="H34" s="4">
        <f>IF(BaseDados[[#This Row],[Quantidade Comprada]]&lt;&gt;"",BaseDados[[#This Row],[Quantidade Comprada]]*BaseDados[[#This Row],[Custo UM]],"")</f>
        <v>316158</v>
      </c>
      <c r="I34" s="4"/>
      <c r="K34" s="5"/>
      <c r="L34" t="s">
        <v>31</v>
      </c>
      <c r="N34" t="s">
        <v>9</v>
      </c>
    </row>
    <row r="35" spans="1:14" x14ac:dyDescent="0.3">
      <c r="A35" t="s">
        <v>28</v>
      </c>
      <c r="B35" t="s">
        <v>29</v>
      </c>
      <c r="C35" t="s">
        <v>30</v>
      </c>
      <c r="D35" s="2">
        <v>44201</v>
      </c>
      <c r="E35" s="6">
        <f>DAY(BaseDados[[#This Row],[Data]])</f>
        <v>5</v>
      </c>
      <c r="F35">
        <v>43</v>
      </c>
      <c r="G35" s="3">
        <v>5943</v>
      </c>
      <c r="H35" s="4">
        <f>IF(BaseDados[[#This Row],[Quantidade Comprada]]&lt;&gt;"",BaseDados[[#This Row],[Quantidade Comprada]]*BaseDados[[#This Row],[Custo UM]],"")</f>
        <v>255549</v>
      </c>
      <c r="I35" s="4"/>
      <c r="K35" s="5"/>
      <c r="L35" t="s">
        <v>31</v>
      </c>
      <c r="N35" t="s">
        <v>5</v>
      </c>
    </row>
    <row r="36" spans="1:14" x14ac:dyDescent="0.3">
      <c r="A36" t="s">
        <v>28</v>
      </c>
      <c r="B36" t="s">
        <v>33</v>
      </c>
      <c r="C36" t="s">
        <v>30</v>
      </c>
      <c r="D36" s="2">
        <v>44201</v>
      </c>
      <c r="E36" s="6">
        <f>DAY(BaseDados[[#This Row],[Data]])</f>
        <v>5</v>
      </c>
      <c r="F36">
        <v>48</v>
      </c>
      <c r="G36" s="3">
        <v>6298</v>
      </c>
      <c r="H36" s="4">
        <f>IF(BaseDados[[#This Row],[Quantidade Comprada]]&lt;&gt;"",BaseDados[[#This Row],[Quantidade Comprada]]*BaseDados[[#This Row],[Custo UM]],"")</f>
        <v>302304</v>
      </c>
      <c r="I36" s="4"/>
      <c r="K36" s="5"/>
      <c r="L36" t="s">
        <v>31</v>
      </c>
      <c r="N36" t="s">
        <v>8</v>
      </c>
    </row>
    <row r="37" spans="1:14" x14ac:dyDescent="0.3">
      <c r="A37" t="s">
        <v>28</v>
      </c>
      <c r="B37" t="s">
        <v>32</v>
      </c>
      <c r="C37" t="s">
        <v>30</v>
      </c>
      <c r="D37" s="2">
        <v>44201</v>
      </c>
      <c r="E37" s="6">
        <f>DAY(BaseDados[[#This Row],[Data]])</f>
        <v>5</v>
      </c>
      <c r="F37">
        <v>60</v>
      </c>
      <c r="G37" s="3">
        <v>6831</v>
      </c>
      <c r="H37" s="4">
        <f>IF(BaseDados[[#This Row],[Quantidade Comprada]]&lt;&gt;"",BaseDados[[#This Row],[Quantidade Comprada]]*BaseDados[[#This Row],[Custo UM]],"")</f>
        <v>409860</v>
      </c>
      <c r="I37" s="4"/>
      <c r="K37" s="5"/>
      <c r="L37" t="s">
        <v>31</v>
      </c>
      <c r="N37" t="s">
        <v>4</v>
      </c>
    </row>
    <row r="38" spans="1:14" x14ac:dyDescent="0.3">
      <c r="A38" t="s">
        <v>28</v>
      </c>
      <c r="B38" t="s">
        <v>29</v>
      </c>
      <c r="C38" t="s">
        <v>30</v>
      </c>
      <c r="D38" s="2">
        <v>44202</v>
      </c>
      <c r="E38" s="6">
        <f>DAY(BaseDados[[#This Row],[Data]])</f>
        <v>6</v>
      </c>
      <c r="F38">
        <v>44</v>
      </c>
      <c r="G38" s="3">
        <v>5859</v>
      </c>
      <c r="H38" s="4">
        <f>IF(BaseDados[[#This Row],[Quantidade Comprada]]&lt;&gt;"",BaseDados[[#This Row],[Quantidade Comprada]]*BaseDados[[#This Row],[Custo UM]],"")</f>
        <v>257796</v>
      </c>
      <c r="I38" s="4"/>
      <c r="K38" s="5"/>
      <c r="L38" t="s">
        <v>31</v>
      </c>
      <c r="N38" t="s">
        <v>14</v>
      </c>
    </row>
    <row r="39" spans="1:14" x14ac:dyDescent="0.3">
      <c r="A39" t="s">
        <v>28</v>
      </c>
      <c r="B39" t="s">
        <v>33</v>
      </c>
      <c r="C39" t="s">
        <v>30</v>
      </c>
      <c r="D39" s="2">
        <v>44202</v>
      </c>
      <c r="E39" s="6">
        <f>DAY(BaseDados[[#This Row],[Data]])</f>
        <v>6</v>
      </c>
      <c r="F39">
        <v>40</v>
      </c>
      <c r="G39" s="3">
        <v>5260</v>
      </c>
      <c r="H39" s="4">
        <f>IF(BaseDados[[#This Row],[Quantidade Comprada]]&lt;&gt;"",BaseDados[[#This Row],[Quantidade Comprada]]*BaseDados[[#This Row],[Custo UM]],"")</f>
        <v>210400</v>
      </c>
      <c r="I39" s="4"/>
      <c r="K39" s="5"/>
      <c r="L39" t="s">
        <v>31</v>
      </c>
      <c r="N39" t="s">
        <v>4</v>
      </c>
    </row>
    <row r="40" spans="1:14" x14ac:dyDescent="0.3">
      <c r="A40" t="s">
        <v>28</v>
      </c>
      <c r="B40" t="s">
        <v>32</v>
      </c>
      <c r="C40" t="s">
        <v>30</v>
      </c>
      <c r="D40" s="2">
        <v>44202</v>
      </c>
      <c r="E40" s="6">
        <f>DAY(BaseDados[[#This Row],[Data]])</f>
        <v>6</v>
      </c>
      <c r="F40">
        <v>50</v>
      </c>
      <c r="G40" s="3">
        <v>5329</v>
      </c>
      <c r="H40" s="4">
        <f>IF(BaseDados[[#This Row],[Quantidade Comprada]]&lt;&gt;"",BaseDados[[#This Row],[Quantidade Comprada]]*BaseDados[[#This Row],[Custo UM]],"")</f>
        <v>266450</v>
      </c>
      <c r="I40" s="4"/>
      <c r="K40" s="5"/>
      <c r="L40" t="s">
        <v>31</v>
      </c>
      <c r="N40" t="s">
        <v>9</v>
      </c>
    </row>
    <row r="41" spans="1:14" x14ac:dyDescent="0.3">
      <c r="A41" t="s">
        <v>28</v>
      </c>
      <c r="B41" t="s">
        <v>29</v>
      </c>
      <c r="C41" t="s">
        <v>30</v>
      </c>
      <c r="D41" s="2">
        <v>44202</v>
      </c>
      <c r="E41" s="6">
        <f>DAY(BaseDados[[#This Row],[Data]])</f>
        <v>6</v>
      </c>
      <c r="F41">
        <v>60</v>
      </c>
      <c r="G41" s="3">
        <v>6682</v>
      </c>
      <c r="H41" s="4">
        <f>IF(BaseDados[[#This Row],[Quantidade Comprada]]&lt;&gt;"",BaseDados[[#This Row],[Quantidade Comprada]]*BaseDados[[#This Row],[Custo UM]],"")</f>
        <v>400920</v>
      </c>
      <c r="I41" s="4"/>
      <c r="K41" s="5"/>
      <c r="L41" t="s">
        <v>31</v>
      </c>
      <c r="N41" t="s">
        <v>11</v>
      </c>
    </row>
    <row r="42" spans="1:14" x14ac:dyDescent="0.3">
      <c r="A42" t="s">
        <v>28</v>
      </c>
      <c r="B42" t="s">
        <v>32</v>
      </c>
      <c r="C42" t="s">
        <v>30</v>
      </c>
      <c r="D42" s="2">
        <v>44202</v>
      </c>
      <c r="E42" s="6">
        <f>DAY(BaseDados[[#This Row],[Data]])</f>
        <v>6</v>
      </c>
      <c r="F42">
        <v>49</v>
      </c>
      <c r="G42" s="3">
        <v>6188</v>
      </c>
      <c r="H42" s="4">
        <f>IF(BaseDados[[#This Row],[Quantidade Comprada]]&lt;&gt;"",BaseDados[[#This Row],[Quantidade Comprada]]*BaseDados[[#This Row],[Custo UM]],"")</f>
        <v>303212</v>
      </c>
      <c r="I42" s="4"/>
      <c r="K42" s="5"/>
      <c r="L42" t="s">
        <v>31</v>
      </c>
      <c r="N42" t="s">
        <v>10</v>
      </c>
    </row>
    <row r="43" spans="1:14" x14ac:dyDescent="0.3">
      <c r="A43" t="s">
        <v>28</v>
      </c>
      <c r="B43" t="s">
        <v>32</v>
      </c>
      <c r="C43" t="s">
        <v>30</v>
      </c>
      <c r="D43" s="2">
        <v>44202</v>
      </c>
      <c r="E43" s="6">
        <f>DAY(BaseDados[[#This Row],[Data]])</f>
        <v>6</v>
      </c>
      <c r="F43">
        <v>51</v>
      </c>
      <c r="G43" s="3">
        <v>6818</v>
      </c>
      <c r="H43" s="4">
        <f>IF(BaseDados[[#This Row],[Quantidade Comprada]]&lt;&gt;"",BaseDados[[#This Row],[Quantidade Comprada]]*BaseDados[[#This Row],[Custo UM]],"")</f>
        <v>347718</v>
      </c>
      <c r="I43" s="4"/>
      <c r="K43" s="5"/>
      <c r="L43" t="s">
        <v>31</v>
      </c>
      <c r="N43" t="s">
        <v>6</v>
      </c>
    </row>
    <row r="44" spans="1:14" x14ac:dyDescent="0.3">
      <c r="A44" t="s">
        <v>28</v>
      </c>
      <c r="B44" t="s">
        <v>29</v>
      </c>
      <c r="C44" t="s">
        <v>30</v>
      </c>
      <c r="D44" s="2">
        <v>44202</v>
      </c>
      <c r="E44" s="6">
        <f>DAY(BaseDados[[#This Row],[Data]])</f>
        <v>6</v>
      </c>
      <c r="F44">
        <v>49</v>
      </c>
      <c r="G44" s="3">
        <v>5555</v>
      </c>
      <c r="H44" s="4">
        <f>IF(BaseDados[[#This Row],[Quantidade Comprada]]&lt;&gt;"",BaseDados[[#This Row],[Quantidade Comprada]]*BaseDados[[#This Row],[Custo UM]],"")</f>
        <v>272195</v>
      </c>
      <c r="I44" s="4"/>
      <c r="K44" s="5"/>
      <c r="L44" t="s">
        <v>31</v>
      </c>
      <c r="N44" t="s">
        <v>8</v>
      </c>
    </row>
    <row r="45" spans="1:14" x14ac:dyDescent="0.3">
      <c r="A45" t="s">
        <v>28</v>
      </c>
      <c r="B45" t="s">
        <v>33</v>
      </c>
      <c r="C45" t="s">
        <v>30</v>
      </c>
      <c r="D45" s="2">
        <v>44203</v>
      </c>
      <c r="E45" s="6">
        <f>DAY(BaseDados[[#This Row],[Data]])</f>
        <v>7</v>
      </c>
      <c r="F45">
        <v>46</v>
      </c>
      <c r="G45" s="3">
        <v>5552</v>
      </c>
      <c r="H45" s="4">
        <f>IF(BaseDados[[#This Row],[Quantidade Comprada]]&lt;&gt;"",BaseDados[[#This Row],[Quantidade Comprada]]*BaseDados[[#This Row],[Custo UM]],"")</f>
        <v>255392</v>
      </c>
      <c r="I45" s="4"/>
      <c r="K45" s="5"/>
      <c r="L45" t="s">
        <v>31</v>
      </c>
      <c r="N45" t="s">
        <v>11</v>
      </c>
    </row>
    <row r="46" spans="1:14" x14ac:dyDescent="0.3">
      <c r="A46" t="s">
        <v>28</v>
      </c>
      <c r="B46" t="s">
        <v>32</v>
      </c>
      <c r="C46" t="s">
        <v>30</v>
      </c>
      <c r="D46" s="2">
        <v>44203</v>
      </c>
      <c r="E46" s="6">
        <f>DAY(BaseDados[[#This Row],[Data]])</f>
        <v>7</v>
      </c>
      <c r="F46">
        <v>56</v>
      </c>
      <c r="G46" s="3">
        <v>6627</v>
      </c>
      <c r="H46" s="4">
        <f>IF(BaseDados[[#This Row],[Quantidade Comprada]]&lt;&gt;"",BaseDados[[#This Row],[Quantidade Comprada]]*BaseDados[[#This Row],[Custo UM]],"")</f>
        <v>371112</v>
      </c>
      <c r="I46" s="4"/>
      <c r="K46" s="5"/>
      <c r="L46" t="s">
        <v>31</v>
      </c>
      <c r="N46" t="s">
        <v>10</v>
      </c>
    </row>
    <row r="47" spans="1:14" x14ac:dyDescent="0.3">
      <c r="A47" t="s">
        <v>28</v>
      </c>
      <c r="B47" t="s">
        <v>33</v>
      </c>
      <c r="C47" t="s">
        <v>30</v>
      </c>
      <c r="D47" s="2">
        <v>44203</v>
      </c>
      <c r="E47" s="6">
        <f>DAY(BaseDados[[#This Row],[Data]])</f>
        <v>7</v>
      </c>
      <c r="F47">
        <v>40</v>
      </c>
      <c r="G47" s="3">
        <v>5275</v>
      </c>
      <c r="H47" s="4">
        <f>IF(BaseDados[[#This Row],[Quantidade Comprada]]&lt;&gt;"",BaseDados[[#This Row],[Quantidade Comprada]]*BaseDados[[#This Row],[Custo UM]],"")</f>
        <v>211000</v>
      </c>
      <c r="I47" s="4"/>
      <c r="K47" s="5"/>
      <c r="L47" t="s">
        <v>31</v>
      </c>
      <c r="N47" t="s">
        <v>7</v>
      </c>
    </row>
    <row r="48" spans="1:14" x14ac:dyDescent="0.3">
      <c r="A48" t="s">
        <v>28</v>
      </c>
      <c r="B48" t="s">
        <v>29</v>
      </c>
      <c r="C48" t="s">
        <v>30</v>
      </c>
      <c r="D48" s="2">
        <v>44203</v>
      </c>
      <c r="E48" s="6">
        <f>DAY(BaseDados[[#This Row],[Data]])</f>
        <v>7</v>
      </c>
      <c r="F48">
        <v>59</v>
      </c>
      <c r="G48" s="3">
        <v>6222</v>
      </c>
      <c r="H48" s="4">
        <f>IF(BaseDados[[#This Row],[Quantidade Comprada]]&lt;&gt;"",BaseDados[[#This Row],[Quantidade Comprada]]*BaseDados[[#This Row],[Custo UM]],"")</f>
        <v>367098</v>
      </c>
      <c r="I48" s="4"/>
      <c r="K48" s="5"/>
      <c r="L48" t="s">
        <v>31</v>
      </c>
      <c r="N48" t="s">
        <v>3</v>
      </c>
    </row>
    <row r="49" spans="1:14" x14ac:dyDescent="0.3">
      <c r="A49" t="s">
        <v>28</v>
      </c>
      <c r="B49" t="s">
        <v>29</v>
      </c>
      <c r="C49" t="s">
        <v>30</v>
      </c>
      <c r="D49" s="2">
        <v>44203</v>
      </c>
      <c r="E49" s="6">
        <f>DAY(BaseDados[[#This Row],[Data]])</f>
        <v>7</v>
      </c>
      <c r="F49">
        <v>58</v>
      </c>
      <c r="G49" s="3">
        <v>5538</v>
      </c>
      <c r="H49" s="4">
        <f>IF(BaseDados[[#This Row],[Quantidade Comprada]]&lt;&gt;"",BaseDados[[#This Row],[Quantidade Comprada]]*BaseDados[[#This Row],[Custo UM]],"")</f>
        <v>321204</v>
      </c>
      <c r="I49" s="4"/>
      <c r="K49" s="5"/>
      <c r="L49" t="s">
        <v>31</v>
      </c>
      <c r="N49" t="s">
        <v>6</v>
      </c>
    </row>
    <row r="50" spans="1:14" x14ac:dyDescent="0.3">
      <c r="A50" t="s">
        <v>28</v>
      </c>
      <c r="B50" t="s">
        <v>29</v>
      </c>
      <c r="C50" t="s">
        <v>30</v>
      </c>
      <c r="D50" s="2">
        <v>44203</v>
      </c>
      <c r="E50" s="6">
        <f>DAY(BaseDados[[#This Row],[Data]])</f>
        <v>7</v>
      </c>
      <c r="F50">
        <v>59</v>
      </c>
      <c r="G50" s="3">
        <v>5632</v>
      </c>
      <c r="H50" s="4">
        <f>IF(BaseDados[[#This Row],[Quantidade Comprada]]&lt;&gt;"",BaseDados[[#This Row],[Quantidade Comprada]]*BaseDados[[#This Row],[Custo UM]],"")</f>
        <v>332288</v>
      </c>
      <c r="I50" s="4"/>
      <c r="K50" s="5"/>
      <c r="L50" t="s">
        <v>31</v>
      </c>
      <c r="N50" t="s">
        <v>5</v>
      </c>
    </row>
    <row r="51" spans="1:14" x14ac:dyDescent="0.3">
      <c r="A51" t="s">
        <v>28</v>
      </c>
      <c r="B51" t="s">
        <v>29</v>
      </c>
      <c r="C51" t="s">
        <v>30</v>
      </c>
      <c r="D51" s="2">
        <v>44203</v>
      </c>
      <c r="E51" s="6">
        <f>DAY(BaseDados[[#This Row],[Data]])</f>
        <v>7</v>
      </c>
      <c r="F51">
        <v>41</v>
      </c>
      <c r="G51" s="3">
        <v>5660</v>
      </c>
      <c r="H51" s="4">
        <f>IF(BaseDados[[#This Row],[Quantidade Comprada]]&lt;&gt;"",BaseDados[[#This Row],[Quantidade Comprada]]*BaseDados[[#This Row],[Custo UM]],"")</f>
        <v>232060</v>
      </c>
      <c r="I51" s="4"/>
      <c r="K51" s="5"/>
      <c r="L51" t="s">
        <v>31</v>
      </c>
      <c r="N51" t="s">
        <v>13</v>
      </c>
    </row>
    <row r="52" spans="1:14" x14ac:dyDescent="0.3">
      <c r="A52" t="s">
        <v>28</v>
      </c>
      <c r="B52" t="s">
        <v>33</v>
      </c>
      <c r="C52" t="s">
        <v>30</v>
      </c>
      <c r="D52" s="2">
        <v>44203</v>
      </c>
      <c r="E52" s="6">
        <f>DAY(BaseDados[[#This Row],[Data]])</f>
        <v>7</v>
      </c>
      <c r="F52">
        <v>55</v>
      </c>
      <c r="G52" s="3">
        <v>5378</v>
      </c>
      <c r="H52" s="4">
        <f>IF(BaseDados[[#This Row],[Quantidade Comprada]]&lt;&gt;"",BaseDados[[#This Row],[Quantidade Comprada]]*BaseDados[[#This Row],[Custo UM]],"")</f>
        <v>295790</v>
      </c>
      <c r="I52" s="4"/>
      <c r="K52" s="5"/>
      <c r="L52" t="s">
        <v>31</v>
      </c>
      <c r="N52" t="s">
        <v>14</v>
      </c>
    </row>
    <row r="53" spans="1:14" x14ac:dyDescent="0.3">
      <c r="A53" t="s">
        <v>28</v>
      </c>
      <c r="B53" t="s">
        <v>33</v>
      </c>
      <c r="C53" t="s">
        <v>30</v>
      </c>
      <c r="D53" s="2">
        <v>44203</v>
      </c>
      <c r="E53" s="6">
        <f>DAY(BaseDados[[#This Row],[Data]])</f>
        <v>7</v>
      </c>
      <c r="F53">
        <v>49</v>
      </c>
      <c r="G53" s="3">
        <v>5722</v>
      </c>
      <c r="H53" s="4">
        <f>IF(BaseDados[[#This Row],[Quantidade Comprada]]&lt;&gt;"",BaseDados[[#This Row],[Quantidade Comprada]]*BaseDados[[#This Row],[Custo UM]],"")</f>
        <v>280378</v>
      </c>
      <c r="I53" s="4"/>
      <c r="K53" s="5"/>
      <c r="L53" t="s">
        <v>31</v>
      </c>
      <c r="N53" t="s">
        <v>7</v>
      </c>
    </row>
    <row r="54" spans="1:14" x14ac:dyDescent="0.3">
      <c r="A54" t="s">
        <v>28</v>
      </c>
      <c r="B54" t="s">
        <v>33</v>
      </c>
      <c r="C54" t="s">
        <v>30</v>
      </c>
      <c r="D54" s="2">
        <v>44204</v>
      </c>
      <c r="E54" s="6">
        <f>DAY(BaseDados[[#This Row],[Data]])</f>
        <v>8</v>
      </c>
      <c r="F54">
        <v>47</v>
      </c>
      <c r="G54" s="3">
        <v>6408</v>
      </c>
      <c r="H54" s="4">
        <f>IF(BaseDados[[#This Row],[Quantidade Comprada]]&lt;&gt;"",BaseDados[[#This Row],[Quantidade Comprada]]*BaseDados[[#This Row],[Custo UM]],"")</f>
        <v>301176</v>
      </c>
      <c r="I54" s="4"/>
      <c r="K54" s="5"/>
      <c r="L54" t="s">
        <v>31</v>
      </c>
      <c r="N54" t="s">
        <v>4</v>
      </c>
    </row>
    <row r="55" spans="1:14" x14ac:dyDescent="0.3">
      <c r="A55" t="s">
        <v>28</v>
      </c>
      <c r="B55" t="s">
        <v>33</v>
      </c>
      <c r="C55" t="s">
        <v>34</v>
      </c>
      <c r="D55" s="2">
        <v>44204</v>
      </c>
      <c r="E55" s="6">
        <f>DAY(BaseDados[[#This Row],[Data]])</f>
        <v>8</v>
      </c>
      <c r="G55" s="3"/>
      <c r="H55" s="4"/>
      <c r="I55" s="4">
        <v>40</v>
      </c>
      <c r="J55">
        <v>9025</v>
      </c>
      <c r="K55" s="5">
        <v>361000</v>
      </c>
      <c r="L55">
        <v>5</v>
      </c>
      <c r="M55" t="s">
        <v>35</v>
      </c>
      <c r="N55" t="s">
        <v>3</v>
      </c>
    </row>
    <row r="56" spans="1:14" x14ac:dyDescent="0.3">
      <c r="A56" t="s">
        <v>28</v>
      </c>
      <c r="B56" t="s">
        <v>32</v>
      </c>
      <c r="C56" t="s">
        <v>30</v>
      </c>
      <c r="D56" s="2">
        <v>44204</v>
      </c>
      <c r="E56" s="6">
        <f>DAY(BaseDados[[#This Row],[Data]])</f>
        <v>8</v>
      </c>
      <c r="F56">
        <v>59</v>
      </c>
      <c r="G56" s="3">
        <v>6352</v>
      </c>
      <c r="H56" s="4">
        <v>374768</v>
      </c>
      <c r="I56" s="4"/>
      <c r="K56" s="5"/>
      <c r="L56" t="s">
        <v>31</v>
      </c>
      <c r="N56" t="s">
        <v>10</v>
      </c>
    </row>
    <row r="57" spans="1:14" x14ac:dyDescent="0.3">
      <c r="A57" t="s">
        <v>28</v>
      </c>
      <c r="B57" t="s">
        <v>33</v>
      </c>
      <c r="C57" t="s">
        <v>34</v>
      </c>
      <c r="D57" s="2">
        <v>44204</v>
      </c>
      <c r="E57" s="6">
        <f>DAY(BaseDados[[#This Row],[Data]])</f>
        <v>8</v>
      </c>
      <c r="G57" s="3"/>
      <c r="H57" s="4"/>
      <c r="I57" s="4">
        <v>32</v>
      </c>
      <c r="J57">
        <v>9300</v>
      </c>
      <c r="K57" s="5">
        <v>297600</v>
      </c>
      <c r="L57">
        <v>2</v>
      </c>
      <c r="M57" t="s">
        <v>36</v>
      </c>
      <c r="N57" t="s">
        <v>13</v>
      </c>
    </row>
    <row r="58" spans="1:14" x14ac:dyDescent="0.3">
      <c r="A58" t="s">
        <v>28</v>
      </c>
      <c r="B58" t="s">
        <v>33</v>
      </c>
      <c r="C58" t="s">
        <v>34</v>
      </c>
      <c r="D58" s="2">
        <v>44204</v>
      </c>
      <c r="E58" s="6">
        <f>DAY(BaseDados[[#This Row],[Data]])</f>
        <v>8</v>
      </c>
      <c r="G58" s="3"/>
      <c r="H58" s="4"/>
      <c r="I58" s="4">
        <v>34</v>
      </c>
      <c r="J58">
        <v>8223</v>
      </c>
      <c r="K58" s="5">
        <v>279582</v>
      </c>
      <c r="L58">
        <v>2</v>
      </c>
      <c r="M58" t="s">
        <v>36</v>
      </c>
      <c r="N58" t="s">
        <v>14</v>
      </c>
    </row>
    <row r="59" spans="1:14" x14ac:dyDescent="0.3">
      <c r="A59" t="s">
        <v>28</v>
      </c>
      <c r="B59" t="s">
        <v>33</v>
      </c>
      <c r="C59" t="s">
        <v>30</v>
      </c>
      <c r="D59" s="2">
        <v>44204</v>
      </c>
      <c r="E59" s="6">
        <f>DAY(BaseDados[[#This Row],[Data]])</f>
        <v>8</v>
      </c>
      <c r="F59">
        <v>40</v>
      </c>
      <c r="G59" s="3">
        <v>6786</v>
      </c>
      <c r="H59" s="4">
        <v>271440</v>
      </c>
      <c r="I59" s="4"/>
      <c r="K59" s="5"/>
      <c r="L59" t="s">
        <v>31</v>
      </c>
      <c r="N59" t="s">
        <v>13</v>
      </c>
    </row>
    <row r="60" spans="1:14" x14ac:dyDescent="0.3">
      <c r="A60" t="s">
        <v>28</v>
      </c>
      <c r="B60" t="s">
        <v>29</v>
      </c>
      <c r="C60" t="s">
        <v>34</v>
      </c>
      <c r="D60" s="2">
        <v>44204</v>
      </c>
      <c r="E60" s="6">
        <f>DAY(BaseDados[[#This Row],[Data]])</f>
        <v>8</v>
      </c>
      <c r="G60" s="3"/>
      <c r="H60" s="4"/>
      <c r="I60" s="4">
        <v>31</v>
      </c>
      <c r="J60">
        <v>9409</v>
      </c>
      <c r="K60" s="5">
        <v>291679</v>
      </c>
      <c r="L60">
        <v>4</v>
      </c>
      <c r="M60" t="s">
        <v>39</v>
      </c>
      <c r="N60" t="s">
        <v>8</v>
      </c>
    </row>
    <row r="61" spans="1:14" x14ac:dyDescent="0.3">
      <c r="A61" t="s">
        <v>28</v>
      </c>
      <c r="B61" t="s">
        <v>33</v>
      </c>
      <c r="C61" t="s">
        <v>30</v>
      </c>
      <c r="D61" s="2">
        <v>44204</v>
      </c>
      <c r="E61" s="6">
        <f>DAY(BaseDados[[#This Row],[Data]])</f>
        <v>8</v>
      </c>
      <c r="F61">
        <v>45</v>
      </c>
      <c r="G61" s="3">
        <v>6147</v>
      </c>
      <c r="H61" s="4">
        <v>276615</v>
      </c>
      <c r="I61" s="4"/>
      <c r="K61" s="5"/>
      <c r="L61" t="s">
        <v>31</v>
      </c>
      <c r="N61" t="s">
        <v>4</v>
      </c>
    </row>
    <row r="62" spans="1:14" x14ac:dyDescent="0.3">
      <c r="A62" t="s">
        <v>28</v>
      </c>
      <c r="B62" t="s">
        <v>33</v>
      </c>
      <c r="C62" t="s">
        <v>30</v>
      </c>
      <c r="D62" s="2">
        <v>44204</v>
      </c>
      <c r="E62" s="6">
        <f>DAY(BaseDados[[#This Row],[Data]])</f>
        <v>8</v>
      </c>
      <c r="F62">
        <v>48</v>
      </c>
      <c r="G62" s="3">
        <v>5666</v>
      </c>
      <c r="H62" s="4">
        <v>271968</v>
      </c>
      <c r="I62" s="4"/>
      <c r="K62" s="5"/>
      <c r="L62" t="s">
        <v>31</v>
      </c>
      <c r="N62" t="s">
        <v>8</v>
      </c>
    </row>
    <row r="63" spans="1:14" x14ac:dyDescent="0.3">
      <c r="A63" t="s">
        <v>28</v>
      </c>
      <c r="B63" t="s">
        <v>33</v>
      </c>
      <c r="C63" t="s">
        <v>30</v>
      </c>
      <c r="D63" s="2">
        <v>44204</v>
      </c>
      <c r="E63" s="6">
        <f>DAY(BaseDados[[#This Row],[Data]])</f>
        <v>8</v>
      </c>
      <c r="F63">
        <v>51</v>
      </c>
      <c r="G63" s="3">
        <v>5245</v>
      </c>
      <c r="H63" s="4">
        <v>267495</v>
      </c>
      <c r="I63" s="4"/>
      <c r="K63" s="5"/>
      <c r="L63" t="s">
        <v>31</v>
      </c>
      <c r="N63" t="s">
        <v>8</v>
      </c>
    </row>
    <row r="64" spans="1:14" x14ac:dyDescent="0.3">
      <c r="A64" t="s">
        <v>28</v>
      </c>
      <c r="B64" t="s">
        <v>33</v>
      </c>
      <c r="C64" t="s">
        <v>34</v>
      </c>
      <c r="D64" s="2">
        <v>44204</v>
      </c>
      <c r="E64" s="6">
        <f>DAY(BaseDados[[#This Row],[Data]])</f>
        <v>8</v>
      </c>
      <c r="G64" s="3"/>
      <c r="H64" s="4"/>
      <c r="I64" s="4">
        <v>31</v>
      </c>
      <c r="J64">
        <v>9477</v>
      </c>
      <c r="K64" s="5">
        <v>293787</v>
      </c>
      <c r="L64">
        <v>5</v>
      </c>
      <c r="M64" t="s">
        <v>35</v>
      </c>
      <c r="N64" t="s">
        <v>6</v>
      </c>
    </row>
    <row r="65" spans="1:14" x14ac:dyDescent="0.3">
      <c r="A65" t="s">
        <v>28</v>
      </c>
      <c r="B65" t="s">
        <v>33</v>
      </c>
      <c r="C65" t="s">
        <v>30</v>
      </c>
      <c r="D65" s="2">
        <v>44204</v>
      </c>
      <c r="E65" s="6">
        <f>DAY(BaseDados[[#This Row],[Data]])</f>
        <v>8</v>
      </c>
      <c r="F65">
        <v>45</v>
      </c>
      <c r="G65" s="3">
        <v>5734</v>
      </c>
      <c r="H65" s="4">
        <v>258030</v>
      </c>
      <c r="I65" s="4"/>
      <c r="K65" s="5"/>
      <c r="L65" t="s">
        <v>31</v>
      </c>
      <c r="N65" t="s">
        <v>14</v>
      </c>
    </row>
    <row r="66" spans="1:14" x14ac:dyDescent="0.3">
      <c r="A66" t="s">
        <v>28</v>
      </c>
      <c r="B66" t="s">
        <v>33</v>
      </c>
      <c r="C66" t="s">
        <v>34</v>
      </c>
      <c r="D66" s="2">
        <v>44205</v>
      </c>
      <c r="E66" s="6">
        <f>DAY(BaseDados[[#This Row],[Data]])</f>
        <v>9</v>
      </c>
      <c r="G66" s="3"/>
      <c r="H66" s="4"/>
      <c r="I66" s="4">
        <v>35</v>
      </c>
      <c r="J66">
        <v>9282</v>
      </c>
      <c r="K66" s="5">
        <v>324870</v>
      </c>
      <c r="L66">
        <v>4</v>
      </c>
      <c r="M66" t="s">
        <v>39</v>
      </c>
      <c r="N66" t="s">
        <v>5</v>
      </c>
    </row>
    <row r="67" spans="1:14" x14ac:dyDescent="0.3">
      <c r="A67" t="s">
        <v>28</v>
      </c>
      <c r="B67" t="s">
        <v>33</v>
      </c>
      <c r="C67" t="s">
        <v>30</v>
      </c>
      <c r="D67" s="2">
        <v>44205</v>
      </c>
      <c r="E67" s="6">
        <f>DAY(BaseDados[[#This Row],[Data]])</f>
        <v>9</v>
      </c>
      <c r="F67">
        <v>57</v>
      </c>
      <c r="G67" s="3">
        <v>5603</v>
      </c>
      <c r="H67" s="4">
        <v>319371</v>
      </c>
      <c r="I67" s="4"/>
      <c r="K67" s="5"/>
      <c r="L67" t="s">
        <v>31</v>
      </c>
      <c r="N67" t="s">
        <v>14</v>
      </c>
    </row>
    <row r="68" spans="1:14" x14ac:dyDescent="0.3">
      <c r="A68" t="s">
        <v>28</v>
      </c>
      <c r="B68" t="s">
        <v>33</v>
      </c>
      <c r="C68" t="s">
        <v>30</v>
      </c>
      <c r="D68" s="2">
        <v>44205</v>
      </c>
      <c r="E68" s="6">
        <f>DAY(BaseDados[[#This Row],[Data]])</f>
        <v>9</v>
      </c>
      <c r="F68">
        <v>51</v>
      </c>
      <c r="G68" s="3">
        <v>6897</v>
      </c>
      <c r="H68" s="4">
        <v>351747</v>
      </c>
      <c r="I68" s="4"/>
      <c r="K68" s="5"/>
      <c r="L68" t="s">
        <v>31</v>
      </c>
      <c r="N68" t="s">
        <v>4</v>
      </c>
    </row>
    <row r="69" spans="1:14" x14ac:dyDescent="0.3">
      <c r="A69" t="s">
        <v>28</v>
      </c>
      <c r="B69" t="s">
        <v>29</v>
      </c>
      <c r="C69" t="s">
        <v>30</v>
      </c>
      <c r="D69" s="2">
        <v>44205</v>
      </c>
      <c r="E69" s="6">
        <f>DAY(BaseDados[[#This Row],[Data]])</f>
        <v>9</v>
      </c>
      <c r="F69">
        <v>60</v>
      </c>
      <c r="G69" s="3">
        <v>6226</v>
      </c>
      <c r="H69" s="4">
        <v>373560</v>
      </c>
      <c r="I69" s="4"/>
      <c r="K69" s="5"/>
      <c r="L69" t="s">
        <v>31</v>
      </c>
      <c r="N69" t="s">
        <v>4</v>
      </c>
    </row>
    <row r="70" spans="1:14" x14ac:dyDescent="0.3">
      <c r="A70" t="s">
        <v>28</v>
      </c>
      <c r="B70" t="s">
        <v>32</v>
      </c>
      <c r="C70" t="s">
        <v>34</v>
      </c>
      <c r="D70" s="2">
        <v>44205</v>
      </c>
      <c r="E70" s="6">
        <f>DAY(BaseDados[[#This Row],[Data]])</f>
        <v>9</v>
      </c>
      <c r="G70" s="3"/>
      <c r="H70" s="4"/>
      <c r="I70" s="4">
        <v>40</v>
      </c>
      <c r="J70">
        <v>9704</v>
      </c>
      <c r="K70" s="5">
        <v>388160</v>
      </c>
      <c r="L70">
        <v>4</v>
      </c>
      <c r="M70" t="s">
        <v>39</v>
      </c>
      <c r="N70" t="s">
        <v>8</v>
      </c>
    </row>
    <row r="71" spans="1:14" x14ac:dyDescent="0.3">
      <c r="A71" t="s">
        <v>28</v>
      </c>
      <c r="B71" t="s">
        <v>33</v>
      </c>
      <c r="C71" t="s">
        <v>34</v>
      </c>
      <c r="D71" s="2">
        <v>44205</v>
      </c>
      <c r="E71" s="6">
        <f>DAY(BaseDados[[#This Row],[Data]])</f>
        <v>9</v>
      </c>
      <c r="G71" s="3"/>
      <c r="H71" s="4"/>
      <c r="I71" s="4">
        <v>35</v>
      </c>
      <c r="J71">
        <v>9230</v>
      </c>
      <c r="K71" s="5">
        <v>323050</v>
      </c>
      <c r="L71">
        <v>2</v>
      </c>
      <c r="M71" t="s">
        <v>36</v>
      </c>
      <c r="N71" t="s">
        <v>10</v>
      </c>
    </row>
    <row r="72" spans="1:14" x14ac:dyDescent="0.3">
      <c r="A72" t="s">
        <v>28</v>
      </c>
      <c r="B72" t="s">
        <v>33</v>
      </c>
      <c r="C72" t="s">
        <v>30</v>
      </c>
      <c r="D72" s="2">
        <v>44205</v>
      </c>
      <c r="E72" s="6">
        <f>DAY(BaseDados[[#This Row],[Data]])</f>
        <v>9</v>
      </c>
      <c r="F72">
        <v>51</v>
      </c>
      <c r="G72" s="3">
        <v>5415</v>
      </c>
      <c r="H72" s="4">
        <v>276165</v>
      </c>
      <c r="I72" s="4"/>
      <c r="K72" s="5"/>
      <c r="L72" t="s">
        <v>31</v>
      </c>
      <c r="N72" t="s">
        <v>11</v>
      </c>
    </row>
    <row r="73" spans="1:14" x14ac:dyDescent="0.3">
      <c r="A73" t="s">
        <v>28</v>
      </c>
      <c r="B73" t="s">
        <v>32</v>
      </c>
      <c r="C73" t="s">
        <v>30</v>
      </c>
      <c r="D73" s="2">
        <v>44205</v>
      </c>
      <c r="E73" s="6">
        <f>DAY(BaseDados[[#This Row],[Data]])</f>
        <v>9</v>
      </c>
      <c r="F73">
        <v>40</v>
      </c>
      <c r="G73" s="3">
        <v>5510</v>
      </c>
      <c r="H73" s="4">
        <v>220400</v>
      </c>
      <c r="I73" s="4"/>
      <c r="K73" s="5"/>
      <c r="L73" t="s">
        <v>31</v>
      </c>
      <c r="N73" t="s">
        <v>7</v>
      </c>
    </row>
    <row r="74" spans="1:14" x14ac:dyDescent="0.3">
      <c r="A74" t="s">
        <v>28</v>
      </c>
      <c r="B74" t="s">
        <v>29</v>
      </c>
      <c r="C74" t="s">
        <v>30</v>
      </c>
      <c r="D74" s="2">
        <v>44205</v>
      </c>
      <c r="E74" s="6">
        <f>DAY(BaseDados[[#This Row],[Data]])</f>
        <v>9</v>
      </c>
      <c r="F74">
        <v>52</v>
      </c>
      <c r="G74" s="3">
        <v>5806</v>
      </c>
      <c r="H74" s="4">
        <v>301912</v>
      </c>
      <c r="I74" s="4"/>
      <c r="K74" s="5"/>
      <c r="L74" t="s">
        <v>31</v>
      </c>
      <c r="N74" t="s">
        <v>7</v>
      </c>
    </row>
    <row r="75" spans="1:14" x14ac:dyDescent="0.3">
      <c r="A75" t="s">
        <v>28</v>
      </c>
      <c r="B75" t="s">
        <v>29</v>
      </c>
      <c r="C75" t="s">
        <v>34</v>
      </c>
      <c r="D75" s="2">
        <v>44206</v>
      </c>
      <c r="E75" s="6">
        <f>DAY(BaseDados[[#This Row],[Data]])</f>
        <v>10</v>
      </c>
      <c r="G75" s="3"/>
      <c r="H75" s="4"/>
      <c r="I75" s="4">
        <v>34</v>
      </c>
      <c r="J75">
        <v>8376</v>
      </c>
      <c r="K75" s="5">
        <v>284784</v>
      </c>
      <c r="L75">
        <v>4</v>
      </c>
      <c r="M75" t="s">
        <v>39</v>
      </c>
      <c r="N75" t="s">
        <v>3</v>
      </c>
    </row>
    <row r="76" spans="1:14" x14ac:dyDescent="0.3">
      <c r="A76" t="s">
        <v>28</v>
      </c>
      <c r="B76" t="s">
        <v>32</v>
      </c>
      <c r="C76" t="s">
        <v>30</v>
      </c>
      <c r="D76" s="2">
        <v>44206</v>
      </c>
      <c r="E76" s="6">
        <f>DAY(BaseDados[[#This Row],[Data]])</f>
        <v>10</v>
      </c>
      <c r="F76">
        <v>50</v>
      </c>
      <c r="G76" s="3">
        <v>6837</v>
      </c>
      <c r="H76" s="4">
        <v>341850</v>
      </c>
      <c r="I76" s="4"/>
      <c r="K76" s="5"/>
      <c r="L76" t="s">
        <v>31</v>
      </c>
      <c r="N76" t="s">
        <v>7</v>
      </c>
    </row>
    <row r="77" spans="1:14" x14ac:dyDescent="0.3">
      <c r="A77" t="s">
        <v>28</v>
      </c>
      <c r="B77" t="s">
        <v>33</v>
      </c>
      <c r="C77" t="s">
        <v>30</v>
      </c>
      <c r="D77" s="2">
        <v>44206</v>
      </c>
      <c r="E77" s="6">
        <f>DAY(BaseDados[[#This Row],[Data]])</f>
        <v>10</v>
      </c>
      <c r="F77">
        <v>51</v>
      </c>
      <c r="G77" s="3">
        <v>6114</v>
      </c>
      <c r="H77" s="4">
        <v>311814</v>
      </c>
      <c r="I77" s="4"/>
      <c r="K77" s="5"/>
      <c r="L77" t="s">
        <v>31</v>
      </c>
      <c r="N77" t="s">
        <v>3</v>
      </c>
    </row>
    <row r="78" spans="1:14" x14ac:dyDescent="0.3">
      <c r="A78" t="s">
        <v>28</v>
      </c>
      <c r="B78" t="s">
        <v>29</v>
      </c>
      <c r="C78" t="s">
        <v>34</v>
      </c>
      <c r="D78" s="2">
        <v>44206</v>
      </c>
      <c r="E78" s="6">
        <f>DAY(BaseDados[[#This Row],[Data]])</f>
        <v>10</v>
      </c>
      <c r="G78" s="3"/>
      <c r="H78" s="4"/>
      <c r="I78" s="4">
        <v>30</v>
      </c>
      <c r="J78">
        <v>9871</v>
      </c>
      <c r="K78" s="5">
        <v>296130</v>
      </c>
      <c r="L78">
        <v>5</v>
      </c>
      <c r="M78" t="s">
        <v>35</v>
      </c>
      <c r="N78" t="s">
        <v>7</v>
      </c>
    </row>
    <row r="79" spans="1:14" x14ac:dyDescent="0.3">
      <c r="A79" t="s">
        <v>28</v>
      </c>
      <c r="B79" t="s">
        <v>32</v>
      </c>
      <c r="C79" t="s">
        <v>30</v>
      </c>
      <c r="D79" s="2">
        <v>44206</v>
      </c>
      <c r="E79" s="6">
        <f>DAY(BaseDados[[#This Row],[Data]])</f>
        <v>10</v>
      </c>
      <c r="F79">
        <v>53</v>
      </c>
      <c r="G79" s="3">
        <v>6604</v>
      </c>
      <c r="H79" s="4">
        <v>350012</v>
      </c>
      <c r="I79" s="4"/>
      <c r="K79" s="5"/>
      <c r="L79" t="s">
        <v>31</v>
      </c>
      <c r="N79" t="s">
        <v>14</v>
      </c>
    </row>
    <row r="80" spans="1:14" x14ac:dyDescent="0.3">
      <c r="A80" t="s">
        <v>28</v>
      </c>
      <c r="B80" t="s">
        <v>32</v>
      </c>
      <c r="C80" t="s">
        <v>34</v>
      </c>
      <c r="D80" s="2">
        <v>44206</v>
      </c>
      <c r="E80" s="6">
        <f>DAY(BaseDados[[#This Row],[Data]])</f>
        <v>10</v>
      </c>
      <c r="G80" s="3"/>
      <c r="H80" s="4"/>
      <c r="I80" s="4">
        <v>30</v>
      </c>
      <c r="J80">
        <v>8242</v>
      </c>
      <c r="K80" s="5">
        <v>247260</v>
      </c>
      <c r="L80">
        <v>2</v>
      </c>
      <c r="M80" t="s">
        <v>36</v>
      </c>
      <c r="N80" t="s">
        <v>3</v>
      </c>
    </row>
    <row r="81" spans="1:14" x14ac:dyDescent="0.3">
      <c r="A81" t="s">
        <v>28</v>
      </c>
      <c r="B81" t="s">
        <v>32</v>
      </c>
      <c r="C81" t="s">
        <v>30</v>
      </c>
      <c r="D81" s="2">
        <v>44206</v>
      </c>
      <c r="E81" s="6">
        <f>DAY(BaseDados[[#This Row],[Data]])</f>
        <v>10</v>
      </c>
      <c r="F81">
        <v>59</v>
      </c>
      <c r="G81" s="3">
        <v>5298</v>
      </c>
      <c r="H81" s="4">
        <v>312582</v>
      </c>
      <c r="I81" s="4"/>
      <c r="K81" s="5"/>
      <c r="L81" t="s">
        <v>31</v>
      </c>
      <c r="N81" t="s">
        <v>11</v>
      </c>
    </row>
    <row r="82" spans="1:14" x14ac:dyDescent="0.3">
      <c r="A82" t="s">
        <v>28</v>
      </c>
      <c r="B82" t="s">
        <v>33</v>
      </c>
      <c r="C82" t="s">
        <v>30</v>
      </c>
      <c r="D82" s="2">
        <v>44206</v>
      </c>
      <c r="E82" s="6">
        <f>DAY(BaseDados[[#This Row],[Data]])</f>
        <v>10</v>
      </c>
      <c r="F82">
        <v>56</v>
      </c>
      <c r="G82" s="3">
        <v>5567</v>
      </c>
      <c r="H82" s="4">
        <v>311752</v>
      </c>
      <c r="I82" s="4"/>
      <c r="K82" s="5"/>
      <c r="L82" t="s">
        <v>31</v>
      </c>
      <c r="N82" t="s">
        <v>9</v>
      </c>
    </row>
    <row r="83" spans="1:14" x14ac:dyDescent="0.3">
      <c r="A83" t="s">
        <v>28</v>
      </c>
      <c r="B83" t="s">
        <v>33</v>
      </c>
      <c r="C83" t="s">
        <v>34</v>
      </c>
      <c r="D83" s="2">
        <v>44206</v>
      </c>
      <c r="E83" s="6">
        <f>DAY(BaseDados[[#This Row],[Data]])</f>
        <v>10</v>
      </c>
      <c r="G83" s="3"/>
      <c r="H83" s="4"/>
      <c r="I83" s="4">
        <v>32</v>
      </c>
      <c r="J83">
        <v>8485</v>
      </c>
      <c r="K83" s="5">
        <v>271520</v>
      </c>
      <c r="L83">
        <v>1</v>
      </c>
      <c r="M83" t="s">
        <v>37</v>
      </c>
      <c r="N83" t="s">
        <v>13</v>
      </c>
    </row>
    <row r="84" spans="1:14" x14ac:dyDescent="0.3">
      <c r="A84" t="s">
        <v>28</v>
      </c>
      <c r="B84" t="s">
        <v>29</v>
      </c>
      <c r="C84" t="s">
        <v>34</v>
      </c>
      <c r="D84" s="2">
        <v>44206</v>
      </c>
      <c r="E84" s="6">
        <f>DAY(BaseDados[[#This Row],[Data]])</f>
        <v>10</v>
      </c>
      <c r="G84" s="3"/>
      <c r="H84" s="4"/>
      <c r="I84" s="4">
        <v>40</v>
      </c>
      <c r="J84">
        <v>8922</v>
      </c>
      <c r="K84" s="5">
        <v>356880</v>
      </c>
      <c r="L84">
        <v>3</v>
      </c>
      <c r="M84" t="s">
        <v>38</v>
      </c>
      <c r="N84" t="s">
        <v>7</v>
      </c>
    </row>
    <row r="85" spans="1:14" x14ac:dyDescent="0.3">
      <c r="A85" t="s">
        <v>28</v>
      </c>
      <c r="B85" t="s">
        <v>33</v>
      </c>
      <c r="C85" t="s">
        <v>30</v>
      </c>
      <c r="D85" s="2">
        <v>44207</v>
      </c>
      <c r="E85" s="6">
        <f>DAY(BaseDados[[#This Row],[Data]])</f>
        <v>11</v>
      </c>
      <c r="F85">
        <v>57</v>
      </c>
      <c r="G85" s="3">
        <v>6225</v>
      </c>
      <c r="H85" s="4">
        <v>354825</v>
      </c>
      <c r="I85" s="4"/>
      <c r="K85" s="5"/>
      <c r="L85" t="s">
        <v>31</v>
      </c>
      <c r="N85" t="s">
        <v>11</v>
      </c>
    </row>
    <row r="86" spans="1:14" x14ac:dyDescent="0.3">
      <c r="A86" t="s">
        <v>28</v>
      </c>
      <c r="B86" t="s">
        <v>33</v>
      </c>
      <c r="C86" t="s">
        <v>30</v>
      </c>
      <c r="D86" s="2">
        <v>44207</v>
      </c>
      <c r="E86" s="6">
        <f>DAY(BaseDados[[#This Row],[Data]])</f>
        <v>11</v>
      </c>
      <c r="F86">
        <v>55</v>
      </c>
      <c r="G86" s="3">
        <v>6435</v>
      </c>
      <c r="H86" s="4">
        <v>353925</v>
      </c>
      <c r="I86" s="4"/>
      <c r="K86" s="5"/>
      <c r="L86" t="s">
        <v>31</v>
      </c>
      <c r="N86" t="s">
        <v>13</v>
      </c>
    </row>
    <row r="87" spans="1:14" x14ac:dyDescent="0.3">
      <c r="A87" t="s">
        <v>28</v>
      </c>
      <c r="B87" t="s">
        <v>29</v>
      </c>
      <c r="C87" t="s">
        <v>30</v>
      </c>
      <c r="D87" s="2">
        <v>44207</v>
      </c>
      <c r="E87" s="6">
        <f>DAY(BaseDados[[#This Row],[Data]])</f>
        <v>11</v>
      </c>
      <c r="F87">
        <v>46</v>
      </c>
      <c r="G87" s="3">
        <v>5759</v>
      </c>
      <c r="H87" s="4">
        <v>264914</v>
      </c>
      <c r="I87" s="4"/>
      <c r="K87" s="5"/>
      <c r="L87" t="s">
        <v>31</v>
      </c>
      <c r="N87" t="s">
        <v>8</v>
      </c>
    </row>
    <row r="88" spans="1:14" x14ac:dyDescent="0.3">
      <c r="A88" t="s">
        <v>28</v>
      </c>
      <c r="B88" t="s">
        <v>32</v>
      </c>
      <c r="C88" t="s">
        <v>30</v>
      </c>
      <c r="D88" s="2">
        <v>44207</v>
      </c>
      <c r="E88" s="6">
        <f>DAY(BaseDados[[#This Row],[Data]])</f>
        <v>11</v>
      </c>
      <c r="F88">
        <v>40</v>
      </c>
      <c r="G88" s="3">
        <v>6062</v>
      </c>
      <c r="H88" s="4">
        <v>242480</v>
      </c>
      <c r="I88" s="4"/>
      <c r="K88" s="5"/>
      <c r="L88" t="s">
        <v>31</v>
      </c>
      <c r="N88" t="s">
        <v>5</v>
      </c>
    </row>
    <row r="89" spans="1:14" x14ac:dyDescent="0.3">
      <c r="A89" t="s">
        <v>28</v>
      </c>
      <c r="B89" t="s">
        <v>29</v>
      </c>
      <c r="C89" t="s">
        <v>30</v>
      </c>
      <c r="D89" s="2">
        <v>44207</v>
      </c>
      <c r="E89" s="6">
        <f>DAY(BaseDados[[#This Row],[Data]])</f>
        <v>11</v>
      </c>
      <c r="F89">
        <v>40</v>
      </c>
      <c r="G89" s="3">
        <v>6017</v>
      </c>
      <c r="H89" s="4">
        <v>240680</v>
      </c>
      <c r="I89" s="4"/>
      <c r="K89" s="5"/>
      <c r="L89" t="s">
        <v>31</v>
      </c>
      <c r="N89" t="s">
        <v>9</v>
      </c>
    </row>
    <row r="90" spans="1:14" x14ac:dyDescent="0.3">
      <c r="A90" t="s">
        <v>28</v>
      </c>
      <c r="B90" t="s">
        <v>29</v>
      </c>
      <c r="C90" t="s">
        <v>30</v>
      </c>
      <c r="D90" s="2">
        <v>44207</v>
      </c>
      <c r="E90" s="6">
        <f>DAY(BaseDados[[#This Row],[Data]])</f>
        <v>11</v>
      </c>
      <c r="F90">
        <v>51</v>
      </c>
      <c r="G90" s="3">
        <v>5699</v>
      </c>
      <c r="H90" s="4">
        <v>290649</v>
      </c>
      <c r="I90" s="4"/>
      <c r="K90" s="5"/>
      <c r="L90" t="s">
        <v>31</v>
      </c>
      <c r="N90" t="s">
        <v>13</v>
      </c>
    </row>
    <row r="91" spans="1:14" x14ac:dyDescent="0.3">
      <c r="A91" t="s">
        <v>28</v>
      </c>
      <c r="B91" t="s">
        <v>33</v>
      </c>
      <c r="C91" t="s">
        <v>34</v>
      </c>
      <c r="D91" s="2">
        <v>44207</v>
      </c>
      <c r="E91" s="6">
        <f>DAY(BaseDados[[#This Row],[Data]])</f>
        <v>11</v>
      </c>
      <c r="G91" s="3"/>
      <c r="H91" s="4"/>
      <c r="I91" s="4">
        <v>31</v>
      </c>
      <c r="J91">
        <v>9954</v>
      </c>
      <c r="K91" s="5">
        <v>308574</v>
      </c>
      <c r="L91">
        <v>4</v>
      </c>
      <c r="M91" t="s">
        <v>39</v>
      </c>
      <c r="N91" t="s">
        <v>8</v>
      </c>
    </row>
    <row r="92" spans="1:14" x14ac:dyDescent="0.3">
      <c r="A92" t="s">
        <v>28</v>
      </c>
      <c r="B92" t="s">
        <v>29</v>
      </c>
      <c r="C92" t="s">
        <v>34</v>
      </c>
      <c r="D92" s="2">
        <v>44207</v>
      </c>
      <c r="E92" s="6">
        <f>DAY(BaseDados[[#This Row],[Data]])</f>
        <v>11</v>
      </c>
      <c r="G92" s="3"/>
      <c r="H92" s="4"/>
      <c r="I92" s="4">
        <v>34</v>
      </c>
      <c r="J92">
        <v>8285</v>
      </c>
      <c r="K92" s="5">
        <v>281690</v>
      </c>
      <c r="L92">
        <v>4</v>
      </c>
      <c r="M92" t="s">
        <v>39</v>
      </c>
      <c r="N92" t="s">
        <v>10</v>
      </c>
    </row>
    <row r="93" spans="1:14" x14ac:dyDescent="0.3">
      <c r="A93" t="s">
        <v>28</v>
      </c>
      <c r="B93" t="s">
        <v>33</v>
      </c>
      <c r="C93" t="s">
        <v>30</v>
      </c>
      <c r="D93" s="2">
        <v>44207</v>
      </c>
      <c r="E93" s="6">
        <f>DAY(BaseDados[[#This Row],[Data]])</f>
        <v>11</v>
      </c>
      <c r="F93">
        <v>49</v>
      </c>
      <c r="G93" s="3">
        <v>6521</v>
      </c>
      <c r="H93" s="4">
        <v>319529</v>
      </c>
      <c r="I93" s="4"/>
      <c r="K93" s="5"/>
      <c r="L93" t="s">
        <v>31</v>
      </c>
      <c r="N93" t="s">
        <v>9</v>
      </c>
    </row>
    <row r="94" spans="1:14" x14ac:dyDescent="0.3">
      <c r="A94" t="s">
        <v>28</v>
      </c>
      <c r="B94" t="s">
        <v>32</v>
      </c>
      <c r="C94" t="s">
        <v>30</v>
      </c>
      <c r="D94" s="2">
        <v>44207</v>
      </c>
      <c r="E94" s="6">
        <f>DAY(BaseDados[[#This Row],[Data]])</f>
        <v>11</v>
      </c>
      <c r="F94">
        <v>58</v>
      </c>
      <c r="G94" s="3">
        <v>6368</v>
      </c>
      <c r="H94" s="4">
        <v>369344</v>
      </c>
      <c r="I94" s="4"/>
      <c r="K94" s="5"/>
      <c r="L94" t="s">
        <v>31</v>
      </c>
      <c r="N94" t="s">
        <v>9</v>
      </c>
    </row>
    <row r="95" spans="1:14" x14ac:dyDescent="0.3">
      <c r="A95" t="s">
        <v>28</v>
      </c>
      <c r="B95" t="s">
        <v>32</v>
      </c>
      <c r="C95" t="s">
        <v>30</v>
      </c>
      <c r="D95" s="2">
        <v>44207</v>
      </c>
      <c r="E95" s="6">
        <f>DAY(BaseDados[[#This Row],[Data]])</f>
        <v>11</v>
      </c>
      <c r="F95">
        <v>55</v>
      </c>
      <c r="G95" s="3">
        <v>5158</v>
      </c>
      <c r="H95" s="4">
        <v>283690</v>
      </c>
      <c r="I95" s="4"/>
      <c r="K95" s="5"/>
      <c r="L95" t="s">
        <v>31</v>
      </c>
      <c r="N95" t="s">
        <v>14</v>
      </c>
    </row>
    <row r="96" spans="1:14" x14ac:dyDescent="0.3">
      <c r="A96" t="s">
        <v>28</v>
      </c>
      <c r="B96" t="s">
        <v>29</v>
      </c>
      <c r="C96" t="s">
        <v>30</v>
      </c>
      <c r="D96" s="2">
        <v>44207</v>
      </c>
      <c r="E96" s="6">
        <f>DAY(BaseDados[[#This Row],[Data]])</f>
        <v>11</v>
      </c>
      <c r="F96">
        <v>42</v>
      </c>
      <c r="G96" s="3">
        <v>6757</v>
      </c>
      <c r="H96" s="4">
        <v>283794</v>
      </c>
      <c r="I96" s="4"/>
      <c r="K96" s="5"/>
      <c r="L96" t="s">
        <v>31</v>
      </c>
      <c r="N96" t="s">
        <v>6</v>
      </c>
    </row>
    <row r="97" spans="1:14" x14ac:dyDescent="0.3">
      <c r="A97" t="s">
        <v>28</v>
      </c>
      <c r="B97" t="s">
        <v>29</v>
      </c>
      <c r="C97" t="s">
        <v>34</v>
      </c>
      <c r="D97" s="2">
        <v>44207</v>
      </c>
      <c r="E97" s="6">
        <f>DAY(BaseDados[[#This Row],[Data]])</f>
        <v>11</v>
      </c>
      <c r="G97" s="3"/>
      <c r="H97" s="4"/>
      <c r="I97" s="4">
        <v>33</v>
      </c>
      <c r="J97">
        <v>9607</v>
      </c>
      <c r="K97" s="5">
        <v>317031</v>
      </c>
      <c r="L97">
        <v>2</v>
      </c>
      <c r="M97" t="s">
        <v>36</v>
      </c>
      <c r="N97" t="s">
        <v>9</v>
      </c>
    </row>
    <row r="98" spans="1:14" x14ac:dyDescent="0.3">
      <c r="A98" t="s">
        <v>28</v>
      </c>
      <c r="B98" t="s">
        <v>32</v>
      </c>
      <c r="C98" t="s">
        <v>34</v>
      </c>
      <c r="D98" s="2">
        <v>44207</v>
      </c>
      <c r="E98" s="6">
        <f>DAY(BaseDados[[#This Row],[Data]])</f>
        <v>11</v>
      </c>
      <c r="G98" s="3"/>
      <c r="H98" s="4"/>
      <c r="I98" s="4">
        <v>31</v>
      </c>
      <c r="J98">
        <v>8683</v>
      </c>
      <c r="K98" s="5">
        <v>269173</v>
      </c>
      <c r="L98">
        <v>1</v>
      </c>
      <c r="M98" t="s">
        <v>37</v>
      </c>
      <c r="N98" t="s">
        <v>11</v>
      </c>
    </row>
    <row r="99" spans="1:14" x14ac:dyDescent="0.3">
      <c r="A99" t="s">
        <v>28</v>
      </c>
      <c r="B99" t="s">
        <v>29</v>
      </c>
      <c r="C99" t="s">
        <v>30</v>
      </c>
      <c r="D99" s="2">
        <v>44207</v>
      </c>
      <c r="E99" s="6">
        <f>DAY(BaseDados[[#This Row],[Data]])</f>
        <v>11</v>
      </c>
      <c r="F99">
        <v>48</v>
      </c>
      <c r="G99" s="3">
        <v>6011</v>
      </c>
      <c r="H99" s="4">
        <v>288528</v>
      </c>
      <c r="I99" s="4"/>
      <c r="K99" s="5"/>
      <c r="L99" t="s">
        <v>31</v>
      </c>
      <c r="N99" t="s">
        <v>11</v>
      </c>
    </row>
    <row r="100" spans="1:14" x14ac:dyDescent="0.3">
      <c r="A100" t="s">
        <v>28</v>
      </c>
      <c r="B100" t="s">
        <v>32</v>
      </c>
      <c r="C100" t="s">
        <v>30</v>
      </c>
      <c r="D100" s="2">
        <v>44207</v>
      </c>
      <c r="E100" s="6">
        <f>DAY(BaseDados[[#This Row],[Data]])</f>
        <v>11</v>
      </c>
      <c r="F100">
        <v>56</v>
      </c>
      <c r="G100" s="3">
        <v>5091</v>
      </c>
      <c r="H100" s="4">
        <v>285096</v>
      </c>
      <c r="I100" s="4"/>
      <c r="K100" s="5"/>
      <c r="L100" t="s">
        <v>31</v>
      </c>
      <c r="N100" t="s">
        <v>6</v>
      </c>
    </row>
    <row r="101" spans="1:14" x14ac:dyDescent="0.3">
      <c r="A101" t="s">
        <v>28</v>
      </c>
      <c r="B101" t="s">
        <v>33</v>
      </c>
      <c r="C101" t="s">
        <v>34</v>
      </c>
      <c r="D101" s="2">
        <v>44208</v>
      </c>
      <c r="E101" s="6">
        <f>DAY(BaseDados[[#This Row],[Data]])</f>
        <v>12</v>
      </c>
      <c r="G101" s="3"/>
      <c r="H101" s="4"/>
      <c r="I101" s="4">
        <v>35</v>
      </c>
      <c r="J101">
        <v>8740</v>
      </c>
      <c r="K101" s="5">
        <v>305900</v>
      </c>
      <c r="L101">
        <v>4</v>
      </c>
      <c r="M101" t="s">
        <v>39</v>
      </c>
      <c r="N101" t="s">
        <v>10</v>
      </c>
    </row>
    <row r="102" spans="1:14" x14ac:dyDescent="0.3">
      <c r="A102" t="s">
        <v>28</v>
      </c>
      <c r="B102" t="s">
        <v>32</v>
      </c>
      <c r="C102" t="s">
        <v>30</v>
      </c>
      <c r="D102" s="2">
        <v>44208</v>
      </c>
      <c r="E102" s="6">
        <f>DAY(BaseDados[[#This Row],[Data]])</f>
        <v>12</v>
      </c>
      <c r="F102">
        <v>51</v>
      </c>
      <c r="G102" s="3">
        <v>5597</v>
      </c>
      <c r="H102" s="4">
        <v>285447</v>
      </c>
      <c r="I102" s="4"/>
      <c r="K102" s="5"/>
      <c r="L102" t="s">
        <v>31</v>
      </c>
      <c r="N102" t="s">
        <v>3</v>
      </c>
    </row>
    <row r="103" spans="1:14" x14ac:dyDescent="0.3">
      <c r="A103" t="s">
        <v>28</v>
      </c>
      <c r="B103" t="s">
        <v>33</v>
      </c>
      <c r="C103" t="s">
        <v>30</v>
      </c>
      <c r="D103" s="2">
        <v>44208</v>
      </c>
      <c r="E103" s="6">
        <f>DAY(BaseDados[[#This Row],[Data]])</f>
        <v>12</v>
      </c>
      <c r="F103">
        <v>53</v>
      </c>
      <c r="G103" s="3">
        <v>5425</v>
      </c>
      <c r="H103" s="4">
        <v>287525</v>
      </c>
      <c r="I103" s="4"/>
      <c r="K103" s="5"/>
      <c r="L103" t="s">
        <v>31</v>
      </c>
      <c r="N103" t="s">
        <v>7</v>
      </c>
    </row>
    <row r="104" spans="1:14" x14ac:dyDescent="0.3">
      <c r="A104" t="s">
        <v>28</v>
      </c>
      <c r="B104" t="s">
        <v>29</v>
      </c>
      <c r="C104" t="s">
        <v>30</v>
      </c>
      <c r="D104" s="2">
        <v>44208</v>
      </c>
      <c r="E104" s="6">
        <f>DAY(BaseDados[[#This Row],[Data]])</f>
        <v>12</v>
      </c>
      <c r="F104">
        <v>51</v>
      </c>
      <c r="G104" s="3">
        <v>5432</v>
      </c>
      <c r="H104" s="4">
        <v>277032</v>
      </c>
      <c r="I104" s="4"/>
      <c r="K104" s="5"/>
      <c r="L104" t="s">
        <v>31</v>
      </c>
      <c r="N104" t="s">
        <v>11</v>
      </c>
    </row>
    <row r="105" spans="1:14" x14ac:dyDescent="0.3">
      <c r="A105" t="s">
        <v>28</v>
      </c>
      <c r="B105" t="s">
        <v>33</v>
      </c>
      <c r="C105" t="s">
        <v>30</v>
      </c>
      <c r="D105" s="2">
        <v>44208</v>
      </c>
      <c r="E105" s="6">
        <f>DAY(BaseDados[[#This Row],[Data]])</f>
        <v>12</v>
      </c>
      <c r="F105">
        <v>46</v>
      </c>
      <c r="G105" s="3">
        <v>6099</v>
      </c>
      <c r="H105" s="4">
        <v>280554</v>
      </c>
      <c r="I105" s="4"/>
      <c r="K105" s="5"/>
      <c r="L105" t="s">
        <v>31</v>
      </c>
      <c r="N105" t="s">
        <v>8</v>
      </c>
    </row>
    <row r="106" spans="1:14" x14ac:dyDescent="0.3">
      <c r="A106" t="s">
        <v>28</v>
      </c>
      <c r="B106" t="s">
        <v>33</v>
      </c>
      <c r="C106" t="s">
        <v>30</v>
      </c>
      <c r="D106" s="2">
        <v>44208</v>
      </c>
      <c r="E106" s="6">
        <f>DAY(BaseDados[[#This Row],[Data]])</f>
        <v>12</v>
      </c>
      <c r="F106">
        <v>49</v>
      </c>
      <c r="G106" s="3">
        <v>5853</v>
      </c>
      <c r="H106" s="4">
        <v>286797</v>
      </c>
      <c r="I106" s="4"/>
      <c r="K106" s="5"/>
      <c r="L106" t="s">
        <v>31</v>
      </c>
      <c r="N106" t="s">
        <v>14</v>
      </c>
    </row>
    <row r="107" spans="1:14" x14ac:dyDescent="0.3">
      <c r="A107" t="s">
        <v>28</v>
      </c>
      <c r="B107" t="s">
        <v>32</v>
      </c>
      <c r="C107" t="s">
        <v>30</v>
      </c>
      <c r="D107" s="2">
        <v>44208</v>
      </c>
      <c r="E107" s="6">
        <f>DAY(BaseDados[[#This Row],[Data]])</f>
        <v>12</v>
      </c>
      <c r="F107">
        <v>58</v>
      </c>
      <c r="G107" s="3">
        <v>6667</v>
      </c>
      <c r="H107" s="4">
        <v>386686</v>
      </c>
      <c r="I107" s="4"/>
      <c r="K107" s="5"/>
      <c r="L107" t="s">
        <v>31</v>
      </c>
      <c r="N107" t="s">
        <v>3</v>
      </c>
    </row>
    <row r="108" spans="1:14" x14ac:dyDescent="0.3">
      <c r="A108" t="s">
        <v>28</v>
      </c>
      <c r="B108" t="s">
        <v>33</v>
      </c>
      <c r="C108" t="s">
        <v>30</v>
      </c>
      <c r="D108" s="2">
        <v>44208</v>
      </c>
      <c r="E108" s="6">
        <f>DAY(BaseDados[[#This Row],[Data]])</f>
        <v>12</v>
      </c>
      <c r="F108">
        <v>57</v>
      </c>
      <c r="G108" s="3">
        <v>6292</v>
      </c>
      <c r="H108" s="4">
        <v>358644</v>
      </c>
      <c r="I108" s="4"/>
      <c r="K108" s="5"/>
      <c r="L108" t="s">
        <v>31</v>
      </c>
      <c r="N108" t="s">
        <v>4</v>
      </c>
    </row>
    <row r="109" spans="1:14" x14ac:dyDescent="0.3">
      <c r="A109" t="s">
        <v>28</v>
      </c>
      <c r="B109" t="s">
        <v>32</v>
      </c>
      <c r="C109" t="s">
        <v>30</v>
      </c>
      <c r="D109" s="2">
        <v>44208</v>
      </c>
      <c r="E109" s="6">
        <f>DAY(BaseDados[[#This Row],[Data]])</f>
        <v>12</v>
      </c>
      <c r="F109">
        <v>52</v>
      </c>
      <c r="G109" s="3">
        <v>6715</v>
      </c>
      <c r="H109" s="4">
        <v>349180</v>
      </c>
      <c r="I109" s="4"/>
      <c r="K109" s="5"/>
      <c r="L109" t="s">
        <v>31</v>
      </c>
      <c r="N109" t="s">
        <v>7</v>
      </c>
    </row>
    <row r="110" spans="1:14" x14ac:dyDescent="0.3">
      <c r="A110" t="s">
        <v>28</v>
      </c>
      <c r="B110" t="s">
        <v>29</v>
      </c>
      <c r="C110" t="s">
        <v>30</v>
      </c>
      <c r="D110" s="2">
        <v>44208</v>
      </c>
      <c r="E110" s="6">
        <f>DAY(BaseDados[[#This Row],[Data]])</f>
        <v>12</v>
      </c>
      <c r="F110">
        <v>56</v>
      </c>
      <c r="G110" s="3">
        <v>6994</v>
      </c>
      <c r="H110" s="4">
        <v>391664</v>
      </c>
      <c r="I110" s="4"/>
      <c r="K110" s="5"/>
      <c r="L110" t="s">
        <v>31</v>
      </c>
      <c r="N110" t="s">
        <v>6</v>
      </c>
    </row>
    <row r="111" spans="1:14" x14ac:dyDescent="0.3">
      <c r="A111" t="s">
        <v>28</v>
      </c>
      <c r="B111" t="s">
        <v>33</v>
      </c>
      <c r="C111" t="s">
        <v>30</v>
      </c>
      <c r="D111" s="2">
        <v>44208</v>
      </c>
      <c r="E111" s="6">
        <f>DAY(BaseDados[[#This Row],[Data]])</f>
        <v>12</v>
      </c>
      <c r="F111">
        <v>59</v>
      </c>
      <c r="G111" s="3">
        <v>5018</v>
      </c>
      <c r="H111" s="4">
        <v>296062</v>
      </c>
      <c r="I111" s="4"/>
      <c r="K111" s="5"/>
      <c r="L111" t="s">
        <v>31</v>
      </c>
      <c r="N111" t="s">
        <v>14</v>
      </c>
    </row>
    <row r="112" spans="1:14" x14ac:dyDescent="0.3">
      <c r="A112" t="s">
        <v>28</v>
      </c>
      <c r="B112" t="s">
        <v>32</v>
      </c>
      <c r="C112" t="s">
        <v>30</v>
      </c>
      <c r="D112" s="2">
        <v>44208</v>
      </c>
      <c r="E112" s="6">
        <f>DAY(BaseDados[[#This Row],[Data]])</f>
        <v>12</v>
      </c>
      <c r="F112">
        <v>46</v>
      </c>
      <c r="G112" s="3">
        <v>6453</v>
      </c>
      <c r="H112" s="4">
        <v>296838</v>
      </c>
      <c r="I112" s="4"/>
      <c r="K112" s="5"/>
      <c r="L112" t="s">
        <v>31</v>
      </c>
      <c r="N112" t="s">
        <v>8</v>
      </c>
    </row>
    <row r="113" spans="1:14" x14ac:dyDescent="0.3">
      <c r="A113" t="s">
        <v>28</v>
      </c>
      <c r="B113" t="s">
        <v>33</v>
      </c>
      <c r="C113" t="s">
        <v>34</v>
      </c>
      <c r="D113" s="2">
        <v>44208</v>
      </c>
      <c r="E113" s="6">
        <f>DAY(BaseDados[[#This Row],[Data]])</f>
        <v>12</v>
      </c>
      <c r="G113" s="3"/>
      <c r="H113" s="4"/>
      <c r="I113" s="4">
        <v>35</v>
      </c>
      <c r="J113">
        <v>9938</v>
      </c>
      <c r="K113" s="5">
        <v>347830</v>
      </c>
      <c r="L113">
        <v>4</v>
      </c>
      <c r="M113" t="s">
        <v>39</v>
      </c>
      <c r="N113" t="s">
        <v>10</v>
      </c>
    </row>
    <row r="114" spans="1:14" x14ac:dyDescent="0.3">
      <c r="A114" t="s">
        <v>28</v>
      </c>
      <c r="B114" t="s">
        <v>33</v>
      </c>
      <c r="C114" t="s">
        <v>30</v>
      </c>
      <c r="D114" s="2">
        <v>44208</v>
      </c>
      <c r="E114" s="6">
        <f>DAY(BaseDados[[#This Row],[Data]])</f>
        <v>12</v>
      </c>
      <c r="F114">
        <v>41</v>
      </c>
      <c r="G114" s="3">
        <v>5047</v>
      </c>
      <c r="H114" s="4">
        <v>206927</v>
      </c>
      <c r="I114" s="4"/>
      <c r="K114" s="5"/>
      <c r="L114" t="s">
        <v>31</v>
      </c>
      <c r="N114" t="s">
        <v>13</v>
      </c>
    </row>
    <row r="115" spans="1:14" x14ac:dyDescent="0.3">
      <c r="A115" t="s">
        <v>28</v>
      </c>
      <c r="B115" t="s">
        <v>29</v>
      </c>
      <c r="C115" t="s">
        <v>30</v>
      </c>
      <c r="D115" s="2">
        <v>44209</v>
      </c>
      <c r="E115" s="6">
        <f>DAY(BaseDados[[#This Row],[Data]])</f>
        <v>13</v>
      </c>
      <c r="F115">
        <v>59</v>
      </c>
      <c r="G115" s="3">
        <v>5072</v>
      </c>
      <c r="H115" s="4">
        <v>299248</v>
      </c>
      <c r="I115" s="4"/>
      <c r="K115" s="5"/>
      <c r="L115" t="s">
        <v>31</v>
      </c>
      <c r="N115" t="s">
        <v>9</v>
      </c>
    </row>
    <row r="116" spans="1:14" x14ac:dyDescent="0.3">
      <c r="A116" t="s">
        <v>28</v>
      </c>
      <c r="B116" t="s">
        <v>33</v>
      </c>
      <c r="C116" t="s">
        <v>30</v>
      </c>
      <c r="D116" s="2">
        <v>44209</v>
      </c>
      <c r="E116" s="6">
        <f>DAY(BaseDados[[#This Row],[Data]])</f>
        <v>13</v>
      </c>
      <c r="F116">
        <v>47</v>
      </c>
      <c r="G116" s="3">
        <v>6098</v>
      </c>
      <c r="H116" s="4">
        <v>286606</v>
      </c>
      <c r="I116" s="4"/>
      <c r="K116" s="5"/>
      <c r="L116" t="s">
        <v>31</v>
      </c>
      <c r="N116" t="s">
        <v>13</v>
      </c>
    </row>
    <row r="117" spans="1:14" x14ac:dyDescent="0.3">
      <c r="A117" t="s">
        <v>28</v>
      </c>
      <c r="B117" t="s">
        <v>33</v>
      </c>
      <c r="C117" t="s">
        <v>30</v>
      </c>
      <c r="D117" s="2">
        <v>44209</v>
      </c>
      <c r="E117" s="6">
        <f>DAY(BaseDados[[#This Row],[Data]])</f>
        <v>13</v>
      </c>
      <c r="F117">
        <v>40</v>
      </c>
      <c r="G117" s="3">
        <v>6698</v>
      </c>
      <c r="H117" s="4">
        <v>267920</v>
      </c>
      <c r="I117" s="4"/>
      <c r="K117" s="5"/>
      <c r="L117" t="s">
        <v>31</v>
      </c>
      <c r="N117" t="s">
        <v>13</v>
      </c>
    </row>
    <row r="118" spans="1:14" x14ac:dyDescent="0.3">
      <c r="A118" t="s">
        <v>28</v>
      </c>
      <c r="B118" t="s">
        <v>32</v>
      </c>
      <c r="C118" t="s">
        <v>30</v>
      </c>
      <c r="D118" s="2">
        <v>44209</v>
      </c>
      <c r="E118" s="6">
        <f>DAY(BaseDados[[#This Row],[Data]])</f>
        <v>13</v>
      </c>
      <c r="F118">
        <v>49</v>
      </c>
      <c r="G118" s="3">
        <v>6383</v>
      </c>
      <c r="H118" s="4">
        <v>312767</v>
      </c>
      <c r="I118" s="4"/>
      <c r="K118" s="5"/>
      <c r="L118" t="s">
        <v>31</v>
      </c>
      <c r="N118" t="s">
        <v>4</v>
      </c>
    </row>
    <row r="119" spans="1:14" x14ac:dyDescent="0.3">
      <c r="A119" t="s">
        <v>28</v>
      </c>
      <c r="B119" t="s">
        <v>33</v>
      </c>
      <c r="C119" t="s">
        <v>34</v>
      </c>
      <c r="D119" s="2">
        <v>44209</v>
      </c>
      <c r="E119" s="6">
        <f>DAY(BaseDados[[#This Row],[Data]])</f>
        <v>13</v>
      </c>
      <c r="G119" s="3"/>
      <c r="H119" s="4"/>
      <c r="I119" s="4">
        <v>36</v>
      </c>
      <c r="J119">
        <v>8494</v>
      </c>
      <c r="K119" s="5">
        <v>305784</v>
      </c>
      <c r="L119">
        <v>2</v>
      </c>
      <c r="M119" t="s">
        <v>36</v>
      </c>
      <c r="N119" t="s">
        <v>9</v>
      </c>
    </row>
    <row r="120" spans="1:14" x14ac:dyDescent="0.3">
      <c r="A120" t="s">
        <v>28</v>
      </c>
      <c r="B120" t="s">
        <v>33</v>
      </c>
      <c r="C120" t="s">
        <v>34</v>
      </c>
      <c r="D120" s="2">
        <v>44209</v>
      </c>
      <c r="E120" s="6">
        <f>DAY(BaseDados[[#This Row],[Data]])</f>
        <v>13</v>
      </c>
      <c r="G120" s="3"/>
      <c r="H120" s="4"/>
      <c r="I120" s="4">
        <v>38</v>
      </c>
      <c r="J120">
        <v>9365</v>
      </c>
      <c r="K120" s="5">
        <v>355870</v>
      </c>
      <c r="L120">
        <v>1</v>
      </c>
      <c r="M120" t="s">
        <v>37</v>
      </c>
      <c r="N120" t="s">
        <v>13</v>
      </c>
    </row>
    <row r="121" spans="1:14" x14ac:dyDescent="0.3">
      <c r="A121" t="s">
        <v>28</v>
      </c>
      <c r="B121" t="s">
        <v>32</v>
      </c>
      <c r="C121" t="s">
        <v>30</v>
      </c>
      <c r="D121" s="2">
        <v>44209</v>
      </c>
      <c r="E121" s="6">
        <f>DAY(BaseDados[[#This Row],[Data]])</f>
        <v>13</v>
      </c>
      <c r="F121">
        <v>51</v>
      </c>
      <c r="G121" s="3">
        <v>6106</v>
      </c>
      <c r="H121" s="4">
        <v>311406</v>
      </c>
      <c r="I121" s="4"/>
      <c r="K121" s="5"/>
      <c r="L121" t="s">
        <v>31</v>
      </c>
      <c r="N121" t="s">
        <v>6</v>
      </c>
    </row>
    <row r="122" spans="1:14" x14ac:dyDescent="0.3">
      <c r="A122" t="s">
        <v>28</v>
      </c>
      <c r="B122" t="s">
        <v>32</v>
      </c>
      <c r="C122" t="s">
        <v>30</v>
      </c>
      <c r="D122" s="2">
        <v>44209</v>
      </c>
      <c r="E122" s="6">
        <f>DAY(BaseDados[[#This Row],[Data]])</f>
        <v>13</v>
      </c>
      <c r="F122">
        <v>50</v>
      </c>
      <c r="G122" s="3">
        <v>5349</v>
      </c>
      <c r="H122" s="4">
        <v>267450</v>
      </c>
      <c r="I122" s="4"/>
      <c r="K122" s="5"/>
      <c r="L122" t="s">
        <v>31</v>
      </c>
      <c r="N122" t="s">
        <v>10</v>
      </c>
    </row>
    <row r="123" spans="1:14" x14ac:dyDescent="0.3">
      <c r="A123" t="s">
        <v>28</v>
      </c>
      <c r="B123" t="s">
        <v>33</v>
      </c>
      <c r="C123" t="s">
        <v>30</v>
      </c>
      <c r="D123" s="2">
        <v>44209</v>
      </c>
      <c r="E123" s="6">
        <f>DAY(BaseDados[[#This Row],[Data]])</f>
        <v>13</v>
      </c>
      <c r="F123">
        <v>49</v>
      </c>
      <c r="G123" s="3">
        <v>5695</v>
      </c>
      <c r="H123" s="4">
        <v>279055</v>
      </c>
      <c r="I123" s="4"/>
      <c r="K123" s="5"/>
      <c r="L123" t="s">
        <v>31</v>
      </c>
      <c r="N123" t="s">
        <v>5</v>
      </c>
    </row>
    <row r="124" spans="1:14" x14ac:dyDescent="0.3">
      <c r="A124" t="s">
        <v>28</v>
      </c>
      <c r="B124" t="s">
        <v>33</v>
      </c>
      <c r="C124" t="s">
        <v>30</v>
      </c>
      <c r="D124" s="2">
        <v>44209</v>
      </c>
      <c r="E124" s="6">
        <f>DAY(BaseDados[[#This Row],[Data]])</f>
        <v>13</v>
      </c>
      <c r="F124">
        <v>58</v>
      </c>
      <c r="G124" s="3">
        <v>6991</v>
      </c>
      <c r="H124" s="4">
        <v>405478</v>
      </c>
      <c r="I124" s="4"/>
      <c r="K124" s="5"/>
      <c r="L124" t="s">
        <v>31</v>
      </c>
      <c r="N124" t="s">
        <v>7</v>
      </c>
    </row>
    <row r="125" spans="1:14" x14ac:dyDescent="0.3">
      <c r="A125" t="s">
        <v>28</v>
      </c>
      <c r="B125" t="s">
        <v>32</v>
      </c>
      <c r="C125" t="s">
        <v>30</v>
      </c>
      <c r="D125" s="2">
        <v>44209</v>
      </c>
      <c r="E125" s="6">
        <f>DAY(BaseDados[[#This Row],[Data]])</f>
        <v>13</v>
      </c>
      <c r="F125">
        <v>48</v>
      </c>
      <c r="G125" s="3">
        <v>5794</v>
      </c>
      <c r="H125" s="4">
        <v>278112</v>
      </c>
      <c r="I125" s="4"/>
      <c r="K125" s="5"/>
      <c r="L125" t="s">
        <v>31</v>
      </c>
      <c r="N125" t="s">
        <v>6</v>
      </c>
    </row>
    <row r="126" spans="1:14" x14ac:dyDescent="0.3">
      <c r="A126" t="s">
        <v>28</v>
      </c>
      <c r="B126" t="s">
        <v>32</v>
      </c>
      <c r="C126" t="s">
        <v>34</v>
      </c>
      <c r="D126" s="2">
        <v>44209</v>
      </c>
      <c r="E126" s="6">
        <f>DAY(BaseDados[[#This Row],[Data]])</f>
        <v>13</v>
      </c>
      <c r="G126" s="3"/>
      <c r="H126" s="4"/>
      <c r="I126" s="4">
        <v>35</v>
      </c>
      <c r="J126">
        <v>9013</v>
      </c>
      <c r="K126" s="5">
        <v>315455</v>
      </c>
      <c r="L126">
        <v>2</v>
      </c>
      <c r="M126" t="s">
        <v>36</v>
      </c>
      <c r="N126" t="s">
        <v>3</v>
      </c>
    </row>
    <row r="127" spans="1:14" x14ac:dyDescent="0.3">
      <c r="A127" t="s">
        <v>28</v>
      </c>
      <c r="B127" t="s">
        <v>29</v>
      </c>
      <c r="C127" t="s">
        <v>34</v>
      </c>
      <c r="D127" s="2">
        <v>44209</v>
      </c>
      <c r="E127" s="6">
        <f>DAY(BaseDados[[#This Row],[Data]])</f>
        <v>13</v>
      </c>
      <c r="G127" s="3"/>
      <c r="H127" s="4"/>
      <c r="I127" s="4">
        <v>33</v>
      </c>
      <c r="J127">
        <v>8714</v>
      </c>
      <c r="K127" s="5">
        <v>287562</v>
      </c>
      <c r="L127">
        <v>2</v>
      </c>
      <c r="M127" t="s">
        <v>36</v>
      </c>
      <c r="N127" t="s">
        <v>4</v>
      </c>
    </row>
    <row r="128" spans="1:14" x14ac:dyDescent="0.3">
      <c r="A128" t="s">
        <v>28</v>
      </c>
      <c r="B128" t="s">
        <v>32</v>
      </c>
      <c r="C128" t="s">
        <v>34</v>
      </c>
      <c r="D128" s="2">
        <v>44209</v>
      </c>
      <c r="E128" s="6">
        <f>DAY(BaseDados[[#This Row],[Data]])</f>
        <v>13</v>
      </c>
      <c r="G128" s="3"/>
      <c r="H128" s="4"/>
      <c r="I128" s="4">
        <v>37</v>
      </c>
      <c r="J128">
        <v>9065</v>
      </c>
      <c r="K128" s="5">
        <v>335405</v>
      </c>
      <c r="L128">
        <v>3</v>
      </c>
      <c r="M128" t="s">
        <v>38</v>
      </c>
      <c r="N128" t="s">
        <v>5</v>
      </c>
    </row>
    <row r="129" spans="1:14" x14ac:dyDescent="0.3">
      <c r="A129" t="s">
        <v>28</v>
      </c>
      <c r="B129" t="s">
        <v>33</v>
      </c>
      <c r="C129" t="s">
        <v>30</v>
      </c>
      <c r="D129" s="2">
        <v>44209</v>
      </c>
      <c r="E129" s="6">
        <f>DAY(BaseDados[[#This Row],[Data]])</f>
        <v>13</v>
      </c>
      <c r="F129">
        <v>60</v>
      </c>
      <c r="G129" s="3">
        <v>5859</v>
      </c>
      <c r="H129" s="4">
        <v>351540</v>
      </c>
      <c r="I129" s="4"/>
      <c r="K129" s="5"/>
      <c r="L129" t="s">
        <v>31</v>
      </c>
      <c r="N129" t="s">
        <v>6</v>
      </c>
    </row>
    <row r="130" spans="1:14" x14ac:dyDescent="0.3">
      <c r="A130" t="s">
        <v>28</v>
      </c>
      <c r="B130" t="s">
        <v>33</v>
      </c>
      <c r="C130" t="s">
        <v>30</v>
      </c>
      <c r="D130" s="2">
        <v>44210</v>
      </c>
      <c r="E130" s="6">
        <f>DAY(BaseDados[[#This Row],[Data]])</f>
        <v>14</v>
      </c>
      <c r="F130">
        <v>56</v>
      </c>
      <c r="G130" s="3">
        <v>6094</v>
      </c>
      <c r="H130" s="4">
        <v>341264</v>
      </c>
      <c r="I130" s="4"/>
      <c r="K130" s="5"/>
      <c r="L130" t="s">
        <v>31</v>
      </c>
      <c r="N130" t="s">
        <v>8</v>
      </c>
    </row>
    <row r="131" spans="1:14" x14ac:dyDescent="0.3">
      <c r="A131" t="s">
        <v>28</v>
      </c>
      <c r="B131" t="s">
        <v>32</v>
      </c>
      <c r="C131" t="s">
        <v>30</v>
      </c>
      <c r="D131" s="2">
        <v>44210</v>
      </c>
      <c r="E131" s="6">
        <f>DAY(BaseDados[[#This Row],[Data]])</f>
        <v>14</v>
      </c>
      <c r="F131">
        <v>56</v>
      </c>
      <c r="G131" s="3">
        <v>6992</v>
      </c>
      <c r="H131" s="4">
        <v>391552</v>
      </c>
      <c r="I131" s="4"/>
      <c r="K131" s="5"/>
      <c r="L131" t="s">
        <v>31</v>
      </c>
      <c r="N131" t="s">
        <v>14</v>
      </c>
    </row>
    <row r="132" spans="1:14" x14ac:dyDescent="0.3">
      <c r="A132" t="s">
        <v>28</v>
      </c>
      <c r="B132" t="s">
        <v>33</v>
      </c>
      <c r="C132" t="s">
        <v>30</v>
      </c>
      <c r="D132" s="2">
        <v>44210</v>
      </c>
      <c r="E132" s="6">
        <f>DAY(BaseDados[[#This Row],[Data]])</f>
        <v>14</v>
      </c>
      <c r="F132">
        <v>60</v>
      </c>
      <c r="G132" s="3">
        <v>5807</v>
      </c>
      <c r="H132" s="4">
        <v>348420</v>
      </c>
      <c r="I132" s="4"/>
      <c r="K132" s="5"/>
      <c r="L132" t="s">
        <v>31</v>
      </c>
      <c r="N132" t="s">
        <v>7</v>
      </c>
    </row>
    <row r="133" spans="1:14" x14ac:dyDescent="0.3">
      <c r="A133" t="s">
        <v>28</v>
      </c>
      <c r="B133" t="s">
        <v>33</v>
      </c>
      <c r="C133" t="s">
        <v>30</v>
      </c>
      <c r="D133" s="2">
        <v>44210</v>
      </c>
      <c r="E133" s="6">
        <f>DAY(BaseDados[[#This Row],[Data]])</f>
        <v>14</v>
      </c>
      <c r="F133">
        <v>53</v>
      </c>
      <c r="G133" s="3">
        <v>5356</v>
      </c>
      <c r="H133" s="4">
        <v>283868</v>
      </c>
      <c r="I133" s="4"/>
      <c r="K133" s="5"/>
      <c r="L133" t="s">
        <v>31</v>
      </c>
      <c r="N133" t="s">
        <v>3</v>
      </c>
    </row>
    <row r="134" spans="1:14" x14ac:dyDescent="0.3">
      <c r="A134" t="s">
        <v>28</v>
      </c>
      <c r="B134" t="s">
        <v>32</v>
      </c>
      <c r="C134" t="s">
        <v>34</v>
      </c>
      <c r="D134" s="2">
        <v>44210</v>
      </c>
      <c r="E134" s="6">
        <f>DAY(BaseDados[[#This Row],[Data]])</f>
        <v>14</v>
      </c>
      <c r="G134" s="3"/>
      <c r="H134" s="4"/>
      <c r="I134" s="4">
        <v>32</v>
      </c>
      <c r="J134">
        <v>8558</v>
      </c>
      <c r="K134" s="5">
        <v>273856</v>
      </c>
      <c r="L134">
        <v>3</v>
      </c>
      <c r="M134" t="s">
        <v>38</v>
      </c>
      <c r="N134" t="s">
        <v>5</v>
      </c>
    </row>
    <row r="135" spans="1:14" x14ac:dyDescent="0.3">
      <c r="A135" t="s">
        <v>28</v>
      </c>
      <c r="B135" t="s">
        <v>32</v>
      </c>
      <c r="C135" t="s">
        <v>30</v>
      </c>
      <c r="D135" s="2">
        <v>44210</v>
      </c>
      <c r="E135" s="6">
        <f>DAY(BaseDados[[#This Row],[Data]])</f>
        <v>14</v>
      </c>
      <c r="F135">
        <v>40</v>
      </c>
      <c r="G135" s="3">
        <v>5193</v>
      </c>
      <c r="H135" s="4">
        <v>207720</v>
      </c>
      <c r="I135" s="4"/>
      <c r="K135" s="5"/>
      <c r="L135" t="s">
        <v>31</v>
      </c>
      <c r="N135" t="s">
        <v>13</v>
      </c>
    </row>
    <row r="136" spans="1:14" x14ac:dyDescent="0.3">
      <c r="A136" t="s">
        <v>28</v>
      </c>
      <c r="B136" t="s">
        <v>33</v>
      </c>
      <c r="C136" t="s">
        <v>34</v>
      </c>
      <c r="D136" s="2">
        <v>44210</v>
      </c>
      <c r="E136" s="6">
        <f>DAY(BaseDados[[#This Row],[Data]])</f>
        <v>14</v>
      </c>
      <c r="G136" s="3"/>
      <c r="H136" s="4"/>
      <c r="I136" s="4">
        <v>30</v>
      </c>
      <c r="J136">
        <v>9953</v>
      </c>
      <c r="K136" s="5">
        <v>298590</v>
      </c>
      <c r="L136">
        <v>3</v>
      </c>
      <c r="M136" t="s">
        <v>38</v>
      </c>
      <c r="N136" t="s">
        <v>11</v>
      </c>
    </row>
    <row r="137" spans="1:14" x14ac:dyDescent="0.3">
      <c r="A137" t="s">
        <v>28</v>
      </c>
      <c r="B137" t="s">
        <v>32</v>
      </c>
      <c r="C137" t="s">
        <v>30</v>
      </c>
      <c r="D137" s="2">
        <v>44210</v>
      </c>
      <c r="E137" s="6">
        <f>DAY(BaseDados[[#This Row],[Data]])</f>
        <v>14</v>
      </c>
      <c r="F137">
        <v>48</v>
      </c>
      <c r="G137" s="3">
        <v>6672</v>
      </c>
      <c r="H137" s="4">
        <v>320256</v>
      </c>
      <c r="I137" s="4"/>
      <c r="K137" s="5"/>
      <c r="L137" t="s">
        <v>31</v>
      </c>
      <c r="N137" t="s">
        <v>10</v>
      </c>
    </row>
    <row r="138" spans="1:14" x14ac:dyDescent="0.3">
      <c r="A138" t="s">
        <v>28</v>
      </c>
      <c r="B138" t="s">
        <v>29</v>
      </c>
      <c r="C138" t="s">
        <v>30</v>
      </c>
      <c r="D138" s="2">
        <v>44210</v>
      </c>
      <c r="E138" s="6">
        <f>DAY(BaseDados[[#This Row],[Data]])</f>
        <v>14</v>
      </c>
      <c r="F138">
        <v>57</v>
      </c>
      <c r="G138" s="3">
        <v>6888</v>
      </c>
      <c r="H138" s="4">
        <v>392616</v>
      </c>
      <c r="I138" s="4"/>
      <c r="K138" s="5"/>
      <c r="L138" t="s">
        <v>31</v>
      </c>
      <c r="N138" t="s">
        <v>10</v>
      </c>
    </row>
    <row r="139" spans="1:14" x14ac:dyDescent="0.3">
      <c r="A139" t="s">
        <v>28</v>
      </c>
      <c r="B139" t="s">
        <v>32</v>
      </c>
      <c r="C139" t="s">
        <v>30</v>
      </c>
      <c r="D139" s="2">
        <v>44211</v>
      </c>
      <c r="E139" s="6">
        <f>DAY(BaseDados[[#This Row],[Data]])</f>
        <v>15</v>
      </c>
      <c r="F139">
        <v>57</v>
      </c>
      <c r="G139" s="3">
        <v>5878</v>
      </c>
      <c r="H139" s="4">
        <v>335046</v>
      </c>
      <c r="I139" s="4"/>
      <c r="K139" s="5"/>
      <c r="L139" t="s">
        <v>31</v>
      </c>
      <c r="N139" t="s">
        <v>3</v>
      </c>
    </row>
    <row r="140" spans="1:14" x14ac:dyDescent="0.3">
      <c r="A140" t="s">
        <v>28</v>
      </c>
      <c r="B140" t="s">
        <v>33</v>
      </c>
      <c r="C140" t="s">
        <v>30</v>
      </c>
      <c r="D140" s="2">
        <v>44211</v>
      </c>
      <c r="E140" s="6">
        <f>DAY(BaseDados[[#This Row],[Data]])</f>
        <v>15</v>
      </c>
      <c r="F140">
        <v>48</v>
      </c>
      <c r="G140" s="3">
        <v>6556</v>
      </c>
      <c r="H140" s="4">
        <v>314688</v>
      </c>
      <c r="I140" s="4"/>
      <c r="K140" s="5"/>
      <c r="L140" t="s">
        <v>31</v>
      </c>
      <c r="N140" t="s">
        <v>8</v>
      </c>
    </row>
    <row r="141" spans="1:14" x14ac:dyDescent="0.3">
      <c r="A141" t="s">
        <v>28</v>
      </c>
      <c r="B141" t="s">
        <v>33</v>
      </c>
      <c r="C141" t="s">
        <v>30</v>
      </c>
      <c r="D141" s="2">
        <v>44211</v>
      </c>
      <c r="E141" s="6">
        <f>DAY(BaseDados[[#This Row],[Data]])</f>
        <v>15</v>
      </c>
      <c r="F141">
        <v>55</v>
      </c>
      <c r="G141" s="3">
        <v>6130</v>
      </c>
      <c r="H141" s="4">
        <v>337150</v>
      </c>
      <c r="I141" s="4"/>
      <c r="K141" s="5"/>
      <c r="L141" t="s">
        <v>31</v>
      </c>
      <c r="N141" t="s">
        <v>13</v>
      </c>
    </row>
    <row r="142" spans="1:14" x14ac:dyDescent="0.3">
      <c r="A142" t="s">
        <v>28</v>
      </c>
      <c r="B142" t="s">
        <v>33</v>
      </c>
      <c r="C142" t="s">
        <v>34</v>
      </c>
      <c r="D142" s="2">
        <v>44211</v>
      </c>
      <c r="E142" s="6">
        <f>DAY(BaseDados[[#This Row],[Data]])</f>
        <v>15</v>
      </c>
      <c r="G142" s="3"/>
      <c r="H142" s="4"/>
      <c r="I142" s="4">
        <v>34</v>
      </c>
      <c r="J142">
        <v>9277</v>
      </c>
      <c r="K142" s="5">
        <v>315418</v>
      </c>
      <c r="L142">
        <v>3</v>
      </c>
      <c r="M142" t="s">
        <v>38</v>
      </c>
      <c r="N142" t="s">
        <v>13</v>
      </c>
    </row>
    <row r="143" spans="1:14" x14ac:dyDescent="0.3">
      <c r="A143" t="s">
        <v>28</v>
      </c>
      <c r="B143" t="s">
        <v>32</v>
      </c>
      <c r="C143" t="s">
        <v>30</v>
      </c>
      <c r="D143" s="2">
        <v>44211</v>
      </c>
      <c r="E143" s="6">
        <f>DAY(BaseDados[[#This Row],[Data]])</f>
        <v>15</v>
      </c>
      <c r="F143">
        <v>55</v>
      </c>
      <c r="G143" s="3">
        <v>6576</v>
      </c>
      <c r="H143" s="4">
        <v>361680</v>
      </c>
      <c r="I143" s="4"/>
      <c r="K143" s="5"/>
      <c r="L143" t="s">
        <v>31</v>
      </c>
      <c r="N143" t="s">
        <v>9</v>
      </c>
    </row>
    <row r="144" spans="1:14" x14ac:dyDescent="0.3">
      <c r="A144" t="s">
        <v>28</v>
      </c>
      <c r="B144" t="s">
        <v>32</v>
      </c>
      <c r="C144" t="s">
        <v>34</v>
      </c>
      <c r="D144" s="2">
        <v>44211</v>
      </c>
      <c r="E144" s="6">
        <f>DAY(BaseDados[[#This Row],[Data]])</f>
        <v>15</v>
      </c>
      <c r="G144" s="3"/>
      <c r="H144" s="4"/>
      <c r="I144" s="4">
        <v>39</v>
      </c>
      <c r="J144">
        <v>9509</v>
      </c>
      <c r="K144" s="5">
        <v>370851</v>
      </c>
      <c r="L144">
        <v>5</v>
      </c>
      <c r="M144" t="s">
        <v>35</v>
      </c>
      <c r="N144" t="s">
        <v>11</v>
      </c>
    </row>
    <row r="145" spans="1:14" x14ac:dyDescent="0.3">
      <c r="A145" t="s">
        <v>28</v>
      </c>
      <c r="B145" t="s">
        <v>29</v>
      </c>
      <c r="C145" t="s">
        <v>30</v>
      </c>
      <c r="D145" s="2">
        <v>44211</v>
      </c>
      <c r="E145" s="6">
        <f>DAY(BaseDados[[#This Row],[Data]])</f>
        <v>15</v>
      </c>
      <c r="F145">
        <v>57</v>
      </c>
      <c r="G145" s="3">
        <v>6642</v>
      </c>
      <c r="H145" s="4">
        <v>378594</v>
      </c>
      <c r="I145" s="4"/>
      <c r="K145" s="5"/>
      <c r="L145" t="s">
        <v>31</v>
      </c>
      <c r="N145" t="s">
        <v>6</v>
      </c>
    </row>
    <row r="146" spans="1:14" x14ac:dyDescent="0.3">
      <c r="A146" t="s">
        <v>28</v>
      </c>
      <c r="B146" t="s">
        <v>29</v>
      </c>
      <c r="C146" t="s">
        <v>34</v>
      </c>
      <c r="D146" s="2">
        <v>44211</v>
      </c>
      <c r="E146" s="6">
        <f>DAY(BaseDados[[#This Row],[Data]])</f>
        <v>15</v>
      </c>
      <c r="G146" s="3"/>
      <c r="H146" s="4"/>
      <c r="I146" s="4">
        <v>30</v>
      </c>
      <c r="J146">
        <v>9236</v>
      </c>
      <c r="K146" s="5">
        <v>277080</v>
      </c>
      <c r="L146">
        <v>5</v>
      </c>
      <c r="M146" t="s">
        <v>35</v>
      </c>
      <c r="N146" t="s">
        <v>9</v>
      </c>
    </row>
    <row r="147" spans="1:14" x14ac:dyDescent="0.3">
      <c r="A147" t="s">
        <v>28</v>
      </c>
      <c r="B147" t="s">
        <v>29</v>
      </c>
      <c r="C147" t="s">
        <v>34</v>
      </c>
      <c r="D147" s="2">
        <v>44211</v>
      </c>
      <c r="E147" s="6">
        <f>DAY(BaseDados[[#This Row],[Data]])</f>
        <v>15</v>
      </c>
      <c r="G147" s="3"/>
      <c r="H147" s="4"/>
      <c r="I147" s="4">
        <v>35</v>
      </c>
      <c r="J147">
        <v>9468</v>
      </c>
      <c r="K147" s="5">
        <v>331380</v>
      </c>
      <c r="L147">
        <v>1</v>
      </c>
      <c r="M147" t="s">
        <v>37</v>
      </c>
      <c r="N147" t="s">
        <v>5</v>
      </c>
    </row>
    <row r="148" spans="1:14" x14ac:dyDescent="0.3">
      <c r="A148" t="s">
        <v>28</v>
      </c>
      <c r="B148" t="s">
        <v>32</v>
      </c>
      <c r="C148" t="s">
        <v>34</v>
      </c>
      <c r="D148" s="2">
        <v>44211</v>
      </c>
      <c r="E148" s="6">
        <f>DAY(BaseDados[[#This Row],[Data]])</f>
        <v>15</v>
      </c>
      <c r="G148" s="3"/>
      <c r="H148" s="4"/>
      <c r="I148" s="4">
        <v>33</v>
      </c>
      <c r="J148">
        <v>8999</v>
      </c>
      <c r="K148" s="5">
        <v>296967</v>
      </c>
      <c r="L148">
        <v>5</v>
      </c>
      <c r="M148" t="s">
        <v>35</v>
      </c>
      <c r="N148" t="s">
        <v>9</v>
      </c>
    </row>
    <row r="149" spans="1:14" x14ac:dyDescent="0.3">
      <c r="A149" t="s">
        <v>28</v>
      </c>
      <c r="B149" t="s">
        <v>33</v>
      </c>
      <c r="C149" t="s">
        <v>30</v>
      </c>
      <c r="D149" s="2">
        <v>44211</v>
      </c>
      <c r="E149" s="6">
        <f>DAY(BaseDados[[#This Row],[Data]])</f>
        <v>15</v>
      </c>
      <c r="F149">
        <v>52</v>
      </c>
      <c r="G149" s="3">
        <v>5802</v>
      </c>
      <c r="H149" s="4">
        <v>301704</v>
      </c>
      <c r="I149" s="4"/>
      <c r="K149" s="5"/>
      <c r="L149" t="s">
        <v>31</v>
      </c>
      <c r="N149" t="s">
        <v>14</v>
      </c>
    </row>
    <row r="150" spans="1:14" x14ac:dyDescent="0.3">
      <c r="A150" t="s">
        <v>28</v>
      </c>
      <c r="B150" t="s">
        <v>29</v>
      </c>
      <c r="C150" t="s">
        <v>30</v>
      </c>
      <c r="D150" s="2">
        <v>44211</v>
      </c>
      <c r="E150" s="6">
        <f>DAY(BaseDados[[#This Row],[Data]])</f>
        <v>15</v>
      </c>
      <c r="F150">
        <v>43</v>
      </c>
      <c r="G150" s="3">
        <v>5134</v>
      </c>
      <c r="H150" s="4">
        <v>220762</v>
      </c>
      <c r="I150" s="4"/>
      <c r="K150" s="5"/>
      <c r="L150" t="s">
        <v>31</v>
      </c>
      <c r="N150" t="s">
        <v>4</v>
      </c>
    </row>
    <row r="151" spans="1:14" x14ac:dyDescent="0.3">
      <c r="A151" t="s">
        <v>28</v>
      </c>
      <c r="B151" t="s">
        <v>32</v>
      </c>
      <c r="C151" t="s">
        <v>30</v>
      </c>
      <c r="D151" s="2">
        <v>44211</v>
      </c>
      <c r="E151" s="6">
        <f>DAY(BaseDados[[#This Row],[Data]])</f>
        <v>15</v>
      </c>
      <c r="F151">
        <v>47</v>
      </c>
      <c r="G151" s="3">
        <v>5049</v>
      </c>
      <c r="H151" s="4">
        <v>237303</v>
      </c>
      <c r="I151" s="4"/>
      <c r="K151" s="5"/>
      <c r="L151" t="s">
        <v>31</v>
      </c>
      <c r="N151" t="s">
        <v>4</v>
      </c>
    </row>
    <row r="152" spans="1:14" x14ac:dyDescent="0.3">
      <c r="A152" t="s">
        <v>28</v>
      </c>
      <c r="B152" t="s">
        <v>33</v>
      </c>
      <c r="C152" t="s">
        <v>34</v>
      </c>
      <c r="D152" s="2">
        <v>44211</v>
      </c>
      <c r="E152" s="6">
        <f>DAY(BaseDados[[#This Row],[Data]])</f>
        <v>15</v>
      </c>
      <c r="G152" s="3"/>
      <c r="H152" s="4"/>
      <c r="I152" s="4">
        <v>34</v>
      </c>
      <c r="J152">
        <v>9961</v>
      </c>
      <c r="K152" s="5">
        <v>338674</v>
      </c>
      <c r="L152">
        <v>3</v>
      </c>
      <c r="M152" t="s">
        <v>38</v>
      </c>
      <c r="N152" t="s">
        <v>6</v>
      </c>
    </row>
    <row r="153" spans="1:14" x14ac:dyDescent="0.3">
      <c r="A153" t="s">
        <v>28</v>
      </c>
      <c r="B153" t="s">
        <v>32</v>
      </c>
      <c r="C153" t="s">
        <v>30</v>
      </c>
      <c r="D153" s="2">
        <v>44211</v>
      </c>
      <c r="E153" s="6">
        <f>DAY(BaseDados[[#This Row],[Data]])</f>
        <v>15</v>
      </c>
      <c r="F153">
        <v>46</v>
      </c>
      <c r="G153" s="3">
        <v>5626</v>
      </c>
      <c r="H153" s="4">
        <v>258796</v>
      </c>
      <c r="I153" s="4"/>
      <c r="K153" s="5"/>
      <c r="L153" t="s">
        <v>31</v>
      </c>
      <c r="N153" t="s">
        <v>13</v>
      </c>
    </row>
    <row r="154" spans="1:14" x14ac:dyDescent="0.3">
      <c r="A154" t="s">
        <v>28</v>
      </c>
      <c r="B154" t="s">
        <v>29</v>
      </c>
      <c r="C154" t="s">
        <v>34</v>
      </c>
      <c r="D154" s="2">
        <v>44211</v>
      </c>
      <c r="E154" s="6">
        <f>DAY(BaseDados[[#This Row],[Data]])</f>
        <v>15</v>
      </c>
      <c r="G154" s="3"/>
      <c r="H154" s="4"/>
      <c r="I154" s="4">
        <v>33</v>
      </c>
      <c r="J154">
        <v>9906</v>
      </c>
      <c r="K154" s="5">
        <v>326898</v>
      </c>
      <c r="L154">
        <v>1</v>
      </c>
      <c r="M154" t="s">
        <v>37</v>
      </c>
      <c r="N154" t="s">
        <v>13</v>
      </c>
    </row>
    <row r="155" spans="1:14" x14ac:dyDescent="0.3">
      <c r="A155" t="s">
        <v>28</v>
      </c>
      <c r="B155" t="s">
        <v>32</v>
      </c>
      <c r="C155" t="s">
        <v>30</v>
      </c>
      <c r="D155" s="2">
        <v>44211</v>
      </c>
      <c r="E155" s="6">
        <f>DAY(BaseDados[[#This Row],[Data]])</f>
        <v>15</v>
      </c>
      <c r="F155">
        <v>56</v>
      </c>
      <c r="G155" s="3">
        <v>6179</v>
      </c>
      <c r="H155" s="4">
        <v>346024</v>
      </c>
      <c r="I155" s="4"/>
      <c r="K155" s="5"/>
      <c r="L155" t="s">
        <v>31</v>
      </c>
      <c r="N155" t="s">
        <v>8</v>
      </c>
    </row>
    <row r="156" spans="1:14" x14ac:dyDescent="0.3">
      <c r="A156" t="s">
        <v>28</v>
      </c>
      <c r="B156" t="s">
        <v>32</v>
      </c>
      <c r="C156" t="s">
        <v>30</v>
      </c>
      <c r="D156" s="2">
        <v>44212</v>
      </c>
      <c r="E156" s="6">
        <f>DAY(BaseDados[[#This Row],[Data]])</f>
        <v>16</v>
      </c>
      <c r="F156">
        <v>54</v>
      </c>
      <c r="G156" s="3">
        <v>6235</v>
      </c>
      <c r="H156" s="4">
        <v>336690</v>
      </c>
      <c r="I156" s="4"/>
      <c r="K156" s="5"/>
      <c r="L156" t="s">
        <v>31</v>
      </c>
      <c r="N156" t="s">
        <v>3</v>
      </c>
    </row>
    <row r="157" spans="1:14" x14ac:dyDescent="0.3">
      <c r="A157" t="s">
        <v>28</v>
      </c>
      <c r="B157" t="s">
        <v>32</v>
      </c>
      <c r="C157" t="s">
        <v>34</v>
      </c>
      <c r="D157" s="2">
        <v>44212</v>
      </c>
      <c r="E157" s="6">
        <f>DAY(BaseDados[[#This Row],[Data]])</f>
        <v>16</v>
      </c>
      <c r="G157" s="3"/>
      <c r="H157" s="4"/>
      <c r="I157" s="4">
        <v>30</v>
      </c>
      <c r="J157">
        <v>8563</v>
      </c>
      <c r="K157" s="5">
        <v>256890</v>
      </c>
      <c r="L157">
        <v>3</v>
      </c>
      <c r="M157" t="s">
        <v>38</v>
      </c>
      <c r="N157" t="s">
        <v>13</v>
      </c>
    </row>
    <row r="158" spans="1:14" x14ac:dyDescent="0.3">
      <c r="A158" t="s">
        <v>28</v>
      </c>
      <c r="B158" t="s">
        <v>33</v>
      </c>
      <c r="C158" t="s">
        <v>30</v>
      </c>
      <c r="D158" s="2">
        <v>44212</v>
      </c>
      <c r="E158" s="6">
        <f>DAY(BaseDados[[#This Row],[Data]])</f>
        <v>16</v>
      </c>
      <c r="F158">
        <v>56</v>
      </c>
      <c r="G158" s="3">
        <v>5396</v>
      </c>
      <c r="H158" s="4">
        <v>302176</v>
      </c>
      <c r="I158" s="4"/>
      <c r="K158" s="5"/>
      <c r="L158" t="s">
        <v>31</v>
      </c>
      <c r="N158" t="s">
        <v>6</v>
      </c>
    </row>
    <row r="159" spans="1:14" x14ac:dyDescent="0.3">
      <c r="A159" t="s">
        <v>28</v>
      </c>
      <c r="B159" t="s">
        <v>29</v>
      </c>
      <c r="C159" t="s">
        <v>34</v>
      </c>
      <c r="D159" s="2">
        <v>44212</v>
      </c>
      <c r="E159" s="6">
        <f>DAY(BaseDados[[#This Row],[Data]])</f>
        <v>16</v>
      </c>
      <c r="G159" s="3"/>
      <c r="H159" s="4"/>
      <c r="I159" s="4">
        <v>39</v>
      </c>
      <c r="J159">
        <v>9013</v>
      </c>
      <c r="K159" s="5">
        <v>351507</v>
      </c>
      <c r="L159">
        <v>5</v>
      </c>
      <c r="M159" t="s">
        <v>35</v>
      </c>
      <c r="N159" t="s">
        <v>5</v>
      </c>
    </row>
    <row r="160" spans="1:14" x14ac:dyDescent="0.3">
      <c r="A160" t="s">
        <v>28</v>
      </c>
      <c r="B160" t="s">
        <v>33</v>
      </c>
      <c r="C160" t="s">
        <v>34</v>
      </c>
      <c r="D160" s="2">
        <v>44212</v>
      </c>
      <c r="E160" s="6">
        <f>DAY(BaseDados[[#This Row],[Data]])</f>
        <v>16</v>
      </c>
      <c r="G160" s="3"/>
      <c r="H160" s="4"/>
      <c r="I160" s="4">
        <v>38</v>
      </c>
      <c r="J160">
        <v>9981</v>
      </c>
      <c r="K160" s="5">
        <v>379278</v>
      </c>
      <c r="L160">
        <v>4</v>
      </c>
      <c r="M160" t="s">
        <v>39</v>
      </c>
      <c r="N160" t="s">
        <v>5</v>
      </c>
    </row>
    <row r="161" spans="1:14" x14ac:dyDescent="0.3">
      <c r="A161" t="s">
        <v>28</v>
      </c>
      <c r="B161" t="s">
        <v>29</v>
      </c>
      <c r="C161" t="s">
        <v>30</v>
      </c>
      <c r="D161" s="2">
        <v>44212</v>
      </c>
      <c r="E161" s="6">
        <f>DAY(BaseDados[[#This Row],[Data]])</f>
        <v>16</v>
      </c>
      <c r="F161">
        <v>48</v>
      </c>
      <c r="G161" s="3">
        <v>6551</v>
      </c>
      <c r="H161" s="4">
        <v>314448</v>
      </c>
      <c r="I161" s="4"/>
      <c r="K161" s="5"/>
      <c r="L161" t="s">
        <v>31</v>
      </c>
      <c r="N161" t="s">
        <v>11</v>
      </c>
    </row>
    <row r="162" spans="1:14" x14ac:dyDescent="0.3">
      <c r="A162" t="s">
        <v>28</v>
      </c>
      <c r="B162" t="s">
        <v>32</v>
      </c>
      <c r="C162" t="s">
        <v>30</v>
      </c>
      <c r="D162" s="2">
        <v>44212</v>
      </c>
      <c r="E162" s="6">
        <f>DAY(BaseDados[[#This Row],[Data]])</f>
        <v>16</v>
      </c>
      <c r="F162">
        <v>58</v>
      </c>
      <c r="G162" s="3">
        <v>6732</v>
      </c>
      <c r="H162" s="4">
        <v>390456</v>
      </c>
      <c r="I162" s="4"/>
      <c r="K162" s="5"/>
      <c r="L162" t="s">
        <v>31</v>
      </c>
      <c r="N162" t="s">
        <v>6</v>
      </c>
    </row>
    <row r="163" spans="1:14" x14ac:dyDescent="0.3">
      <c r="A163" t="s">
        <v>28</v>
      </c>
      <c r="B163" t="s">
        <v>33</v>
      </c>
      <c r="C163" t="s">
        <v>30</v>
      </c>
      <c r="D163" s="2">
        <v>44212</v>
      </c>
      <c r="E163" s="6">
        <f>DAY(BaseDados[[#This Row],[Data]])</f>
        <v>16</v>
      </c>
      <c r="F163">
        <v>47</v>
      </c>
      <c r="G163" s="3">
        <v>6500</v>
      </c>
      <c r="H163" s="4">
        <v>305500</v>
      </c>
      <c r="I163" s="4"/>
      <c r="K163" s="5"/>
      <c r="L163" t="s">
        <v>31</v>
      </c>
      <c r="N163" t="s">
        <v>10</v>
      </c>
    </row>
    <row r="164" spans="1:14" x14ac:dyDescent="0.3">
      <c r="A164" t="s">
        <v>28</v>
      </c>
      <c r="B164" t="s">
        <v>29</v>
      </c>
      <c r="C164" t="s">
        <v>34</v>
      </c>
      <c r="D164" s="2">
        <v>44212</v>
      </c>
      <c r="E164" s="6">
        <f>DAY(BaseDados[[#This Row],[Data]])</f>
        <v>16</v>
      </c>
      <c r="G164" s="3"/>
      <c r="H164" s="4"/>
      <c r="I164" s="4">
        <v>37</v>
      </c>
      <c r="J164">
        <v>8595</v>
      </c>
      <c r="K164" s="5">
        <v>318015</v>
      </c>
      <c r="L164">
        <v>3</v>
      </c>
      <c r="M164" t="s">
        <v>38</v>
      </c>
      <c r="N164" t="s">
        <v>14</v>
      </c>
    </row>
    <row r="165" spans="1:14" x14ac:dyDescent="0.3">
      <c r="A165" t="s">
        <v>28</v>
      </c>
      <c r="B165" t="s">
        <v>29</v>
      </c>
      <c r="C165" t="s">
        <v>34</v>
      </c>
      <c r="D165" s="2">
        <v>44212</v>
      </c>
      <c r="E165" s="6">
        <f>DAY(BaseDados[[#This Row],[Data]])</f>
        <v>16</v>
      </c>
      <c r="G165" s="3"/>
      <c r="H165" s="4"/>
      <c r="I165" s="4">
        <v>30</v>
      </c>
      <c r="J165">
        <v>9194</v>
      </c>
      <c r="K165" s="5">
        <v>275820</v>
      </c>
      <c r="L165">
        <v>1</v>
      </c>
      <c r="M165" t="s">
        <v>37</v>
      </c>
      <c r="N165" t="s">
        <v>5</v>
      </c>
    </row>
    <row r="166" spans="1:14" x14ac:dyDescent="0.3">
      <c r="A166" t="s">
        <v>28</v>
      </c>
      <c r="B166" t="s">
        <v>33</v>
      </c>
      <c r="C166" t="s">
        <v>34</v>
      </c>
      <c r="D166" s="2">
        <v>44212</v>
      </c>
      <c r="E166" s="6">
        <f>DAY(BaseDados[[#This Row],[Data]])</f>
        <v>16</v>
      </c>
      <c r="G166" s="3"/>
      <c r="H166" s="4"/>
      <c r="I166" s="4">
        <v>35</v>
      </c>
      <c r="J166">
        <v>8969</v>
      </c>
      <c r="K166" s="5">
        <v>313915</v>
      </c>
      <c r="L166">
        <v>5</v>
      </c>
      <c r="M166" t="s">
        <v>35</v>
      </c>
      <c r="N166" t="s">
        <v>10</v>
      </c>
    </row>
    <row r="167" spans="1:14" x14ac:dyDescent="0.3">
      <c r="A167" t="s">
        <v>28</v>
      </c>
      <c r="B167" t="s">
        <v>32</v>
      </c>
      <c r="C167" t="s">
        <v>30</v>
      </c>
      <c r="D167" s="2">
        <v>44212</v>
      </c>
      <c r="E167" s="6">
        <f>DAY(BaseDados[[#This Row],[Data]])</f>
        <v>16</v>
      </c>
      <c r="F167">
        <v>51</v>
      </c>
      <c r="G167" s="3">
        <v>6148</v>
      </c>
      <c r="H167" s="4">
        <v>313548</v>
      </c>
      <c r="I167" s="4"/>
      <c r="K167" s="5"/>
      <c r="L167" t="s">
        <v>31</v>
      </c>
      <c r="N167" t="s">
        <v>5</v>
      </c>
    </row>
    <row r="168" spans="1:14" x14ac:dyDescent="0.3">
      <c r="A168" t="s">
        <v>28</v>
      </c>
      <c r="B168" t="s">
        <v>33</v>
      </c>
      <c r="C168" t="s">
        <v>30</v>
      </c>
      <c r="D168" s="2">
        <v>44212</v>
      </c>
      <c r="E168" s="6">
        <f>DAY(BaseDados[[#This Row],[Data]])</f>
        <v>16</v>
      </c>
      <c r="F168">
        <v>55</v>
      </c>
      <c r="G168" s="3">
        <v>5596</v>
      </c>
      <c r="H168" s="4">
        <v>307780</v>
      </c>
      <c r="I168" s="4"/>
      <c r="K168" s="5"/>
      <c r="L168" t="s">
        <v>31</v>
      </c>
      <c r="N168" t="s">
        <v>6</v>
      </c>
    </row>
    <row r="169" spans="1:14" x14ac:dyDescent="0.3">
      <c r="A169" t="s">
        <v>28</v>
      </c>
      <c r="B169" t="s">
        <v>33</v>
      </c>
      <c r="C169" t="s">
        <v>34</v>
      </c>
      <c r="D169" s="2">
        <v>44212</v>
      </c>
      <c r="E169" s="6">
        <f>DAY(BaseDados[[#This Row],[Data]])</f>
        <v>16</v>
      </c>
      <c r="G169" s="3"/>
      <c r="H169" s="4"/>
      <c r="I169" s="4">
        <v>38</v>
      </c>
      <c r="J169">
        <v>8262</v>
      </c>
      <c r="K169" s="5">
        <v>313956</v>
      </c>
      <c r="L169">
        <v>5</v>
      </c>
      <c r="M169" t="s">
        <v>35</v>
      </c>
      <c r="N169" t="s">
        <v>4</v>
      </c>
    </row>
    <row r="170" spans="1:14" x14ac:dyDescent="0.3">
      <c r="A170" t="s">
        <v>28</v>
      </c>
      <c r="B170" t="s">
        <v>29</v>
      </c>
      <c r="C170" t="s">
        <v>30</v>
      </c>
      <c r="D170" s="2">
        <v>44212</v>
      </c>
      <c r="E170" s="6">
        <f>DAY(BaseDados[[#This Row],[Data]])</f>
        <v>16</v>
      </c>
      <c r="F170">
        <v>52</v>
      </c>
      <c r="G170" s="3">
        <v>6751</v>
      </c>
      <c r="H170" s="4">
        <v>351052</v>
      </c>
      <c r="I170" s="4"/>
      <c r="K170" s="5"/>
      <c r="L170" t="s">
        <v>31</v>
      </c>
      <c r="N170" t="s">
        <v>7</v>
      </c>
    </row>
    <row r="171" spans="1:14" x14ac:dyDescent="0.3">
      <c r="A171" t="s">
        <v>28</v>
      </c>
      <c r="B171" t="s">
        <v>29</v>
      </c>
      <c r="C171" t="s">
        <v>30</v>
      </c>
      <c r="D171" s="2">
        <v>44212</v>
      </c>
      <c r="E171" s="6">
        <f>DAY(BaseDados[[#This Row],[Data]])</f>
        <v>16</v>
      </c>
      <c r="F171">
        <v>59</v>
      </c>
      <c r="G171" s="3">
        <v>5676</v>
      </c>
      <c r="H171" s="4">
        <v>334884</v>
      </c>
      <c r="I171" s="4"/>
      <c r="K171" s="5"/>
      <c r="L171" t="s">
        <v>31</v>
      </c>
      <c r="N171" t="s">
        <v>11</v>
      </c>
    </row>
    <row r="172" spans="1:14" x14ac:dyDescent="0.3">
      <c r="A172" t="s">
        <v>28</v>
      </c>
      <c r="B172" t="s">
        <v>33</v>
      </c>
      <c r="C172" t="s">
        <v>30</v>
      </c>
      <c r="D172" s="2">
        <v>44212</v>
      </c>
      <c r="E172" s="6">
        <f>DAY(BaseDados[[#This Row],[Data]])</f>
        <v>16</v>
      </c>
      <c r="F172">
        <v>57</v>
      </c>
      <c r="G172" s="3">
        <v>5806</v>
      </c>
      <c r="H172" s="4">
        <v>330942</v>
      </c>
      <c r="I172" s="4"/>
      <c r="K172" s="5"/>
      <c r="L172" t="s">
        <v>31</v>
      </c>
      <c r="N172" t="s">
        <v>4</v>
      </c>
    </row>
    <row r="173" spans="1:14" x14ac:dyDescent="0.3">
      <c r="A173" t="s">
        <v>28</v>
      </c>
      <c r="B173" t="s">
        <v>33</v>
      </c>
      <c r="C173" t="s">
        <v>34</v>
      </c>
      <c r="D173" s="2">
        <v>44213</v>
      </c>
      <c r="E173" s="6">
        <f>DAY(BaseDados[[#This Row],[Data]])</f>
        <v>17</v>
      </c>
      <c r="G173" s="3"/>
      <c r="H173" s="4"/>
      <c r="I173" s="4">
        <v>32</v>
      </c>
      <c r="J173">
        <v>9836</v>
      </c>
      <c r="K173" s="5">
        <v>314752</v>
      </c>
      <c r="L173">
        <v>4</v>
      </c>
      <c r="M173" t="s">
        <v>39</v>
      </c>
      <c r="N173" t="s">
        <v>8</v>
      </c>
    </row>
    <row r="174" spans="1:14" x14ac:dyDescent="0.3">
      <c r="A174" t="s">
        <v>28</v>
      </c>
      <c r="B174" t="s">
        <v>33</v>
      </c>
      <c r="C174" t="s">
        <v>30</v>
      </c>
      <c r="D174" s="2">
        <v>44213</v>
      </c>
      <c r="E174" s="6">
        <f>DAY(BaseDados[[#This Row],[Data]])</f>
        <v>17</v>
      </c>
      <c r="F174">
        <v>51</v>
      </c>
      <c r="G174" s="3">
        <v>5702</v>
      </c>
      <c r="H174" s="4">
        <v>290802</v>
      </c>
      <c r="I174" s="4"/>
      <c r="K174" s="5"/>
      <c r="L174" t="s">
        <v>31</v>
      </c>
      <c r="N174" t="s">
        <v>6</v>
      </c>
    </row>
    <row r="175" spans="1:14" x14ac:dyDescent="0.3">
      <c r="A175" t="s">
        <v>28</v>
      </c>
      <c r="B175" t="s">
        <v>32</v>
      </c>
      <c r="C175" t="s">
        <v>30</v>
      </c>
      <c r="D175" s="2">
        <v>44213</v>
      </c>
      <c r="E175" s="6">
        <f>DAY(BaseDados[[#This Row],[Data]])</f>
        <v>17</v>
      </c>
      <c r="F175">
        <v>46</v>
      </c>
      <c r="G175" s="3">
        <v>5916</v>
      </c>
      <c r="H175" s="4">
        <v>272136</v>
      </c>
      <c r="I175" s="4"/>
      <c r="K175" s="5"/>
      <c r="L175" t="s">
        <v>31</v>
      </c>
      <c r="N175" t="s">
        <v>4</v>
      </c>
    </row>
    <row r="176" spans="1:14" x14ac:dyDescent="0.3">
      <c r="A176" t="s">
        <v>28</v>
      </c>
      <c r="B176" t="s">
        <v>33</v>
      </c>
      <c r="C176" t="s">
        <v>34</v>
      </c>
      <c r="D176" s="2">
        <v>44213</v>
      </c>
      <c r="E176" s="6">
        <f>DAY(BaseDados[[#This Row],[Data]])</f>
        <v>17</v>
      </c>
      <c r="G176" s="3"/>
      <c r="H176" s="4"/>
      <c r="I176" s="4">
        <v>34</v>
      </c>
      <c r="J176">
        <v>8394</v>
      </c>
      <c r="K176" s="5">
        <v>285396</v>
      </c>
      <c r="L176">
        <v>2</v>
      </c>
      <c r="M176" t="s">
        <v>36</v>
      </c>
      <c r="N176" t="s">
        <v>10</v>
      </c>
    </row>
    <row r="177" spans="1:14" x14ac:dyDescent="0.3">
      <c r="A177" t="s">
        <v>28</v>
      </c>
      <c r="B177" t="s">
        <v>33</v>
      </c>
      <c r="C177" t="s">
        <v>34</v>
      </c>
      <c r="D177" s="2">
        <v>44213</v>
      </c>
      <c r="E177" s="6">
        <f>DAY(BaseDados[[#This Row],[Data]])</f>
        <v>17</v>
      </c>
      <c r="G177" s="3"/>
      <c r="H177" s="4"/>
      <c r="I177" s="4">
        <v>31</v>
      </c>
      <c r="J177">
        <v>8117</v>
      </c>
      <c r="K177" s="5">
        <v>251627</v>
      </c>
      <c r="L177">
        <v>5</v>
      </c>
      <c r="M177" t="s">
        <v>35</v>
      </c>
      <c r="N177" t="s">
        <v>11</v>
      </c>
    </row>
    <row r="178" spans="1:14" x14ac:dyDescent="0.3">
      <c r="A178" t="s">
        <v>28</v>
      </c>
      <c r="B178" t="s">
        <v>32</v>
      </c>
      <c r="C178" t="s">
        <v>34</v>
      </c>
      <c r="D178" s="2">
        <v>44213</v>
      </c>
      <c r="E178" s="6">
        <f>DAY(BaseDados[[#This Row],[Data]])</f>
        <v>17</v>
      </c>
      <c r="G178" s="3"/>
      <c r="H178" s="4"/>
      <c r="I178" s="4">
        <v>33</v>
      </c>
      <c r="J178">
        <v>9348</v>
      </c>
      <c r="K178" s="5">
        <v>308484</v>
      </c>
      <c r="L178">
        <v>2</v>
      </c>
      <c r="M178" t="s">
        <v>36</v>
      </c>
      <c r="N178" t="s">
        <v>10</v>
      </c>
    </row>
    <row r="179" spans="1:14" x14ac:dyDescent="0.3">
      <c r="A179" t="s">
        <v>28</v>
      </c>
      <c r="B179" t="s">
        <v>29</v>
      </c>
      <c r="C179" t="s">
        <v>34</v>
      </c>
      <c r="D179" s="2">
        <v>44213</v>
      </c>
      <c r="E179" s="6">
        <f>DAY(BaseDados[[#This Row],[Data]])</f>
        <v>17</v>
      </c>
      <c r="G179" s="3"/>
      <c r="H179" s="4"/>
      <c r="I179" s="4">
        <v>38</v>
      </c>
      <c r="J179">
        <v>8680</v>
      </c>
      <c r="K179" s="5">
        <v>329840</v>
      </c>
      <c r="L179">
        <v>4</v>
      </c>
      <c r="M179" t="s">
        <v>39</v>
      </c>
      <c r="N179" t="s">
        <v>4</v>
      </c>
    </row>
    <row r="180" spans="1:14" x14ac:dyDescent="0.3">
      <c r="A180" t="s">
        <v>28</v>
      </c>
      <c r="B180" t="s">
        <v>32</v>
      </c>
      <c r="C180" t="s">
        <v>30</v>
      </c>
      <c r="D180" s="2">
        <v>44213</v>
      </c>
      <c r="E180" s="6">
        <f>DAY(BaseDados[[#This Row],[Data]])</f>
        <v>17</v>
      </c>
      <c r="F180">
        <v>40</v>
      </c>
      <c r="G180" s="3">
        <v>6106</v>
      </c>
      <c r="H180" s="4">
        <v>244240</v>
      </c>
      <c r="I180" s="4"/>
      <c r="K180" s="5"/>
      <c r="L180" t="s">
        <v>31</v>
      </c>
      <c r="N180" t="s">
        <v>14</v>
      </c>
    </row>
    <row r="181" spans="1:14" x14ac:dyDescent="0.3">
      <c r="A181" t="s">
        <v>28</v>
      </c>
      <c r="B181" t="s">
        <v>32</v>
      </c>
      <c r="C181" t="s">
        <v>30</v>
      </c>
      <c r="D181" s="2">
        <v>44213</v>
      </c>
      <c r="E181" s="6">
        <f>DAY(BaseDados[[#This Row],[Data]])</f>
        <v>17</v>
      </c>
      <c r="F181">
        <v>58</v>
      </c>
      <c r="G181" s="3">
        <v>6436</v>
      </c>
      <c r="H181" s="4">
        <v>373288</v>
      </c>
      <c r="I181" s="4"/>
      <c r="K181" s="5"/>
      <c r="L181" t="s">
        <v>31</v>
      </c>
      <c r="N181" t="s">
        <v>13</v>
      </c>
    </row>
    <row r="182" spans="1:14" x14ac:dyDescent="0.3">
      <c r="A182" t="s">
        <v>28</v>
      </c>
      <c r="B182" t="s">
        <v>33</v>
      </c>
      <c r="C182" t="s">
        <v>30</v>
      </c>
      <c r="D182" s="2">
        <v>44213</v>
      </c>
      <c r="E182" s="6">
        <f>DAY(BaseDados[[#This Row],[Data]])</f>
        <v>17</v>
      </c>
      <c r="F182">
        <v>53</v>
      </c>
      <c r="G182" s="3">
        <v>5978</v>
      </c>
      <c r="H182" s="4">
        <v>316834</v>
      </c>
      <c r="I182" s="4"/>
      <c r="K182" s="5"/>
      <c r="L182" t="s">
        <v>31</v>
      </c>
      <c r="N182" t="s">
        <v>3</v>
      </c>
    </row>
    <row r="183" spans="1:14" x14ac:dyDescent="0.3">
      <c r="A183" t="s">
        <v>28</v>
      </c>
      <c r="B183" t="s">
        <v>32</v>
      </c>
      <c r="C183" t="s">
        <v>34</v>
      </c>
      <c r="D183" s="2">
        <v>44213</v>
      </c>
      <c r="E183" s="6">
        <f>DAY(BaseDados[[#This Row],[Data]])</f>
        <v>17</v>
      </c>
      <c r="G183" s="3"/>
      <c r="H183" s="4"/>
      <c r="I183" s="4">
        <v>30</v>
      </c>
      <c r="J183">
        <v>8018</v>
      </c>
      <c r="K183" s="5">
        <v>240540</v>
      </c>
      <c r="L183">
        <v>1</v>
      </c>
      <c r="M183" t="s">
        <v>37</v>
      </c>
      <c r="N183" t="s">
        <v>6</v>
      </c>
    </row>
    <row r="184" spans="1:14" x14ac:dyDescent="0.3">
      <c r="A184" t="s">
        <v>28</v>
      </c>
      <c r="B184" t="s">
        <v>33</v>
      </c>
      <c r="C184" t="s">
        <v>34</v>
      </c>
      <c r="D184" s="2">
        <v>44214</v>
      </c>
      <c r="E184" s="6">
        <f>DAY(BaseDados[[#This Row],[Data]])</f>
        <v>18</v>
      </c>
      <c r="G184" s="3"/>
      <c r="H184" s="4"/>
      <c r="I184" s="4">
        <v>34</v>
      </c>
      <c r="J184">
        <v>8132</v>
      </c>
      <c r="K184" s="5">
        <v>276488</v>
      </c>
      <c r="L184">
        <v>4</v>
      </c>
      <c r="M184" t="s">
        <v>39</v>
      </c>
      <c r="N184" t="s">
        <v>4</v>
      </c>
    </row>
    <row r="185" spans="1:14" x14ac:dyDescent="0.3">
      <c r="A185" t="s">
        <v>28</v>
      </c>
      <c r="B185" t="s">
        <v>33</v>
      </c>
      <c r="C185" t="s">
        <v>34</v>
      </c>
      <c r="D185" s="2">
        <v>44214</v>
      </c>
      <c r="E185" s="6">
        <f>DAY(BaseDados[[#This Row],[Data]])</f>
        <v>18</v>
      </c>
      <c r="G185" s="3"/>
      <c r="H185" s="4"/>
      <c r="I185" s="4">
        <v>31</v>
      </c>
      <c r="J185">
        <v>8780</v>
      </c>
      <c r="K185" s="5">
        <v>272180</v>
      </c>
      <c r="L185">
        <v>1</v>
      </c>
      <c r="M185" t="s">
        <v>37</v>
      </c>
      <c r="N185" t="s">
        <v>8</v>
      </c>
    </row>
    <row r="186" spans="1:14" x14ac:dyDescent="0.3">
      <c r="A186" t="s">
        <v>28</v>
      </c>
      <c r="B186" t="s">
        <v>29</v>
      </c>
      <c r="C186" t="s">
        <v>30</v>
      </c>
      <c r="D186" s="2">
        <v>44214</v>
      </c>
      <c r="E186" s="6">
        <f>DAY(BaseDados[[#This Row],[Data]])</f>
        <v>18</v>
      </c>
      <c r="F186">
        <v>45</v>
      </c>
      <c r="G186" s="3">
        <v>5708</v>
      </c>
      <c r="H186" s="4">
        <v>256860</v>
      </c>
      <c r="I186" s="4"/>
      <c r="K186" s="5"/>
      <c r="L186" t="s">
        <v>31</v>
      </c>
      <c r="N186" t="s">
        <v>8</v>
      </c>
    </row>
    <row r="187" spans="1:14" x14ac:dyDescent="0.3">
      <c r="A187" t="s">
        <v>28</v>
      </c>
      <c r="B187" t="s">
        <v>29</v>
      </c>
      <c r="C187" t="s">
        <v>34</v>
      </c>
      <c r="D187" s="2">
        <v>44214</v>
      </c>
      <c r="E187" s="6">
        <f>DAY(BaseDados[[#This Row],[Data]])</f>
        <v>18</v>
      </c>
      <c r="G187" s="3"/>
      <c r="H187" s="4"/>
      <c r="I187" s="4">
        <v>35</v>
      </c>
      <c r="J187">
        <v>8701</v>
      </c>
      <c r="K187" s="5">
        <v>304535</v>
      </c>
      <c r="L187">
        <v>5</v>
      </c>
      <c r="M187" t="s">
        <v>35</v>
      </c>
      <c r="N187" t="s">
        <v>10</v>
      </c>
    </row>
    <row r="188" spans="1:14" x14ac:dyDescent="0.3">
      <c r="A188" t="s">
        <v>28</v>
      </c>
      <c r="B188" t="s">
        <v>33</v>
      </c>
      <c r="C188" t="s">
        <v>34</v>
      </c>
      <c r="D188" s="2">
        <v>44214</v>
      </c>
      <c r="E188" s="6">
        <f>DAY(BaseDados[[#This Row],[Data]])</f>
        <v>18</v>
      </c>
      <c r="G188" s="3"/>
      <c r="H188" s="4"/>
      <c r="I188" s="4">
        <v>39</v>
      </c>
      <c r="J188">
        <v>9176</v>
      </c>
      <c r="K188" s="5">
        <v>357864</v>
      </c>
      <c r="L188">
        <v>1</v>
      </c>
      <c r="M188" t="s">
        <v>37</v>
      </c>
      <c r="N188" t="s">
        <v>8</v>
      </c>
    </row>
    <row r="189" spans="1:14" x14ac:dyDescent="0.3">
      <c r="A189" t="s">
        <v>28</v>
      </c>
      <c r="B189" t="s">
        <v>32</v>
      </c>
      <c r="C189" t="s">
        <v>34</v>
      </c>
      <c r="D189" s="2">
        <v>44214</v>
      </c>
      <c r="E189" s="6">
        <f>DAY(BaseDados[[#This Row],[Data]])</f>
        <v>18</v>
      </c>
      <c r="G189" s="3"/>
      <c r="H189" s="4"/>
      <c r="I189" s="4">
        <v>31</v>
      </c>
      <c r="J189">
        <v>8414</v>
      </c>
      <c r="K189" s="5">
        <v>260834</v>
      </c>
      <c r="L189">
        <v>1</v>
      </c>
      <c r="M189" t="s">
        <v>37</v>
      </c>
      <c r="N189" t="s">
        <v>4</v>
      </c>
    </row>
    <row r="190" spans="1:14" x14ac:dyDescent="0.3">
      <c r="A190" t="s">
        <v>28</v>
      </c>
      <c r="B190" t="s">
        <v>29</v>
      </c>
      <c r="C190" t="s">
        <v>30</v>
      </c>
      <c r="D190" s="2">
        <v>44215</v>
      </c>
      <c r="E190" s="6">
        <f>DAY(BaseDados[[#This Row],[Data]])</f>
        <v>19</v>
      </c>
      <c r="F190">
        <v>51</v>
      </c>
      <c r="G190" s="3">
        <v>5743</v>
      </c>
      <c r="H190" s="4">
        <v>292893</v>
      </c>
      <c r="I190" s="4"/>
      <c r="K190" s="5"/>
      <c r="L190" t="s">
        <v>31</v>
      </c>
      <c r="N190" t="s">
        <v>3</v>
      </c>
    </row>
    <row r="191" spans="1:14" x14ac:dyDescent="0.3">
      <c r="A191" t="s">
        <v>28</v>
      </c>
      <c r="B191" t="s">
        <v>32</v>
      </c>
      <c r="C191" t="s">
        <v>30</v>
      </c>
      <c r="D191" s="2">
        <v>44215</v>
      </c>
      <c r="E191" s="6">
        <f>DAY(BaseDados[[#This Row],[Data]])</f>
        <v>19</v>
      </c>
      <c r="F191">
        <v>49</v>
      </c>
      <c r="G191" s="3">
        <v>5901</v>
      </c>
      <c r="H191" s="4">
        <v>289149</v>
      </c>
      <c r="I191" s="4"/>
      <c r="K191" s="5"/>
      <c r="L191" t="s">
        <v>31</v>
      </c>
      <c r="N191" t="s">
        <v>13</v>
      </c>
    </row>
    <row r="192" spans="1:14" x14ac:dyDescent="0.3">
      <c r="A192" t="s">
        <v>28</v>
      </c>
      <c r="B192" t="s">
        <v>32</v>
      </c>
      <c r="C192" t="s">
        <v>34</v>
      </c>
      <c r="D192" s="2">
        <v>44215</v>
      </c>
      <c r="E192" s="6">
        <f>DAY(BaseDados[[#This Row],[Data]])</f>
        <v>19</v>
      </c>
      <c r="G192" s="3"/>
      <c r="H192" s="4"/>
      <c r="I192" s="4">
        <v>33</v>
      </c>
      <c r="J192">
        <v>9463</v>
      </c>
      <c r="K192" s="5">
        <v>312279</v>
      </c>
      <c r="L192">
        <v>5</v>
      </c>
      <c r="M192" t="s">
        <v>35</v>
      </c>
      <c r="N192" t="s">
        <v>9</v>
      </c>
    </row>
    <row r="193" spans="1:14" x14ac:dyDescent="0.3">
      <c r="A193" t="s">
        <v>28</v>
      </c>
      <c r="B193" t="s">
        <v>33</v>
      </c>
      <c r="C193" t="s">
        <v>34</v>
      </c>
      <c r="D193" s="2">
        <v>44215</v>
      </c>
      <c r="E193" s="6">
        <f>DAY(BaseDados[[#This Row],[Data]])</f>
        <v>19</v>
      </c>
      <c r="G193" s="3"/>
      <c r="H193" s="4"/>
      <c r="I193" s="4">
        <v>30</v>
      </c>
      <c r="J193">
        <v>8867</v>
      </c>
      <c r="K193" s="5">
        <v>266010</v>
      </c>
      <c r="L193">
        <v>1</v>
      </c>
      <c r="M193" t="s">
        <v>37</v>
      </c>
      <c r="N193" t="s">
        <v>9</v>
      </c>
    </row>
    <row r="194" spans="1:14" x14ac:dyDescent="0.3">
      <c r="A194" t="s">
        <v>28</v>
      </c>
      <c r="B194" t="s">
        <v>33</v>
      </c>
      <c r="C194" t="s">
        <v>34</v>
      </c>
      <c r="D194" s="2">
        <v>44215</v>
      </c>
      <c r="E194" s="6">
        <f>DAY(BaseDados[[#This Row],[Data]])</f>
        <v>19</v>
      </c>
      <c r="G194" s="3"/>
      <c r="H194" s="4"/>
      <c r="I194" s="4">
        <v>32</v>
      </c>
      <c r="J194">
        <v>9741</v>
      </c>
      <c r="K194" s="5">
        <v>311712</v>
      </c>
      <c r="L194">
        <v>4</v>
      </c>
      <c r="M194" t="s">
        <v>39</v>
      </c>
      <c r="N194" t="s">
        <v>10</v>
      </c>
    </row>
    <row r="195" spans="1:14" x14ac:dyDescent="0.3">
      <c r="A195" t="s">
        <v>28</v>
      </c>
      <c r="B195" t="s">
        <v>33</v>
      </c>
      <c r="C195" t="s">
        <v>30</v>
      </c>
      <c r="D195" s="2">
        <v>44215</v>
      </c>
      <c r="E195" s="6">
        <f>DAY(BaseDados[[#This Row],[Data]])</f>
        <v>19</v>
      </c>
      <c r="F195">
        <v>46</v>
      </c>
      <c r="G195" s="3">
        <v>5540</v>
      </c>
      <c r="H195" s="4">
        <v>254840</v>
      </c>
      <c r="I195" s="4"/>
      <c r="K195" s="5"/>
      <c r="L195" t="s">
        <v>31</v>
      </c>
      <c r="N195" t="s">
        <v>10</v>
      </c>
    </row>
    <row r="196" spans="1:14" x14ac:dyDescent="0.3">
      <c r="A196" t="s">
        <v>28</v>
      </c>
      <c r="B196" t="s">
        <v>32</v>
      </c>
      <c r="C196" t="s">
        <v>30</v>
      </c>
      <c r="D196" s="2">
        <v>44215</v>
      </c>
      <c r="E196" s="6">
        <f>DAY(BaseDados[[#This Row],[Data]])</f>
        <v>19</v>
      </c>
      <c r="F196">
        <v>50</v>
      </c>
      <c r="G196" s="3">
        <v>5045</v>
      </c>
      <c r="H196" s="4">
        <v>252250</v>
      </c>
      <c r="I196" s="4"/>
      <c r="K196" s="5"/>
      <c r="L196" t="s">
        <v>31</v>
      </c>
      <c r="N196" t="s">
        <v>4</v>
      </c>
    </row>
    <row r="197" spans="1:14" x14ac:dyDescent="0.3">
      <c r="A197" t="s">
        <v>28</v>
      </c>
      <c r="B197" t="s">
        <v>32</v>
      </c>
      <c r="C197" t="s">
        <v>30</v>
      </c>
      <c r="D197" s="2">
        <v>44215</v>
      </c>
      <c r="E197" s="6">
        <f>DAY(BaseDados[[#This Row],[Data]])</f>
        <v>19</v>
      </c>
      <c r="F197">
        <v>48</v>
      </c>
      <c r="G197" s="3">
        <v>5246</v>
      </c>
      <c r="H197" s="4">
        <v>251808</v>
      </c>
      <c r="I197" s="4"/>
      <c r="K197" s="5"/>
      <c r="L197" t="s">
        <v>31</v>
      </c>
      <c r="N197" t="s">
        <v>13</v>
      </c>
    </row>
    <row r="198" spans="1:14" x14ac:dyDescent="0.3">
      <c r="A198" t="s">
        <v>28</v>
      </c>
      <c r="B198" t="s">
        <v>33</v>
      </c>
      <c r="C198" t="s">
        <v>34</v>
      </c>
      <c r="D198" s="2">
        <v>44216</v>
      </c>
      <c r="E198" s="6">
        <f>DAY(BaseDados[[#This Row],[Data]])</f>
        <v>20</v>
      </c>
      <c r="G198" s="3"/>
      <c r="H198" s="4"/>
      <c r="I198" s="4">
        <v>37</v>
      </c>
      <c r="J198">
        <v>8352</v>
      </c>
      <c r="K198" s="5">
        <v>309024</v>
      </c>
      <c r="L198">
        <v>2</v>
      </c>
      <c r="M198" t="s">
        <v>36</v>
      </c>
      <c r="N198" t="s">
        <v>7</v>
      </c>
    </row>
    <row r="199" spans="1:14" x14ac:dyDescent="0.3">
      <c r="A199" t="s">
        <v>28</v>
      </c>
      <c r="B199" t="s">
        <v>32</v>
      </c>
      <c r="C199" t="s">
        <v>30</v>
      </c>
      <c r="D199" s="2">
        <v>44216</v>
      </c>
      <c r="E199" s="6">
        <f>DAY(BaseDados[[#This Row],[Data]])</f>
        <v>20</v>
      </c>
      <c r="F199">
        <v>42</v>
      </c>
      <c r="G199" s="3">
        <v>6959</v>
      </c>
      <c r="H199" s="4">
        <v>292278</v>
      </c>
      <c r="I199" s="4"/>
      <c r="K199" s="5"/>
      <c r="L199" t="s">
        <v>31</v>
      </c>
      <c r="N199" t="s">
        <v>4</v>
      </c>
    </row>
    <row r="200" spans="1:14" x14ac:dyDescent="0.3">
      <c r="A200" t="s">
        <v>28</v>
      </c>
      <c r="B200" t="s">
        <v>29</v>
      </c>
      <c r="C200" t="s">
        <v>30</v>
      </c>
      <c r="D200" s="2">
        <v>44216</v>
      </c>
      <c r="E200" s="6">
        <f>DAY(BaseDados[[#This Row],[Data]])</f>
        <v>20</v>
      </c>
      <c r="F200">
        <v>47</v>
      </c>
      <c r="G200" s="3">
        <v>6976</v>
      </c>
      <c r="H200" s="4">
        <v>327872</v>
      </c>
      <c r="I200" s="4"/>
      <c r="K200" s="5"/>
      <c r="L200" t="s">
        <v>31</v>
      </c>
      <c r="N200" t="s">
        <v>4</v>
      </c>
    </row>
    <row r="201" spans="1:14" x14ac:dyDescent="0.3">
      <c r="A201" t="s">
        <v>28</v>
      </c>
      <c r="B201" t="s">
        <v>32</v>
      </c>
      <c r="C201" t="s">
        <v>34</v>
      </c>
      <c r="D201" s="2">
        <v>44216</v>
      </c>
      <c r="E201" s="6">
        <f>DAY(BaseDados[[#This Row],[Data]])</f>
        <v>20</v>
      </c>
      <c r="G201" s="3"/>
      <c r="H201" s="4"/>
      <c r="I201" s="4">
        <v>30</v>
      </c>
      <c r="J201">
        <v>8789</v>
      </c>
      <c r="K201" s="5">
        <v>263670</v>
      </c>
      <c r="L201">
        <v>2</v>
      </c>
      <c r="M201" t="s">
        <v>36</v>
      </c>
      <c r="N201" t="s">
        <v>10</v>
      </c>
    </row>
    <row r="202" spans="1:14" x14ac:dyDescent="0.3">
      <c r="A202" t="s">
        <v>28</v>
      </c>
      <c r="B202" t="s">
        <v>32</v>
      </c>
      <c r="C202" t="s">
        <v>30</v>
      </c>
      <c r="D202" s="2">
        <v>44216</v>
      </c>
      <c r="E202" s="6">
        <f>DAY(BaseDados[[#This Row],[Data]])</f>
        <v>20</v>
      </c>
      <c r="F202">
        <v>47</v>
      </c>
      <c r="G202" s="3">
        <v>5849</v>
      </c>
      <c r="H202" s="4">
        <v>274903</v>
      </c>
      <c r="I202" s="4"/>
      <c r="K202" s="5"/>
      <c r="L202" t="s">
        <v>31</v>
      </c>
      <c r="N202" t="s">
        <v>9</v>
      </c>
    </row>
    <row r="203" spans="1:14" x14ac:dyDescent="0.3">
      <c r="A203" t="s">
        <v>28</v>
      </c>
      <c r="B203" t="s">
        <v>29</v>
      </c>
      <c r="C203" t="s">
        <v>34</v>
      </c>
      <c r="D203" s="2">
        <v>44216</v>
      </c>
      <c r="E203" s="6">
        <f>DAY(BaseDados[[#This Row],[Data]])</f>
        <v>20</v>
      </c>
      <c r="G203" s="3"/>
      <c r="H203" s="4"/>
      <c r="I203" s="4">
        <v>31</v>
      </c>
      <c r="J203">
        <v>8558</v>
      </c>
      <c r="K203" s="5">
        <v>265298</v>
      </c>
      <c r="L203">
        <v>2</v>
      </c>
      <c r="M203" t="s">
        <v>36</v>
      </c>
      <c r="N203" t="s">
        <v>14</v>
      </c>
    </row>
    <row r="204" spans="1:14" x14ac:dyDescent="0.3">
      <c r="A204" t="s">
        <v>28</v>
      </c>
      <c r="B204" t="s">
        <v>32</v>
      </c>
      <c r="C204" t="s">
        <v>30</v>
      </c>
      <c r="D204" s="2">
        <v>44216</v>
      </c>
      <c r="E204" s="6">
        <f>DAY(BaseDados[[#This Row],[Data]])</f>
        <v>20</v>
      </c>
      <c r="F204">
        <v>53</v>
      </c>
      <c r="G204" s="3">
        <v>5928</v>
      </c>
      <c r="H204" s="4">
        <v>314184</v>
      </c>
      <c r="I204" s="4"/>
      <c r="K204" s="5"/>
      <c r="L204" t="s">
        <v>31</v>
      </c>
      <c r="N204" t="s">
        <v>10</v>
      </c>
    </row>
    <row r="205" spans="1:14" x14ac:dyDescent="0.3">
      <c r="A205" t="s">
        <v>28</v>
      </c>
      <c r="B205" t="s">
        <v>29</v>
      </c>
      <c r="C205" t="s">
        <v>30</v>
      </c>
      <c r="D205" s="2">
        <v>44216</v>
      </c>
      <c r="E205" s="6">
        <f>DAY(BaseDados[[#This Row],[Data]])</f>
        <v>20</v>
      </c>
      <c r="F205">
        <v>56</v>
      </c>
      <c r="G205" s="3">
        <v>5442</v>
      </c>
      <c r="H205" s="4">
        <v>304752</v>
      </c>
      <c r="I205" s="4"/>
      <c r="K205" s="5"/>
      <c r="L205" t="s">
        <v>31</v>
      </c>
      <c r="N205" t="s">
        <v>5</v>
      </c>
    </row>
    <row r="206" spans="1:14" x14ac:dyDescent="0.3">
      <c r="A206" t="s">
        <v>28</v>
      </c>
      <c r="B206" t="s">
        <v>33</v>
      </c>
      <c r="C206" t="s">
        <v>30</v>
      </c>
      <c r="D206" s="2">
        <v>44216</v>
      </c>
      <c r="E206" s="6">
        <f>DAY(BaseDados[[#This Row],[Data]])</f>
        <v>20</v>
      </c>
      <c r="F206">
        <v>48</v>
      </c>
      <c r="G206" s="3">
        <v>6596</v>
      </c>
      <c r="H206" s="4">
        <v>316608</v>
      </c>
      <c r="I206" s="4"/>
      <c r="K206" s="5"/>
      <c r="L206" t="s">
        <v>31</v>
      </c>
      <c r="N206" t="s">
        <v>7</v>
      </c>
    </row>
    <row r="207" spans="1:14" x14ac:dyDescent="0.3">
      <c r="A207" t="s">
        <v>28</v>
      </c>
      <c r="B207" t="s">
        <v>29</v>
      </c>
      <c r="C207" t="s">
        <v>34</v>
      </c>
      <c r="D207" s="2">
        <v>44216</v>
      </c>
      <c r="E207" s="6">
        <f>DAY(BaseDados[[#This Row],[Data]])</f>
        <v>20</v>
      </c>
      <c r="G207" s="3"/>
      <c r="H207" s="4"/>
      <c r="I207" s="4">
        <v>40</v>
      </c>
      <c r="J207">
        <v>8208</v>
      </c>
      <c r="K207" s="5">
        <v>328320</v>
      </c>
      <c r="L207">
        <v>4</v>
      </c>
      <c r="M207" t="s">
        <v>39</v>
      </c>
      <c r="N207" t="s">
        <v>14</v>
      </c>
    </row>
    <row r="208" spans="1:14" x14ac:dyDescent="0.3">
      <c r="A208" t="s">
        <v>28</v>
      </c>
      <c r="B208" t="s">
        <v>32</v>
      </c>
      <c r="C208" t="s">
        <v>34</v>
      </c>
      <c r="D208" s="2">
        <v>44216</v>
      </c>
      <c r="E208" s="6">
        <f>DAY(BaseDados[[#This Row],[Data]])</f>
        <v>20</v>
      </c>
      <c r="G208" s="3"/>
      <c r="H208" s="4"/>
      <c r="I208" s="4">
        <v>33</v>
      </c>
      <c r="J208">
        <v>8137</v>
      </c>
      <c r="K208" s="5">
        <v>268521</v>
      </c>
      <c r="L208">
        <v>3</v>
      </c>
      <c r="M208" t="s">
        <v>38</v>
      </c>
      <c r="N208" t="s">
        <v>13</v>
      </c>
    </row>
    <row r="209" spans="1:14" x14ac:dyDescent="0.3">
      <c r="A209" t="s">
        <v>28</v>
      </c>
      <c r="B209" t="s">
        <v>33</v>
      </c>
      <c r="C209" t="s">
        <v>30</v>
      </c>
      <c r="D209" s="2">
        <v>44216</v>
      </c>
      <c r="E209" s="6">
        <f>DAY(BaseDados[[#This Row],[Data]])</f>
        <v>20</v>
      </c>
      <c r="F209">
        <v>48</v>
      </c>
      <c r="G209" s="3">
        <v>5046</v>
      </c>
      <c r="H209" s="4">
        <v>242208</v>
      </c>
      <c r="I209" s="4"/>
      <c r="K209" s="5"/>
      <c r="L209" t="s">
        <v>31</v>
      </c>
      <c r="N209" t="s">
        <v>3</v>
      </c>
    </row>
    <row r="210" spans="1:14" x14ac:dyDescent="0.3">
      <c r="A210" t="s">
        <v>28</v>
      </c>
      <c r="B210" t="s">
        <v>33</v>
      </c>
      <c r="C210" t="s">
        <v>34</v>
      </c>
      <c r="D210" s="2">
        <v>44216</v>
      </c>
      <c r="E210" s="6">
        <f>DAY(BaseDados[[#This Row],[Data]])</f>
        <v>20</v>
      </c>
      <c r="G210" s="3"/>
      <c r="H210" s="4"/>
      <c r="I210" s="4">
        <v>30</v>
      </c>
      <c r="J210">
        <v>8010</v>
      </c>
      <c r="K210" s="5">
        <v>240300</v>
      </c>
      <c r="L210">
        <v>1</v>
      </c>
      <c r="M210" t="s">
        <v>37</v>
      </c>
      <c r="N210" t="s">
        <v>10</v>
      </c>
    </row>
    <row r="211" spans="1:14" x14ac:dyDescent="0.3">
      <c r="A211" t="s">
        <v>28</v>
      </c>
      <c r="B211" t="s">
        <v>32</v>
      </c>
      <c r="C211" t="s">
        <v>30</v>
      </c>
      <c r="D211" s="2">
        <v>44217</v>
      </c>
      <c r="E211" s="6">
        <f>DAY(BaseDados[[#This Row],[Data]])</f>
        <v>21</v>
      </c>
      <c r="F211">
        <v>52</v>
      </c>
      <c r="G211" s="3">
        <v>6580</v>
      </c>
      <c r="H211" s="4">
        <v>342160</v>
      </c>
      <c r="I211" s="4"/>
      <c r="K211" s="5"/>
      <c r="L211" t="s">
        <v>31</v>
      </c>
      <c r="N211" t="s">
        <v>3</v>
      </c>
    </row>
    <row r="212" spans="1:14" x14ac:dyDescent="0.3">
      <c r="A212" t="s">
        <v>28</v>
      </c>
      <c r="B212" t="s">
        <v>33</v>
      </c>
      <c r="C212" t="s">
        <v>30</v>
      </c>
      <c r="D212" s="2">
        <v>44217</v>
      </c>
      <c r="E212" s="6">
        <f>DAY(BaseDados[[#This Row],[Data]])</f>
        <v>21</v>
      </c>
      <c r="F212">
        <v>40</v>
      </c>
      <c r="G212" s="3">
        <v>5437</v>
      </c>
      <c r="H212" s="4">
        <v>217480</v>
      </c>
      <c r="I212" s="4"/>
      <c r="K212" s="5"/>
      <c r="L212" t="s">
        <v>31</v>
      </c>
      <c r="N212" t="s">
        <v>11</v>
      </c>
    </row>
    <row r="213" spans="1:14" x14ac:dyDescent="0.3">
      <c r="A213" t="s">
        <v>28</v>
      </c>
      <c r="B213" t="s">
        <v>32</v>
      </c>
      <c r="C213" t="s">
        <v>30</v>
      </c>
      <c r="D213" s="2">
        <v>44217</v>
      </c>
      <c r="E213" s="6">
        <f>DAY(BaseDados[[#This Row],[Data]])</f>
        <v>21</v>
      </c>
      <c r="F213">
        <v>49</v>
      </c>
      <c r="G213" s="3">
        <v>5882</v>
      </c>
      <c r="H213" s="4">
        <v>288218</v>
      </c>
      <c r="I213" s="4"/>
      <c r="K213" s="5"/>
      <c r="L213" t="s">
        <v>31</v>
      </c>
      <c r="N213" t="s">
        <v>7</v>
      </c>
    </row>
    <row r="214" spans="1:14" x14ac:dyDescent="0.3">
      <c r="A214" t="s">
        <v>28</v>
      </c>
      <c r="B214" t="s">
        <v>33</v>
      </c>
      <c r="C214" t="s">
        <v>34</v>
      </c>
      <c r="D214" s="2">
        <v>44217</v>
      </c>
      <c r="E214" s="6">
        <f>DAY(BaseDados[[#This Row],[Data]])</f>
        <v>21</v>
      </c>
      <c r="G214" s="3"/>
      <c r="H214" s="4"/>
      <c r="I214" s="4">
        <v>33</v>
      </c>
      <c r="J214">
        <v>9171</v>
      </c>
      <c r="K214" s="5">
        <v>302643</v>
      </c>
      <c r="L214">
        <v>1</v>
      </c>
      <c r="M214" t="s">
        <v>37</v>
      </c>
      <c r="N214" t="s">
        <v>3</v>
      </c>
    </row>
    <row r="215" spans="1:14" x14ac:dyDescent="0.3">
      <c r="A215" t="s">
        <v>28</v>
      </c>
      <c r="B215" t="s">
        <v>29</v>
      </c>
      <c r="C215" t="s">
        <v>30</v>
      </c>
      <c r="D215" s="2">
        <v>44217</v>
      </c>
      <c r="E215" s="6">
        <f>DAY(BaseDados[[#This Row],[Data]])</f>
        <v>21</v>
      </c>
      <c r="F215">
        <v>52</v>
      </c>
      <c r="G215" s="3">
        <v>5231</v>
      </c>
      <c r="H215" s="4">
        <v>272012</v>
      </c>
      <c r="I215" s="4"/>
      <c r="K215" s="5"/>
      <c r="L215" t="s">
        <v>31</v>
      </c>
      <c r="N215" t="s">
        <v>5</v>
      </c>
    </row>
    <row r="216" spans="1:14" x14ac:dyDescent="0.3">
      <c r="A216" t="s">
        <v>28</v>
      </c>
      <c r="B216" t="s">
        <v>32</v>
      </c>
      <c r="C216" t="s">
        <v>30</v>
      </c>
      <c r="D216" s="2">
        <v>44218</v>
      </c>
      <c r="E216" s="6">
        <f>DAY(BaseDados[[#This Row],[Data]])</f>
        <v>22</v>
      </c>
      <c r="F216">
        <v>45</v>
      </c>
      <c r="G216" s="3">
        <v>5643</v>
      </c>
      <c r="H216" s="4">
        <v>253935</v>
      </c>
      <c r="I216" s="4"/>
      <c r="K216" s="5"/>
      <c r="L216" t="s">
        <v>31</v>
      </c>
      <c r="N216" t="s">
        <v>6</v>
      </c>
    </row>
    <row r="217" spans="1:14" x14ac:dyDescent="0.3">
      <c r="A217" t="s">
        <v>28</v>
      </c>
      <c r="B217" t="s">
        <v>29</v>
      </c>
      <c r="C217" t="s">
        <v>34</v>
      </c>
      <c r="D217" s="2">
        <v>44218</v>
      </c>
      <c r="E217" s="6">
        <f>DAY(BaseDados[[#This Row],[Data]])</f>
        <v>22</v>
      </c>
      <c r="G217" s="3"/>
      <c r="H217" s="4"/>
      <c r="I217" s="4">
        <v>40</v>
      </c>
      <c r="J217">
        <v>8800</v>
      </c>
      <c r="K217" s="5">
        <v>352000</v>
      </c>
      <c r="L217">
        <v>5</v>
      </c>
      <c r="M217" t="s">
        <v>35</v>
      </c>
      <c r="N217" t="s">
        <v>3</v>
      </c>
    </row>
    <row r="218" spans="1:14" x14ac:dyDescent="0.3">
      <c r="A218" t="s">
        <v>28</v>
      </c>
      <c r="B218" t="s">
        <v>32</v>
      </c>
      <c r="C218" t="s">
        <v>30</v>
      </c>
      <c r="D218" s="2">
        <v>44218</v>
      </c>
      <c r="E218" s="6">
        <f>DAY(BaseDados[[#This Row],[Data]])</f>
        <v>22</v>
      </c>
      <c r="F218">
        <v>45</v>
      </c>
      <c r="G218" s="3">
        <v>5133</v>
      </c>
      <c r="H218" s="4">
        <v>230985</v>
      </c>
      <c r="I218" s="4"/>
      <c r="K218" s="5"/>
      <c r="L218" t="s">
        <v>31</v>
      </c>
      <c r="N218" t="s">
        <v>7</v>
      </c>
    </row>
    <row r="219" spans="1:14" x14ac:dyDescent="0.3">
      <c r="A219" t="s">
        <v>28</v>
      </c>
      <c r="B219" t="s">
        <v>29</v>
      </c>
      <c r="C219" t="s">
        <v>34</v>
      </c>
      <c r="D219" s="2">
        <v>44218</v>
      </c>
      <c r="E219" s="6">
        <f>DAY(BaseDados[[#This Row],[Data]])</f>
        <v>22</v>
      </c>
      <c r="G219" s="3"/>
      <c r="H219" s="4"/>
      <c r="I219" s="4">
        <v>36</v>
      </c>
      <c r="J219">
        <v>8759</v>
      </c>
      <c r="K219" s="5">
        <v>315324</v>
      </c>
      <c r="L219">
        <v>3</v>
      </c>
      <c r="M219" t="s">
        <v>38</v>
      </c>
      <c r="N219" t="s">
        <v>10</v>
      </c>
    </row>
    <row r="220" spans="1:14" x14ac:dyDescent="0.3">
      <c r="A220" t="s">
        <v>28</v>
      </c>
      <c r="B220" t="s">
        <v>33</v>
      </c>
      <c r="C220" t="s">
        <v>30</v>
      </c>
      <c r="D220" s="2">
        <v>44218</v>
      </c>
      <c r="E220" s="6">
        <f>DAY(BaseDados[[#This Row],[Data]])</f>
        <v>22</v>
      </c>
      <c r="F220">
        <v>50</v>
      </c>
      <c r="G220" s="3">
        <v>5042</v>
      </c>
      <c r="H220" s="4">
        <v>252100</v>
      </c>
      <c r="I220" s="4"/>
      <c r="K220" s="5"/>
      <c r="L220" t="s">
        <v>31</v>
      </c>
      <c r="N220" t="s">
        <v>10</v>
      </c>
    </row>
    <row r="221" spans="1:14" x14ac:dyDescent="0.3">
      <c r="A221" t="s">
        <v>28</v>
      </c>
      <c r="B221" t="s">
        <v>32</v>
      </c>
      <c r="C221" t="s">
        <v>30</v>
      </c>
      <c r="D221" s="2">
        <v>44218</v>
      </c>
      <c r="E221" s="6">
        <f>DAY(BaseDados[[#This Row],[Data]])</f>
        <v>22</v>
      </c>
      <c r="F221">
        <v>40</v>
      </c>
      <c r="G221" s="3">
        <v>5237</v>
      </c>
      <c r="H221" s="4">
        <v>209480</v>
      </c>
      <c r="I221" s="4"/>
      <c r="K221" s="5"/>
      <c r="L221" t="s">
        <v>31</v>
      </c>
      <c r="N221" t="s">
        <v>5</v>
      </c>
    </row>
    <row r="222" spans="1:14" x14ac:dyDescent="0.3">
      <c r="A222" t="s">
        <v>28</v>
      </c>
      <c r="B222" t="s">
        <v>29</v>
      </c>
      <c r="C222" t="s">
        <v>34</v>
      </c>
      <c r="D222" s="2">
        <v>44218</v>
      </c>
      <c r="E222" s="6">
        <f>DAY(BaseDados[[#This Row],[Data]])</f>
        <v>22</v>
      </c>
      <c r="G222" s="3"/>
      <c r="H222" s="4"/>
      <c r="I222" s="4">
        <v>36</v>
      </c>
      <c r="J222">
        <v>9215</v>
      </c>
      <c r="K222" s="5">
        <v>331740</v>
      </c>
      <c r="L222">
        <v>4</v>
      </c>
      <c r="M222" t="s">
        <v>39</v>
      </c>
      <c r="N222" t="s">
        <v>7</v>
      </c>
    </row>
    <row r="223" spans="1:14" x14ac:dyDescent="0.3">
      <c r="A223" t="s">
        <v>28</v>
      </c>
      <c r="B223" t="s">
        <v>29</v>
      </c>
      <c r="C223" t="s">
        <v>30</v>
      </c>
      <c r="D223" s="2">
        <v>44218</v>
      </c>
      <c r="E223" s="6">
        <f>DAY(BaseDados[[#This Row],[Data]])</f>
        <v>22</v>
      </c>
      <c r="F223">
        <v>41</v>
      </c>
      <c r="G223" s="3">
        <v>5186</v>
      </c>
      <c r="H223" s="4">
        <v>212626</v>
      </c>
      <c r="I223" s="4"/>
      <c r="K223" s="5"/>
      <c r="L223" t="s">
        <v>31</v>
      </c>
      <c r="N223" t="s">
        <v>4</v>
      </c>
    </row>
    <row r="224" spans="1:14" x14ac:dyDescent="0.3">
      <c r="A224" t="s">
        <v>28</v>
      </c>
      <c r="B224" t="s">
        <v>29</v>
      </c>
      <c r="C224" t="s">
        <v>30</v>
      </c>
      <c r="D224" s="2">
        <v>44218</v>
      </c>
      <c r="E224" s="6">
        <f>DAY(BaseDados[[#This Row],[Data]])</f>
        <v>22</v>
      </c>
      <c r="F224">
        <v>60</v>
      </c>
      <c r="G224" s="3">
        <v>6862</v>
      </c>
      <c r="H224" s="4">
        <v>411720</v>
      </c>
      <c r="I224" s="4"/>
      <c r="K224" s="5"/>
      <c r="L224" t="s">
        <v>31</v>
      </c>
      <c r="N224" t="s">
        <v>14</v>
      </c>
    </row>
    <row r="225" spans="1:14" x14ac:dyDescent="0.3">
      <c r="A225" t="s">
        <v>28</v>
      </c>
      <c r="B225" t="s">
        <v>29</v>
      </c>
      <c r="C225" t="s">
        <v>34</v>
      </c>
      <c r="D225" s="2">
        <v>44218</v>
      </c>
      <c r="E225" s="6">
        <f>DAY(BaseDados[[#This Row],[Data]])</f>
        <v>22</v>
      </c>
      <c r="G225" s="3"/>
      <c r="H225" s="4"/>
      <c r="I225" s="4">
        <v>38</v>
      </c>
      <c r="J225">
        <v>9970</v>
      </c>
      <c r="K225" s="5">
        <v>378860</v>
      </c>
      <c r="L225">
        <v>5</v>
      </c>
      <c r="M225" t="s">
        <v>35</v>
      </c>
      <c r="N225" t="s">
        <v>14</v>
      </c>
    </row>
    <row r="226" spans="1:14" x14ac:dyDescent="0.3">
      <c r="A226" t="s">
        <v>28</v>
      </c>
      <c r="B226" t="s">
        <v>32</v>
      </c>
      <c r="C226" t="s">
        <v>30</v>
      </c>
      <c r="D226" s="2">
        <v>44219</v>
      </c>
      <c r="E226" s="6">
        <f>DAY(BaseDados[[#This Row],[Data]])</f>
        <v>23</v>
      </c>
      <c r="F226">
        <v>51</v>
      </c>
      <c r="G226" s="3">
        <v>5300</v>
      </c>
      <c r="H226" s="4">
        <v>270300</v>
      </c>
      <c r="I226" s="4"/>
      <c r="K226" s="5"/>
      <c r="L226" t="s">
        <v>31</v>
      </c>
      <c r="N226" t="s">
        <v>13</v>
      </c>
    </row>
    <row r="227" spans="1:14" x14ac:dyDescent="0.3">
      <c r="A227" t="s">
        <v>28</v>
      </c>
      <c r="B227" t="s">
        <v>32</v>
      </c>
      <c r="C227" t="s">
        <v>34</v>
      </c>
      <c r="D227" s="2">
        <v>44219</v>
      </c>
      <c r="E227" s="6">
        <f>DAY(BaseDados[[#This Row],[Data]])</f>
        <v>23</v>
      </c>
      <c r="G227" s="3"/>
      <c r="H227" s="4"/>
      <c r="I227" s="4">
        <v>37</v>
      </c>
      <c r="J227">
        <v>9849</v>
      </c>
      <c r="K227" s="5">
        <v>364413</v>
      </c>
      <c r="L227">
        <v>1</v>
      </c>
      <c r="M227" t="s">
        <v>37</v>
      </c>
      <c r="N227" t="s">
        <v>4</v>
      </c>
    </row>
    <row r="228" spans="1:14" x14ac:dyDescent="0.3">
      <c r="A228" t="s">
        <v>28</v>
      </c>
      <c r="B228" t="s">
        <v>32</v>
      </c>
      <c r="C228" t="s">
        <v>30</v>
      </c>
      <c r="D228" s="2">
        <v>44219</v>
      </c>
      <c r="E228" s="6">
        <f>DAY(BaseDados[[#This Row],[Data]])</f>
        <v>23</v>
      </c>
      <c r="F228">
        <v>40</v>
      </c>
      <c r="G228" s="3">
        <v>5553</v>
      </c>
      <c r="H228" s="4">
        <v>222120</v>
      </c>
      <c r="I228" s="4"/>
      <c r="K228" s="5"/>
      <c r="L228" t="s">
        <v>31</v>
      </c>
      <c r="N228" t="s">
        <v>7</v>
      </c>
    </row>
    <row r="229" spans="1:14" x14ac:dyDescent="0.3">
      <c r="A229" t="s">
        <v>28</v>
      </c>
      <c r="B229" t="s">
        <v>32</v>
      </c>
      <c r="C229" t="s">
        <v>30</v>
      </c>
      <c r="D229" s="2">
        <v>44219</v>
      </c>
      <c r="E229" s="6">
        <f>DAY(BaseDados[[#This Row],[Data]])</f>
        <v>23</v>
      </c>
      <c r="F229">
        <v>60</v>
      </c>
      <c r="G229" s="3">
        <v>5601</v>
      </c>
      <c r="H229" s="4">
        <v>336060</v>
      </c>
      <c r="I229" s="4"/>
      <c r="K229" s="5"/>
      <c r="L229" t="s">
        <v>31</v>
      </c>
      <c r="N229" t="s">
        <v>13</v>
      </c>
    </row>
    <row r="230" spans="1:14" x14ac:dyDescent="0.3">
      <c r="A230" t="s">
        <v>28</v>
      </c>
      <c r="B230" t="s">
        <v>33</v>
      </c>
      <c r="C230" t="s">
        <v>30</v>
      </c>
      <c r="D230" s="2">
        <v>44219</v>
      </c>
      <c r="E230" s="6">
        <f>DAY(BaseDados[[#This Row],[Data]])</f>
        <v>23</v>
      </c>
      <c r="F230">
        <v>46</v>
      </c>
      <c r="G230" s="3">
        <v>5638</v>
      </c>
      <c r="H230" s="4">
        <v>259348</v>
      </c>
      <c r="I230" s="4"/>
      <c r="K230" s="5"/>
      <c r="L230" t="s">
        <v>31</v>
      </c>
      <c r="N230" t="s">
        <v>5</v>
      </c>
    </row>
    <row r="231" spans="1:14" x14ac:dyDescent="0.3">
      <c r="A231" t="s">
        <v>28</v>
      </c>
      <c r="B231" t="s">
        <v>32</v>
      </c>
      <c r="C231" t="s">
        <v>30</v>
      </c>
      <c r="D231" s="2">
        <v>44219</v>
      </c>
      <c r="E231" s="6">
        <f>DAY(BaseDados[[#This Row],[Data]])</f>
        <v>23</v>
      </c>
      <c r="F231">
        <v>42</v>
      </c>
      <c r="G231" s="3">
        <v>5315</v>
      </c>
      <c r="H231" s="4">
        <v>223230</v>
      </c>
      <c r="I231" s="4"/>
      <c r="K231" s="5"/>
      <c r="L231" t="s">
        <v>31</v>
      </c>
      <c r="N231" t="s">
        <v>10</v>
      </c>
    </row>
    <row r="232" spans="1:14" x14ac:dyDescent="0.3">
      <c r="A232" t="s">
        <v>28</v>
      </c>
      <c r="B232" t="s">
        <v>29</v>
      </c>
      <c r="C232" t="s">
        <v>34</v>
      </c>
      <c r="D232" s="2">
        <v>44219</v>
      </c>
      <c r="E232" s="6">
        <f>DAY(BaseDados[[#This Row],[Data]])</f>
        <v>23</v>
      </c>
      <c r="G232" s="3"/>
      <c r="H232" s="4"/>
      <c r="I232" s="4">
        <v>37</v>
      </c>
      <c r="J232">
        <v>9619</v>
      </c>
      <c r="K232" s="5">
        <v>355903</v>
      </c>
      <c r="L232">
        <v>5</v>
      </c>
      <c r="M232" t="s">
        <v>35</v>
      </c>
      <c r="N232" t="s">
        <v>13</v>
      </c>
    </row>
    <row r="233" spans="1:14" x14ac:dyDescent="0.3">
      <c r="A233" t="s">
        <v>28</v>
      </c>
      <c r="B233" t="s">
        <v>32</v>
      </c>
      <c r="C233" t="s">
        <v>30</v>
      </c>
      <c r="D233" s="2">
        <v>44219</v>
      </c>
      <c r="E233" s="6">
        <f>DAY(BaseDados[[#This Row],[Data]])</f>
        <v>23</v>
      </c>
      <c r="F233">
        <v>51</v>
      </c>
      <c r="G233" s="3">
        <v>5911</v>
      </c>
      <c r="H233" s="4">
        <v>301461</v>
      </c>
      <c r="I233" s="4"/>
      <c r="K233" s="5"/>
      <c r="L233" t="s">
        <v>31</v>
      </c>
      <c r="N233" t="s">
        <v>9</v>
      </c>
    </row>
    <row r="234" spans="1:14" x14ac:dyDescent="0.3">
      <c r="A234" t="s">
        <v>28</v>
      </c>
      <c r="B234" t="s">
        <v>32</v>
      </c>
      <c r="C234" t="s">
        <v>30</v>
      </c>
      <c r="D234" s="2">
        <v>44219</v>
      </c>
      <c r="E234" s="6">
        <f>DAY(BaseDados[[#This Row],[Data]])</f>
        <v>23</v>
      </c>
      <c r="F234">
        <v>58</v>
      </c>
      <c r="G234" s="3">
        <v>5583</v>
      </c>
      <c r="H234" s="4">
        <v>323814</v>
      </c>
      <c r="I234" s="4"/>
      <c r="K234" s="5"/>
      <c r="L234" t="s">
        <v>31</v>
      </c>
      <c r="N234" t="s">
        <v>7</v>
      </c>
    </row>
    <row r="235" spans="1:14" x14ac:dyDescent="0.3">
      <c r="A235" t="s">
        <v>28</v>
      </c>
      <c r="B235" t="s">
        <v>32</v>
      </c>
      <c r="C235" t="s">
        <v>30</v>
      </c>
      <c r="D235" s="2">
        <v>44219</v>
      </c>
      <c r="E235" s="6">
        <f>DAY(BaseDados[[#This Row],[Data]])</f>
        <v>23</v>
      </c>
      <c r="F235">
        <v>43</v>
      </c>
      <c r="G235" s="3">
        <v>5234</v>
      </c>
      <c r="H235" s="4">
        <v>225062</v>
      </c>
      <c r="I235" s="4"/>
      <c r="K235" s="5"/>
      <c r="L235" t="s">
        <v>31</v>
      </c>
      <c r="N235" t="s">
        <v>10</v>
      </c>
    </row>
    <row r="236" spans="1:14" x14ac:dyDescent="0.3">
      <c r="A236" t="s">
        <v>28</v>
      </c>
      <c r="B236" t="s">
        <v>33</v>
      </c>
      <c r="C236" t="s">
        <v>30</v>
      </c>
      <c r="D236" s="2">
        <v>44220</v>
      </c>
      <c r="E236" s="6">
        <f>DAY(BaseDados[[#This Row],[Data]])</f>
        <v>24</v>
      </c>
      <c r="F236">
        <v>54</v>
      </c>
      <c r="G236" s="3">
        <v>6334</v>
      </c>
      <c r="H236" s="4">
        <v>342036</v>
      </c>
      <c r="I236" s="4"/>
      <c r="K236" s="5"/>
      <c r="L236" t="s">
        <v>31</v>
      </c>
      <c r="N236" t="s">
        <v>4</v>
      </c>
    </row>
    <row r="237" spans="1:14" x14ac:dyDescent="0.3">
      <c r="A237" t="s">
        <v>28</v>
      </c>
      <c r="B237" t="s">
        <v>33</v>
      </c>
      <c r="C237" t="s">
        <v>30</v>
      </c>
      <c r="D237" s="2">
        <v>44220</v>
      </c>
      <c r="E237" s="6">
        <f>DAY(BaseDados[[#This Row],[Data]])</f>
        <v>24</v>
      </c>
      <c r="F237">
        <v>46</v>
      </c>
      <c r="G237" s="3">
        <v>6824</v>
      </c>
      <c r="H237" s="4">
        <v>313904</v>
      </c>
      <c r="I237" s="4"/>
      <c r="K237" s="5"/>
      <c r="L237" t="s">
        <v>31</v>
      </c>
      <c r="N237" t="s">
        <v>9</v>
      </c>
    </row>
    <row r="238" spans="1:14" x14ac:dyDescent="0.3">
      <c r="A238" t="s">
        <v>28</v>
      </c>
      <c r="B238" t="s">
        <v>33</v>
      </c>
      <c r="C238" t="s">
        <v>30</v>
      </c>
      <c r="D238" s="2">
        <v>44220</v>
      </c>
      <c r="E238" s="6">
        <f>DAY(BaseDados[[#This Row],[Data]])</f>
        <v>24</v>
      </c>
      <c r="F238">
        <v>43</v>
      </c>
      <c r="G238" s="3">
        <v>5368</v>
      </c>
      <c r="H238" s="4">
        <v>230824</v>
      </c>
      <c r="I238" s="4"/>
      <c r="K238" s="5"/>
      <c r="L238" t="s">
        <v>31</v>
      </c>
      <c r="N238" t="s">
        <v>4</v>
      </c>
    </row>
    <row r="239" spans="1:14" x14ac:dyDescent="0.3">
      <c r="A239" t="s">
        <v>28</v>
      </c>
      <c r="B239" t="s">
        <v>32</v>
      </c>
      <c r="C239" t="s">
        <v>30</v>
      </c>
      <c r="D239" s="2">
        <v>44220</v>
      </c>
      <c r="E239" s="6">
        <f>DAY(BaseDados[[#This Row],[Data]])</f>
        <v>24</v>
      </c>
      <c r="F239">
        <v>48</v>
      </c>
      <c r="G239" s="3">
        <v>6667</v>
      </c>
      <c r="H239" s="4">
        <v>320016</v>
      </c>
      <c r="I239" s="4"/>
      <c r="K239" s="5"/>
      <c r="L239" t="s">
        <v>31</v>
      </c>
      <c r="N239" t="s">
        <v>10</v>
      </c>
    </row>
    <row r="240" spans="1:14" x14ac:dyDescent="0.3">
      <c r="A240" t="s">
        <v>28</v>
      </c>
      <c r="B240" t="s">
        <v>29</v>
      </c>
      <c r="C240" t="s">
        <v>30</v>
      </c>
      <c r="D240" s="2">
        <v>44220</v>
      </c>
      <c r="E240" s="6">
        <f>DAY(BaseDados[[#This Row],[Data]])</f>
        <v>24</v>
      </c>
      <c r="F240">
        <v>52</v>
      </c>
      <c r="G240" s="3">
        <v>5244</v>
      </c>
      <c r="H240" s="4">
        <v>272688</v>
      </c>
      <c r="I240" s="4"/>
      <c r="K240" s="5"/>
      <c r="L240" t="s">
        <v>31</v>
      </c>
      <c r="N240" t="s">
        <v>5</v>
      </c>
    </row>
    <row r="241" spans="1:14" x14ac:dyDescent="0.3">
      <c r="A241" t="s">
        <v>28</v>
      </c>
      <c r="B241" t="s">
        <v>29</v>
      </c>
      <c r="C241" t="s">
        <v>34</v>
      </c>
      <c r="D241" s="2">
        <v>44220</v>
      </c>
      <c r="E241" s="6">
        <f>DAY(BaseDados[[#This Row],[Data]])</f>
        <v>24</v>
      </c>
      <c r="G241" s="3"/>
      <c r="H241" s="4"/>
      <c r="I241" s="4">
        <v>38</v>
      </c>
      <c r="J241">
        <v>9001</v>
      </c>
      <c r="K241" s="5">
        <v>342038</v>
      </c>
      <c r="L241">
        <v>3</v>
      </c>
      <c r="M241" t="s">
        <v>38</v>
      </c>
      <c r="N241" t="s">
        <v>14</v>
      </c>
    </row>
    <row r="242" spans="1:14" x14ac:dyDescent="0.3">
      <c r="A242" t="s">
        <v>28</v>
      </c>
      <c r="B242" t="s">
        <v>32</v>
      </c>
      <c r="C242" t="s">
        <v>34</v>
      </c>
      <c r="D242" s="2">
        <v>44220</v>
      </c>
      <c r="E242" s="6">
        <f>DAY(BaseDados[[#This Row],[Data]])</f>
        <v>24</v>
      </c>
      <c r="G242" s="3"/>
      <c r="H242" s="4"/>
      <c r="I242" s="4">
        <v>31</v>
      </c>
      <c r="J242">
        <v>9697</v>
      </c>
      <c r="K242" s="5">
        <v>300607</v>
      </c>
      <c r="L242">
        <v>1</v>
      </c>
      <c r="M242" t="s">
        <v>37</v>
      </c>
      <c r="N242" t="s">
        <v>14</v>
      </c>
    </row>
    <row r="243" spans="1:14" x14ac:dyDescent="0.3">
      <c r="A243" t="s">
        <v>28</v>
      </c>
      <c r="B243" t="s">
        <v>33</v>
      </c>
      <c r="C243" t="s">
        <v>30</v>
      </c>
      <c r="D243" s="2">
        <v>44220</v>
      </c>
      <c r="E243" s="6">
        <f>DAY(BaseDados[[#This Row],[Data]])</f>
        <v>24</v>
      </c>
      <c r="F243">
        <v>51</v>
      </c>
      <c r="G243" s="3">
        <v>5255</v>
      </c>
      <c r="H243" s="4">
        <v>268005</v>
      </c>
      <c r="I243" s="4"/>
      <c r="K243" s="5"/>
      <c r="L243" t="s">
        <v>31</v>
      </c>
      <c r="N243" t="s">
        <v>11</v>
      </c>
    </row>
    <row r="244" spans="1:14" x14ac:dyDescent="0.3">
      <c r="A244" t="s">
        <v>28</v>
      </c>
      <c r="B244" t="s">
        <v>33</v>
      </c>
      <c r="C244" t="s">
        <v>34</v>
      </c>
      <c r="D244" s="2">
        <v>44220</v>
      </c>
      <c r="E244" s="6">
        <f>DAY(BaseDados[[#This Row],[Data]])</f>
        <v>24</v>
      </c>
      <c r="G244" s="3"/>
      <c r="H244" s="4"/>
      <c r="I244" s="4">
        <v>30</v>
      </c>
      <c r="J244">
        <v>8102</v>
      </c>
      <c r="K244" s="5">
        <v>243060</v>
      </c>
      <c r="L244">
        <v>5</v>
      </c>
      <c r="M244" t="s">
        <v>35</v>
      </c>
      <c r="N244" t="s">
        <v>4</v>
      </c>
    </row>
    <row r="245" spans="1:14" x14ac:dyDescent="0.3">
      <c r="A245" t="s">
        <v>28</v>
      </c>
      <c r="B245" t="s">
        <v>33</v>
      </c>
      <c r="C245" t="s">
        <v>30</v>
      </c>
      <c r="D245" s="2">
        <v>44220</v>
      </c>
      <c r="E245" s="6">
        <f>DAY(BaseDados[[#This Row],[Data]])</f>
        <v>24</v>
      </c>
      <c r="F245">
        <v>52</v>
      </c>
      <c r="G245" s="3">
        <v>6690</v>
      </c>
      <c r="H245" s="4">
        <v>347880</v>
      </c>
      <c r="I245" s="4"/>
      <c r="K245" s="5"/>
      <c r="L245" t="s">
        <v>31</v>
      </c>
      <c r="N245" t="s">
        <v>11</v>
      </c>
    </row>
    <row r="246" spans="1:14" x14ac:dyDescent="0.3">
      <c r="A246" t="s">
        <v>28</v>
      </c>
      <c r="B246" t="s">
        <v>32</v>
      </c>
      <c r="C246" t="s">
        <v>30</v>
      </c>
      <c r="D246" s="2">
        <v>44220</v>
      </c>
      <c r="E246" s="6">
        <f>DAY(BaseDados[[#This Row],[Data]])</f>
        <v>24</v>
      </c>
      <c r="F246">
        <v>60</v>
      </c>
      <c r="G246" s="3">
        <v>5080</v>
      </c>
      <c r="H246" s="4">
        <v>304800</v>
      </c>
      <c r="I246" s="4"/>
      <c r="K246" s="5"/>
      <c r="L246" t="s">
        <v>31</v>
      </c>
      <c r="N246" t="s">
        <v>7</v>
      </c>
    </row>
    <row r="247" spans="1:14" x14ac:dyDescent="0.3">
      <c r="A247" t="s">
        <v>28</v>
      </c>
      <c r="B247" t="s">
        <v>29</v>
      </c>
      <c r="C247" t="s">
        <v>30</v>
      </c>
      <c r="D247" s="2">
        <v>44221</v>
      </c>
      <c r="E247" s="6">
        <f>DAY(BaseDados[[#This Row],[Data]])</f>
        <v>25</v>
      </c>
      <c r="F247">
        <v>58</v>
      </c>
      <c r="G247" s="3">
        <v>6980</v>
      </c>
      <c r="H247" s="4">
        <v>404840</v>
      </c>
      <c r="I247" s="4"/>
      <c r="K247" s="5"/>
      <c r="L247" t="s">
        <v>31</v>
      </c>
      <c r="N247" t="s">
        <v>5</v>
      </c>
    </row>
    <row r="248" spans="1:14" x14ac:dyDescent="0.3">
      <c r="A248" t="s">
        <v>28</v>
      </c>
      <c r="B248" t="s">
        <v>32</v>
      </c>
      <c r="C248" t="s">
        <v>30</v>
      </c>
      <c r="D248" s="2">
        <v>44221</v>
      </c>
      <c r="E248" s="6">
        <f>DAY(BaseDados[[#This Row],[Data]])</f>
        <v>25</v>
      </c>
      <c r="F248">
        <v>47</v>
      </c>
      <c r="G248" s="3">
        <v>5197</v>
      </c>
      <c r="H248" s="4">
        <v>244259</v>
      </c>
      <c r="I248" s="4"/>
      <c r="K248" s="5"/>
      <c r="L248" t="s">
        <v>31</v>
      </c>
      <c r="N248" t="s">
        <v>8</v>
      </c>
    </row>
    <row r="249" spans="1:14" x14ac:dyDescent="0.3">
      <c r="A249" t="s">
        <v>28</v>
      </c>
      <c r="B249" t="s">
        <v>32</v>
      </c>
      <c r="C249" t="s">
        <v>30</v>
      </c>
      <c r="D249" s="2">
        <v>44221</v>
      </c>
      <c r="E249" s="6">
        <f>DAY(BaseDados[[#This Row],[Data]])</f>
        <v>25</v>
      </c>
      <c r="F249">
        <v>47</v>
      </c>
      <c r="G249" s="3">
        <v>6948</v>
      </c>
      <c r="H249" s="4">
        <v>326556</v>
      </c>
      <c r="I249" s="4"/>
      <c r="K249" s="5"/>
      <c r="L249" t="s">
        <v>31</v>
      </c>
      <c r="N249" t="s">
        <v>6</v>
      </c>
    </row>
    <row r="250" spans="1:14" x14ac:dyDescent="0.3">
      <c r="A250" t="s">
        <v>28</v>
      </c>
      <c r="B250" t="s">
        <v>33</v>
      </c>
      <c r="C250" t="s">
        <v>30</v>
      </c>
      <c r="D250" s="2">
        <v>44221</v>
      </c>
      <c r="E250" s="6">
        <f>DAY(BaseDados[[#This Row],[Data]])</f>
        <v>25</v>
      </c>
      <c r="F250">
        <v>60</v>
      </c>
      <c r="G250" s="3">
        <v>5331</v>
      </c>
      <c r="H250" s="4">
        <v>319860</v>
      </c>
      <c r="I250" s="4"/>
      <c r="K250" s="5"/>
      <c r="L250" t="s">
        <v>31</v>
      </c>
      <c r="N250" t="s">
        <v>9</v>
      </c>
    </row>
    <row r="251" spans="1:14" x14ac:dyDescent="0.3">
      <c r="A251" t="s">
        <v>28</v>
      </c>
      <c r="B251" t="s">
        <v>29</v>
      </c>
      <c r="C251" t="s">
        <v>34</v>
      </c>
      <c r="D251" s="2">
        <v>44221</v>
      </c>
      <c r="E251" s="6">
        <f>DAY(BaseDados[[#This Row],[Data]])</f>
        <v>25</v>
      </c>
      <c r="G251" s="3"/>
      <c r="H251" s="4"/>
      <c r="I251" s="4">
        <v>37</v>
      </c>
      <c r="J251">
        <v>9708</v>
      </c>
      <c r="K251" s="5">
        <v>359196</v>
      </c>
      <c r="L251">
        <v>1</v>
      </c>
      <c r="M251" t="s">
        <v>37</v>
      </c>
      <c r="N251" t="s">
        <v>14</v>
      </c>
    </row>
    <row r="252" spans="1:14" x14ac:dyDescent="0.3">
      <c r="A252" t="s">
        <v>28</v>
      </c>
      <c r="B252" t="s">
        <v>33</v>
      </c>
      <c r="C252" t="s">
        <v>30</v>
      </c>
      <c r="D252" s="2">
        <v>44222</v>
      </c>
      <c r="E252" s="6">
        <f>DAY(BaseDados[[#This Row],[Data]])</f>
        <v>26</v>
      </c>
      <c r="F252">
        <v>44</v>
      </c>
      <c r="G252" s="3">
        <v>6455</v>
      </c>
      <c r="H252" s="4">
        <v>284020</v>
      </c>
      <c r="I252" s="4"/>
      <c r="K252" s="5"/>
      <c r="L252" t="s">
        <v>31</v>
      </c>
      <c r="N252" t="s">
        <v>4</v>
      </c>
    </row>
    <row r="253" spans="1:14" x14ac:dyDescent="0.3">
      <c r="A253" t="s">
        <v>28</v>
      </c>
      <c r="B253" t="s">
        <v>33</v>
      </c>
      <c r="C253" t="s">
        <v>30</v>
      </c>
      <c r="D253" s="2">
        <v>44222</v>
      </c>
      <c r="E253" s="6">
        <f>DAY(BaseDados[[#This Row],[Data]])</f>
        <v>26</v>
      </c>
      <c r="F253">
        <v>42</v>
      </c>
      <c r="G253" s="3">
        <v>5287</v>
      </c>
      <c r="H253" s="4">
        <v>222054</v>
      </c>
      <c r="I253" s="4"/>
      <c r="K253" s="5"/>
      <c r="L253" t="s">
        <v>31</v>
      </c>
      <c r="N253" t="s">
        <v>7</v>
      </c>
    </row>
    <row r="254" spans="1:14" x14ac:dyDescent="0.3">
      <c r="A254" t="s">
        <v>28</v>
      </c>
      <c r="B254" t="s">
        <v>29</v>
      </c>
      <c r="C254" t="s">
        <v>30</v>
      </c>
      <c r="D254" s="2">
        <v>44222</v>
      </c>
      <c r="E254" s="6">
        <f>DAY(BaseDados[[#This Row],[Data]])</f>
        <v>26</v>
      </c>
      <c r="F254">
        <v>43</v>
      </c>
      <c r="G254" s="3">
        <v>6948</v>
      </c>
      <c r="H254" s="4">
        <v>298764</v>
      </c>
      <c r="I254" s="4"/>
      <c r="K254" s="5"/>
      <c r="L254" t="s">
        <v>31</v>
      </c>
      <c r="N254" t="s">
        <v>8</v>
      </c>
    </row>
    <row r="255" spans="1:14" x14ac:dyDescent="0.3">
      <c r="A255" t="s">
        <v>28</v>
      </c>
      <c r="B255" t="s">
        <v>32</v>
      </c>
      <c r="C255" t="s">
        <v>30</v>
      </c>
      <c r="D255" s="2">
        <v>44222</v>
      </c>
      <c r="E255" s="6">
        <f>DAY(BaseDados[[#This Row],[Data]])</f>
        <v>26</v>
      </c>
      <c r="F255">
        <v>53</v>
      </c>
      <c r="G255" s="3">
        <v>6415</v>
      </c>
      <c r="H255" s="4">
        <v>339995</v>
      </c>
      <c r="I255" s="4"/>
      <c r="K255" s="5"/>
      <c r="L255" t="s">
        <v>31</v>
      </c>
      <c r="N255" t="s">
        <v>5</v>
      </c>
    </row>
    <row r="256" spans="1:14" x14ac:dyDescent="0.3">
      <c r="A256" t="s">
        <v>28</v>
      </c>
      <c r="B256" t="s">
        <v>32</v>
      </c>
      <c r="C256" t="s">
        <v>34</v>
      </c>
      <c r="D256" s="2">
        <v>44222</v>
      </c>
      <c r="E256" s="6">
        <f>DAY(BaseDados[[#This Row],[Data]])</f>
        <v>26</v>
      </c>
      <c r="G256" s="3"/>
      <c r="H256" s="4"/>
      <c r="I256" s="4">
        <v>34</v>
      </c>
      <c r="J256">
        <v>9462</v>
      </c>
      <c r="K256" s="5">
        <v>321708</v>
      </c>
      <c r="L256">
        <v>1</v>
      </c>
      <c r="M256" t="s">
        <v>37</v>
      </c>
      <c r="N256" t="s">
        <v>11</v>
      </c>
    </row>
    <row r="257" spans="1:14" x14ac:dyDescent="0.3">
      <c r="A257" t="s">
        <v>28</v>
      </c>
      <c r="B257" t="s">
        <v>32</v>
      </c>
      <c r="C257" t="s">
        <v>30</v>
      </c>
      <c r="D257" s="2">
        <v>44222</v>
      </c>
      <c r="E257" s="6">
        <f>DAY(BaseDados[[#This Row],[Data]])</f>
        <v>26</v>
      </c>
      <c r="F257">
        <v>43</v>
      </c>
      <c r="G257" s="3">
        <v>5883</v>
      </c>
      <c r="H257" s="4">
        <v>252969</v>
      </c>
      <c r="I257" s="4"/>
      <c r="K257" s="5"/>
      <c r="L257" t="s">
        <v>31</v>
      </c>
      <c r="N257" t="s">
        <v>3</v>
      </c>
    </row>
    <row r="258" spans="1:14" x14ac:dyDescent="0.3">
      <c r="A258" t="s">
        <v>28</v>
      </c>
      <c r="B258" t="s">
        <v>33</v>
      </c>
      <c r="C258" t="s">
        <v>30</v>
      </c>
      <c r="D258" s="2">
        <v>44222</v>
      </c>
      <c r="E258" s="6">
        <f>DAY(BaseDados[[#This Row],[Data]])</f>
        <v>26</v>
      </c>
      <c r="F258">
        <v>54</v>
      </c>
      <c r="G258" s="3">
        <v>5039</v>
      </c>
      <c r="H258" s="4">
        <v>272106</v>
      </c>
      <c r="I258" s="4"/>
      <c r="K258" s="5"/>
      <c r="L258" t="s">
        <v>31</v>
      </c>
      <c r="N258" t="s">
        <v>8</v>
      </c>
    </row>
    <row r="259" spans="1:14" x14ac:dyDescent="0.3">
      <c r="A259" t="s">
        <v>28</v>
      </c>
      <c r="B259" t="s">
        <v>32</v>
      </c>
      <c r="C259" t="s">
        <v>30</v>
      </c>
      <c r="D259" s="2">
        <v>44222</v>
      </c>
      <c r="E259" s="6">
        <f>DAY(BaseDados[[#This Row],[Data]])</f>
        <v>26</v>
      </c>
      <c r="F259">
        <v>57</v>
      </c>
      <c r="G259" s="3">
        <v>5428</v>
      </c>
      <c r="H259" s="4">
        <v>309396</v>
      </c>
      <c r="I259" s="4"/>
      <c r="K259" s="5"/>
      <c r="L259" t="s">
        <v>31</v>
      </c>
      <c r="N259" t="s">
        <v>11</v>
      </c>
    </row>
    <row r="260" spans="1:14" x14ac:dyDescent="0.3">
      <c r="A260" t="s">
        <v>28</v>
      </c>
      <c r="B260" t="s">
        <v>29</v>
      </c>
      <c r="C260" t="s">
        <v>30</v>
      </c>
      <c r="D260" s="2">
        <v>44222</v>
      </c>
      <c r="E260" s="6">
        <f>DAY(BaseDados[[#This Row],[Data]])</f>
        <v>26</v>
      </c>
      <c r="F260">
        <v>53</v>
      </c>
      <c r="G260" s="3">
        <v>6733</v>
      </c>
      <c r="H260" s="4">
        <v>356849</v>
      </c>
      <c r="I260" s="4"/>
      <c r="K260" s="5"/>
      <c r="L260" t="s">
        <v>31</v>
      </c>
      <c r="N260" t="s">
        <v>11</v>
      </c>
    </row>
    <row r="261" spans="1:14" x14ac:dyDescent="0.3">
      <c r="A261" t="s">
        <v>28</v>
      </c>
      <c r="B261" t="s">
        <v>29</v>
      </c>
      <c r="C261" t="s">
        <v>30</v>
      </c>
      <c r="D261" s="2">
        <v>44222</v>
      </c>
      <c r="E261" s="6">
        <f>DAY(BaseDados[[#This Row],[Data]])</f>
        <v>26</v>
      </c>
      <c r="F261">
        <v>44</v>
      </c>
      <c r="G261" s="3">
        <v>5571</v>
      </c>
      <c r="H261" s="4">
        <v>245124</v>
      </c>
      <c r="I261" s="4"/>
      <c r="K261" s="5"/>
      <c r="L261" t="s">
        <v>31</v>
      </c>
      <c r="N261" t="s">
        <v>8</v>
      </c>
    </row>
    <row r="262" spans="1:14" x14ac:dyDescent="0.3">
      <c r="A262" t="s">
        <v>28</v>
      </c>
      <c r="B262" t="s">
        <v>32</v>
      </c>
      <c r="C262" t="s">
        <v>34</v>
      </c>
      <c r="D262" s="2">
        <v>44222</v>
      </c>
      <c r="E262" s="6">
        <f>DAY(BaseDados[[#This Row],[Data]])</f>
        <v>26</v>
      </c>
      <c r="G262" s="3"/>
      <c r="H262" s="4"/>
      <c r="I262" s="4">
        <v>34</v>
      </c>
      <c r="J262">
        <v>9553</v>
      </c>
      <c r="K262" s="5">
        <v>324802</v>
      </c>
      <c r="L262">
        <v>2</v>
      </c>
      <c r="M262" t="s">
        <v>36</v>
      </c>
      <c r="N262" t="s">
        <v>7</v>
      </c>
    </row>
    <row r="263" spans="1:14" x14ac:dyDescent="0.3">
      <c r="A263" t="s">
        <v>28</v>
      </c>
      <c r="B263" t="s">
        <v>29</v>
      </c>
      <c r="C263" t="s">
        <v>30</v>
      </c>
      <c r="D263" s="2">
        <v>44222</v>
      </c>
      <c r="E263" s="6">
        <f>DAY(BaseDados[[#This Row],[Data]])</f>
        <v>26</v>
      </c>
      <c r="F263">
        <v>49</v>
      </c>
      <c r="G263" s="3">
        <v>5476</v>
      </c>
      <c r="H263" s="4">
        <v>268324</v>
      </c>
      <c r="I263" s="4"/>
      <c r="K263" s="5"/>
      <c r="L263" t="s">
        <v>31</v>
      </c>
      <c r="N263" t="s">
        <v>7</v>
      </c>
    </row>
    <row r="264" spans="1:14" x14ac:dyDescent="0.3">
      <c r="A264" t="s">
        <v>28</v>
      </c>
      <c r="B264" t="s">
        <v>29</v>
      </c>
      <c r="C264" t="s">
        <v>30</v>
      </c>
      <c r="D264" s="2">
        <v>44223</v>
      </c>
      <c r="E264" s="6">
        <f>DAY(BaseDados[[#This Row],[Data]])</f>
        <v>27</v>
      </c>
      <c r="F264">
        <v>48</v>
      </c>
      <c r="G264" s="3">
        <v>6076</v>
      </c>
      <c r="H264" s="4">
        <v>291648</v>
      </c>
      <c r="I264" s="4"/>
      <c r="K264" s="5"/>
      <c r="L264" t="s">
        <v>31</v>
      </c>
      <c r="N264" t="s">
        <v>6</v>
      </c>
    </row>
    <row r="265" spans="1:14" x14ac:dyDescent="0.3">
      <c r="A265" t="s">
        <v>28</v>
      </c>
      <c r="B265" t="s">
        <v>29</v>
      </c>
      <c r="C265" t="s">
        <v>30</v>
      </c>
      <c r="D265" s="2">
        <v>44223</v>
      </c>
      <c r="E265" s="6">
        <f>DAY(BaseDados[[#This Row],[Data]])</f>
        <v>27</v>
      </c>
      <c r="F265">
        <v>43</v>
      </c>
      <c r="G265" s="3">
        <v>5975</v>
      </c>
      <c r="H265" s="4">
        <v>256925</v>
      </c>
      <c r="I265" s="4"/>
      <c r="K265" s="5"/>
      <c r="L265" t="s">
        <v>31</v>
      </c>
      <c r="N265" t="s">
        <v>8</v>
      </c>
    </row>
    <row r="266" spans="1:14" x14ac:dyDescent="0.3">
      <c r="A266" t="s">
        <v>28</v>
      </c>
      <c r="B266" t="s">
        <v>33</v>
      </c>
      <c r="C266" t="s">
        <v>34</v>
      </c>
      <c r="D266" s="2">
        <v>44223</v>
      </c>
      <c r="E266" s="6">
        <f>DAY(BaseDados[[#This Row],[Data]])</f>
        <v>27</v>
      </c>
      <c r="G266" s="3"/>
      <c r="H266" s="4"/>
      <c r="I266" s="4">
        <v>31</v>
      </c>
      <c r="J266">
        <v>8927</v>
      </c>
      <c r="K266" s="5">
        <v>276737</v>
      </c>
      <c r="L266">
        <v>5</v>
      </c>
      <c r="M266" t="s">
        <v>35</v>
      </c>
      <c r="N266" t="s">
        <v>13</v>
      </c>
    </row>
    <row r="267" spans="1:14" x14ac:dyDescent="0.3">
      <c r="A267" t="s">
        <v>28</v>
      </c>
      <c r="B267" t="s">
        <v>32</v>
      </c>
      <c r="C267" t="s">
        <v>34</v>
      </c>
      <c r="D267" s="2">
        <v>44223</v>
      </c>
      <c r="E267" s="6">
        <f>DAY(BaseDados[[#This Row],[Data]])</f>
        <v>27</v>
      </c>
      <c r="G267" s="3"/>
      <c r="H267" s="4"/>
      <c r="I267" s="4">
        <v>31</v>
      </c>
      <c r="J267">
        <v>8793</v>
      </c>
      <c r="K267" s="5">
        <v>272583</v>
      </c>
      <c r="L267">
        <v>2</v>
      </c>
      <c r="M267" t="s">
        <v>36</v>
      </c>
      <c r="N267" t="s">
        <v>10</v>
      </c>
    </row>
    <row r="268" spans="1:14" x14ac:dyDescent="0.3">
      <c r="A268" t="s">
        <v>28</v>
      </c>
      <c r="B268" t="s">
        <v>33</v>
      </c>
      <c r="C268" t="s">
        <v>30</v>
      </c>
      <c r="D268" s="2">
        <v>44223</v>
      </c>
      <c r="E268" s="6">
        <f>DAY(BaseDados[[#This Row],[Data]])</f>
        <v>27</v>
      </c>
      <c r="F268">
        <v>60</v>
      </c>
      <c r="G268" s="3">
        <v>6008</v>
      </c>
      <c r="H268" s="4">
        <v>360480</v>
      </c>
      <c r="I268" s="4"/>
      <c r="K268" s="5"/>
      <c r="L268" t="s">
        <v>31</v>
      </c>
      <c r="N268" t="s">
        <v>13</v>
      </c>
    </row>
    <row r="269" spans="1:14" x14ac:dyDescent="0.3">
      <c r="A269" t="s">
        <v>28</v>
      </c>
      <c r="B269" t="s">
        <v>33</v>
      </c>
      <c r="C269" t="s">
        <v>30</v>
      </c>
      <c r="D269" s="2">
        <v>44223</v>
      </c>
      <c r="E269" s="6">
        <f>DAY(BaseDados[[#This Row],[Data]])</f>
        <v>27</v>
      </c>
      <c r="F269">
        <v>55</v>
      </c>
      <c r="G269" s="3">
        <v>6829</v>
      </c>
      <c r="H269" s="4">
        <v>375595</v>
      </c>
      <c r="I269" s="4"/>
      <c r="K269" s="5"/>
      <c r="L269" t="s">
        <v>31</v>
      </c>
      <c r="N269" t="s">
        <v>14</v>
      </c>
    </row>
    <row r="270" spans="1:14" x14ac:dyDescent="0.3">
      <c r="A270" t="s">
        <v>28</v>
      </c>
      <c r="B270" t="s">
        <v>29</v>
      </c>
      <c r="C270" t="s">
        <v>30</v>
      </c>
      <c r="D270" s="2">
        <v>44223</v>
      </c>
      <c r="E270" s="6">
        <f>DAY(BaseDados[[#This Row],[Data]])</f>
        <v>27</v>
      </c>
      <c r="F270">
        <v>47</v>
      </c>
      <c r="G270" s="3">
        <v>5433</v>
      </c>
      <c r="H270" s="4">
        <v>255351</v>
      </c>
      <c r="I270" s="4"/>
      <c r="K270" s="5"/>
      <c r="L270" t="s">
        <v>31</v>
      </c>
      <c r="N270" t="s">
        <v>4</v>
      </c>
    </row>
    <row r="271" spans="1:14" x14ac:dyDescent="0.3">
      <c r="A271" t="s">
        <v>28</v>
      </c>
      <c r="B271" t="s">
        <v>33</v>
      </c>
      <c r="C271" t="s">
        <v>30</v>
      </c>
      <c r="D271" s="2">
        <v>44223</v>
      </c>
      <c r="E271" s="6">
        <f>DAY(BaseDados[[#This Row],[Data]])</f>
        <v>27</v>
      </c>
      <c r="F271">
        <v>48</v>
      </c>
      <c r="G271" s="3">
        <v>5235</v>
      </c>
      <c r="H271" s="4">
        <v>251280</v>
      </c>
      <c r="I271" s="4"/>
      <c r="K271" s="5"/>
      <c r="L271" t="s">
        <v>31</v>
      </c>
      <c r="N271" t="s">
        <v>14</v>
      </c>
    </row>
    <row r="272" spans="1:14" x14ac:dyDescent="0.3">
      <c r="A272" t="s">
        <v>28</v>
      </c>
      <c r="B272" t="s">
        <v>33</v>
      </c>
      <c r="C272" t="s">
        <v>34</v>
      </c>
      <c r="D272" s="2">
        <v>44224</v>
      </c>
      <c r="E272" s="6">
        <f>DAY(BaseDados[[#This Row],[Data]])</f>
        <v>28</v>
      </c>
      <c r="G272" s="3"/>
      <c r="H272" s="4"/>
      <c r="I272" s="4">
        <v>33</v>
      </c>
      <c r="J272">
        <v>8224</v>
      </c>
      <c r="K272" s="5">
        <v>271392</v>
      </c>
      <c r="L272">
        <v>5</v>
      </c>
      <c r="M272" t="s">
        <v>35</v>
      </c>
      <c r="N272" t="s">
        <v>5</v>
      </c>
    </row>
    <row r="273" spans="1:14" x14ac:dyDescent="0.3">
      <c r="A273" t="s">
        <v>28</v>
      </c>
      <c r="B273" t="s">
        <v>29</v>
      </c>
      <c r="C273" t="s">
        <v>30</v>
      </c>
      <c r="D273" s="2">
        <v>44224</v>
      </c>
      <c r="E273" s="6">
        <f>DAY(BaseDados[[#This Row],[Data]])</f>
        <v>28</v>
      </c>
      <c r="F273">
        <v>44</v>
      </c>
      <c r="G273" s="3">
        <v>5736</v>
      </c>
      <c r="H273" s="4">
        <v>252384</v>
      </c>
      <c r="I273" s="4"/>
      <c r="K273" s="5"/>
      <c r="L273" t="s">
        <v>31</v>
      </c>
      <c r="N273" t="s">
        <v>9</v>
      </c>
    </row>
    <row r="274" spans="1:14" x14ac:dyDescent="0.3">
      <c r="A274" t="s">
        <v>28</v>
      </c>
      <c r="B274" t="s">
        <v>29</v>
      </c>
      <c r="C274" t="s">
        <v>30</v>
      </c>
      <c r="D274" s="2">
        <v>44224</v>
      </c>
      <c r="E274" s="6">
        <f>DAY(BaseDados[[#This Row],[Data]])</f>
        <v>28</v>
      </c>
      <c r="F274">
        <v>42</v>
      </c>
      <c r="G274" s="3">
        <v>5955</v>
      </c>
      <c r="H274" s="4">
        <v>250110</v>
      </c>
      <c r="I274" s="4"/>
      <c r="K274" s="5"/>
      <c r="L274" t="s">
        <v>31</v>
      </c>
      <c r="N274" t="s">
        <v>3</v>
      </c>
    </row>
    <row r="275" spans="1:14" x14ac:dyDescent="0.3">
      <c r="A275" t="s">
        <v>28</v>
      </c>
      <c r="B275" t="s">
        <v>29</v>
      </c>
      <c r="C275" t="s">
        <v>34</v>
      </c>
      <c r="D275" s="2">
        <v>44224</v>
      </c>
      <c r="E275" s="6">
        <f>DAY(BaseDados[[#This Row],[Data]])</f>
        <v>28</v>
      </c>
      <c r="G275" s="3"/>
      <c r="H275" s="4"/>
      <c r="I275" s="4">
        <v>35</v>
      </c>
      <c r="J275">
        <v>8474</v>
      </c>
      <c r="K275" s="5">
        <v>296590</v>
      </c>
      <c r="L275">
        <v>4</v>
      </c>
      <c r="M275" t="s">
        <v>39</v>
      </c>
      <c r="N275" t="s">
        <v>11</v>
      </c>
    </row>
    <row r="276" spans="1:14" x14ac:dyDescent="0.3">
      <c r="A276" t="s">
        <v>28</v>
      </c>
      <c r="B276" t="s">
        <v>32</v>
      </c>
      <c r="C276" t="s">
        <v>30</v>
      </c>
      <c r="D276" s="2">
        <v>44224</v>
      </c>
      <c r="E276" s="6">
        <f>DAY(BaseDados[[#This Row],[Data]])</f>
        <v>28</v>
      </c>
      <c r="F276">
        <v>50</v>
      </c>
      <c r="G276" s="3">
        <v>6151</v>
      </c>
      <c r="H276" s="4">
        <v>307550</v>
      </c>
      <c r="I276" s="4"/>
      <c r="K276" s="5"/>
      <c r="L276" t="s">
        <v>31</v>
      </c>
      <c r="N276" t="s">
        <v>6</v>
      </c>
    </row>
    <row r="277" spans="1:14" x14ac:dyDescent="0.3">
      <c r="A277" t="s">
        <v>28</v>
      </c>
      <c r="B277" t="s">
        <v>32</v>
      </c>
      <c r="C277" t="s">
        <v>30</v>
      </c>
      <c r="D277" s="2">
        <v>44224</v>
      </c>
      <c r="E277" s="6">
        <f>DAY(BaseDados[[#This Row],[Data]])</f>
        <v>28</v>
      </c>
      <c r="F277">
        <v>52</v>
      </c>
      <c r="G277" s="3">
        <v>6434</v>
      </c>
      <c r="H277" s="4">
        <v>334568</v>
      </c>
      <c r="I277" s="4"/>
      <c r="K277" s="5"/>
      <c r="L277" t="s">
        <v>31</v>
      </c>
      <c r="N277" t="s">
        <v>4</v>
      </c>
    </row>
    <row r="278" spans="1:14" x14ac:dyDescent="0.3">
      <c r="A278" t="s">
        <v>28</v>
      </c>
      <c r="B278" t="s">
        <v>33</v>
      </c>
      <c r="C278" t="s">
        <v>30</v>
      </c>
      <c r="D278" s="2">
        <v>44224</v>
      </c>
      <c r="E278" s="6">
        <f>DAY(BaseDados[[#This Row],[Data]])</f>
        <v>28</v>
      </c>
      <c r="F278">
        <v>57</v>
      </c>
      <c r="G278" s="3">
        <v>5614</v>
      </c>
      <c r="H278" s="4">
        <v>319998</v>
      </c>
      <c r="I278" s="4"/>
      <c r="K278" s="5"/>
      <c r="L278" t="s">
        <v>31</v>
      </c>
      <c r="N278" t="s">
        <v>13</v>
      </c>
    </row>
    <row r="279" spans="1:14" x14ac:dyDescent="0.3">
      <c r="A279" t="s">
        <v>28</v>
      </c>
      <c r="B279" t="s">
        <v>29</v>
      </c>
      <c r="C279" t="s">
        <v>30</v>
      </c>
      <c r="D279" s="2">
        <v>44224</v>
      </c>
      <c r="E279" s="6">
        <f>DAY(BaseDados[[#This Row],[Data]])</f>
        <v>28</v>
      </c>
      <c r="F279">
        <v>50</v>
      </c>
      <c r="G279" s="3">
        <v>5166</v>
      </c>
      <c r="H279" s="4">
        <v>258300</v>
      </c>
      <c r="I279" s="4"/>
      <c r="K279" s="5"/>
      <c r="L279" t="s">
        <v>31</v>
      </c>
      <c r="N279" t="s">
        <v>3</v>
      </c>
    </row>
    <row r="280" spans="1:14" x14ac:dyDescent="0.3">
      <c r="A280" t="s">
        <v>28</v>
      </c>
      <c r="B280" t="s">
        <v>32</v>
      </c>
      <c r="C280" t="s">
        <v>34</v>
      </c>
      <c r="D280" s="2">
        <v>44224</v>
      </c>
      <c r="E280" s="6">
        <f>DAY(BaseDados[[#This Row],[Data]])</f>
        <v>28</v>
      </c>
      <c r="G280" s="3"/>
      <c r="H280" s="4"/>
      <c r="I280" s="4">
        <v>32</v>
      </c>
      <c r="J280">
        <v>9481</v>
      </c>
      <c r="K280" s="5">
        <v>303392</v>
      </c>
      <c r="L280">
        <v>2</v>
      </c>
      <c r="M280" t="s">
        <v>36</v>
      </c>
      <c r="N280" t="s">
        <v>13</v>
      </c>
    </row>
    <row r="281" spans="1:14" x14ac:dyDescent="0.3">
      <c r="A281" t="s">
        <v>28</v>
      </c>
      <c r="B281" t="s">
        <v>32</v>
      </c>
      <c r="C281" t="s">
        <v>34</v>
      </c>
      <c r="D281" s="2">
        <v>44224</v>
      </c>
      <c r="E281" s="6">
        <f>DAY(BaseDados[[#This Row],[Data]])</f>
        <v>28</v>
      </c>
      <c r="G281" s="3"/>
      <c r="H281" s="4"/>
      <c r="I281" s="4">
        <v>34</v>
      </c>
      <c r="J281">
        <v>8159</v>
      </c>
      <c r="K281" s="5">
        <v>277406</v>
      </c>
      <c r="L281">
        <v>5</v>
      </c>
      <c r="M281" t="s">
        <v>35</v>
      </c>
      <c r="N281" t="s">
        <v>7</v>
      </c>
    </row>
    <row r="282" spans="1:14" x14ac:dyDescent="0.3">
      <c r="A282" t="s">
        <v>28</v>
      </c>
      <c r="B282" t="s">
        <v>33</v>
      </c>
      <c r="C282" t="s">
        <v>30</v>
      </c>
      <c r="D282" s="2">
        <v>44224</v>
      </c>
      <c r="E282" s="6">
        <f>DAY(BaseDados[[#This Row],[Data]])</f>
        <v>28</v>
      </c>
      <c r="F282">
        <v>53</v>
      </c>
      <c r="G282" s="3">
        <v>5268</v>
      </c>
      <c r="H282" s="4">
        <v>279204</v>
      </c>
      <c r="I282" s="4"/>
      <c r="K282" s="5"/>
      <c r="L282" t="s">
        <v>31</v>
      </c>
      <c r="N282" t="s">
        <v>8</v>
      </c>
    </row>
    <row r="283" spans="1:14" x14ac:dyDescent="0.3">
      <c r="A283" t="s">
        <v>28</v>
      </c>
      <c r="B283" t="s">
        <v>33</v>
      </c>
      <c r="C283" t="s">
        <v>30</v>
      </c>
      <c r="D283" s="2">
        <v>44224</v>
      </c>
      <c r="E283" s="6">
        <f>DAY(BaseDados[[#This Row],[Data]])</f>
        <v>28</v>
      </c>
      <c r="F283">
        <v>45</v>
      </c>
      <c r="G283" s="3">
        <v>5934</v>
      </c>
      <c r="H283" s="4">
        <v>267030</v>
      </c>
      <c r="I283" s="4"/>
      <c r="K283" s="5"/>
      <c r="L283" t="s">
        <v>31</v>
      </c>
      <c r="N283" t="s">
        <v>11</v>
      </c>
    </row>
    <row r="284" spans="1:14" x14ac:dyDescent="0.3">
      <c r="A284" t="s">
        <v>28</v>
      </c>
      <c r="B284" t="s">
        <v>29</v>
      </c>
      <c r="C284" t="s">
        <v>34</v>
      </c>
      <c r="D284" s="2">
        <v>44224</v>
      </c>
      <c r="E284" s="6">
        <f>DAY(BaseDados[[#This Row],[Data]])</f>
        <v>28</v>
      </c>
      <c r="G284" s="3"/>
      <c r="H284" s="4"/>
      <c r="I284" s="4">
        <v>35</v>
      </c>
      <c r="J284">
        <v>8734</v>
      </c>
      <c r="K284" s="5">
        <v>305690</v>
      </c>
      <c r="L284">
        <v>2</v>
      </c>
      <c r="M284" t="s">
        <v>36</v>
      </c>
      <c r="N284" t="s">
        <v>10</v>
      </c>
    </row>
    <row r="285" spans="1:14" x14ac:dyDescent="0.3">
      <c r="A285" t="s">
        <v>28</v>
      </c>
      <c r="B285" t="s">
        <v>29</v>
      </c>
      <c r="C285" t="s">
        <v>34</v>
      </c>
      <c r="D285" s="2">
        <v>44224</v>
      </c>
      <c r="E285" s="6">
        <f>DAY(BaseDados[[#This Row],[Data]])</f>
        <v>28</v>
      </c>
      <c r="G285" s="3"/>
      <c r="H285" s="4"/>
      <c r="I285" s="4">
        <v>35</v>
      </c>
      <c r="J285">
        <v>9581</v>
      </c>
      <c r="K285" s="5">
        <v>335335</v>
      </c>
      <c r="L285">
        <v>1</v>
      </c>
      <c r="M285" t="s">
        <v>37</v>
      </c>
      <c r="N285" t="s">
        <v>13</v>
      </c>
    </row>
    <row r="286" spans="1:14" x14ac:dyDescent="0.3">
      <c r="A286" t="s">
        <v>28</v>
      </c>
      <c r="B286" t="s">
        <v>32</v>
      </c>
      <c r="C286" t="s">
        <v>34</v>
      </c>
      <c r="D286" s="2">
        <v>44224</v>
      </c>
      <c r="E286" s="6">
        <f>DAY(BaseDados[[#This Row],[Data]])</f>
        <v>28</v>
      </c>
      <c r="G286" s="3"/>
      <c r="H286" s="4"/>
      <c r="I286" s="4">
        <v>38</v>
      </c>
      <c r="J286">
        <v>9279</v>
      </c>
      <c r="K286" s="5">
        <v>352602</v>
      </c>
      <c r="L286">
        <v>1</v>
      </c>
      <c r="M286" t="s">
        <v>37</v>
      </c>
      <c r="N286" t="s">
        <v>13</v>
      </c>
    </row>
    <row r="287" spans="1:14" x14ac:dyDescent="0.3">
      <c r="A287" t="s">
        <v>28</v>
      </c>
      <c r="B287" t="s">
        <v>29</v>
      </c>
      <c r="C287" t="s">
        <v>30</v>
      </c>
      <c r="D287" s="2">
        <v>44224</v>
      </c>
      <c r="E287" s="6">
        <f>DAY(BaseDados[[#This Row],[Data]])</f>
        <v>28</v>
      </c>
      <c r="F287">
        <v>52</v>
      </c>
      <c r="G287" s="3">
        <v>6375</v>
      </c>
      <c r="H287" s="4">
        <v>331500</v>
      </c>
      <c r="I287" s="4"/>
      <c r="K287" s="5"/>
      <c r="L287" t="s">
        <v>31</v>
      </c>
      <c r="N287" t="s">
        <v>6</v>
      </c>
    </row>
    <row r="288" spans="1:14" x14ac:dyDescent="0.3">
      <c r="A288" t="s">
        <v>28</v>
      </c>
      <c r="B288" t="s">
        <v>33</v>
      </c>
      <c r="C288" t="s">
        <v>30</v>
      </c>
      <c r="D288" s="2">
        <v>44224</v>
      </c>
      <c r="E288" s="6">
        <f>DAY(BaseDados[[#This Row],[Data]])</f>
        <v>28</v>
      </c>
      <c r="F288">
        <v>51</v>
      </c>
      <c r="G288" s="3">
        <v>5428</v>
      </c>
      <c r="H288" s="4">
        <v>276828</v>
      </c>
      <c r="I288" s="4"/>
      <c r="K288" s="5"/>
      <c r="L288" t="s">
        <v>31</v>
      </c>
      <c r="N288" t="s">
        <v>5</v>
      </c>
    </row>
    <row r="289" spans="1:14" x14ac:dyDescent="0.3">
      <c r="A289" t="s">
        <v>28</v>
      </c>
      <c r="B289" t="s">
        <v>32</v>
      </c>
      <c r="C289" t="s">
        <v>30</v>
      </c>
      <c r="D289" s="2">
        <v>44224</v>
      </c>
      <c r="E289" s="6">
        <f>DAY(BaseDados[[#This Row],[Data]])</f>
        <v>28</v>
      </c>
      <c r="F289">
        <v>40</v>
      </c>
      <c r="G289" s="3">
        <v>5299</v>
      </c>
      <c r="H289" s="4">
        <v>211960</v>
      </c>
      <c r="I289" s="4"/>
      <c r="K289" s="5"/>
      <c r="L289" t="s">
        <v>31</v>
      </c>
      <c r="N289" t="s">
        <v>7</v>
      </c>
    </row>
    <row r="290" spans="1:14" x14ac:dyDescent="0.3">
      <c r="A290" t="s">
        <v>28</v>
      </c>
      <c r="B290" t="s">
        <v>33</v>
      </c>
      <c r="C290" t="s">
        <v>30</v>
      </c>
      <c r="D290" s="2">
        <v>44225</v>
      </c>
      <c r="E290" s="6">
        <f>DAY(BaseDados[[#This Row],[Data]])</f>
        <v>29</v>
      </c>
      <c r="F290">
        <v>50</v>
      </c>
      <c r="G290" s="3">
        <v>5284</v>
      </c>
      <c r="H290" s="4">
        <v>264200</v>
      </c>
      <c r="I290" s="4"/>
      <c r="K290" s="5"/>
      <c r="L290" t="s">
        <v>31</v>
      </c>
      <c r="N290" t="s">
        <v>4</v>
      </c>
    </row>
    <row r="291" spans="1:14" x14ac:dyDescent="0.3">
      <c r="A291" t="s">
        <v>28</v>
      </c>
      <c r="B291" t="s">
        <v>32</v>
      </c>
      <c r="C291" t="s">
        <v>34</v>
      </c>
      <c r="D291" s="2">
        <v>44225</v>
      </c>
      <c r="E291" s="6">
        <f>DAY(BaseDados[[#This Row],[Data]])</f>
        <v>29</v>
      </c>
      <c r="G291" s="3"/>
      <c r="H291" s="4"/>
      <c r="I291" s="4">
        <v>33</v>
      </c>
      <c r="J291">
        <v>9977</v>
      </c>
      <c r="K291" s="5">
        <v>329241</v>
      </c>
      <c r="L291">
        <v>2</v>
      </c>
      <c r="M291" t="s">
        <v>36</v>
      </c>
      <c r="N291" t="s">
        <v>11</v>
      </c>
    </row>
    <row r="292" spans="1:14" x14ac:dyDescent="0.3">
      <c r="A292" t="s">
        <v>28</v>
      </c>
      <c r="B292" t="s">
        <v>29</v>
      </c>
      <c r="C292" t="s">
        <v>30</v>
      </c>
      <c r="D292" s="2">
        <v>44225</v>
      </c>
      <c r="E292" s="6">
        <f>DAY(BaseDados[[#This Row],[Data]])</f>
        <v>29</v>
      </c>
      <c r="F292">
        <v>56</v>
      </c>
      <c r="G292" s="3">
        <v>5518</v>
      </c>
      <c r="H292" s="4">
        <v>309008</v>
      </c>
      <c r="I292" s="4"/>
      <c r="K292" s="5"/>
      <c r="L292" t="s">
        <v>31</v>
      </c>
      <c r="N292" t="s">
        <v>3</v>
      </c>
    </row>
    <row r="293" spans="1:14" x14ac:dyDescent="0.3">
      <c r="A293" t="s">
        <v>28</v>
      </c>
      <c r="B293" t="s">
        <v>32</v>
      </c>
      <c r="C293" t="s">
        <v>30</v>
      </c>
      <c r="D293" s="2">
        <v>44225</v>
      </c>
      <c r="E293" s="6">
        <f>DAY(BaseDados[[#This Row],[Data]])</f>
        <v>29</v>
      </c>
      <c r="F293">
        <v>50</v>
      </c>
      <c r="G293" s="3">
        <v>6282</v>
      </c>
      <c r="H293" s="4">
        <v>314100</v>
      </c>
      <c r="I293" s="4"/>
      <c r="K293" s="5"/>
      <c r="L293" t="s">
        <v>31</v>
      </c>
      <c r="N293" t="s">
        <v>14</v>
      </c>
    </row>
    <row r="294" spans="1:14" x14ac:dyDescent="0.3">
      <c r="A294" t="s">
        <v>28</v>
      </c>
      <c r="B294" t="s">
        <v>33</v>
      </c>
      <c r="C294" t="s">
        <v>34</v>
      </c>
      <c r="D294" s="2">
        <v>44225</v>
      </c>
      <c r="E294" s="6">
        <f>DAY(BaseDados[[#This Row],[Data]])</f>
        <v>29</v>
      </c>
      <c r="G294" s="3"/>
      <c r="H294" s="4"/>
      <c r="I294" s="4">
        <v>39</v>
      </c>
      <c r="J294">
        <v>9230</v>
      </c>
      <c r="K294" s="5">
        <v>359970</v>
      </c>
      <c r="L294">
        <v>1</v>
      </c>
      <c r="M294" t="s">
        <v>37</v>
      </c>
      <c r="N294" t="s">
        <v>11</v>
      </c>
    </row>
    <row r="295" spans="1:14" x14ac:dyDescent="0.3">
      <c r="A295" t="s">
        <v>28</v>
      </c>
      <c r="B295" t="s">
        <v>29</v>
      </c>
      <c r="C295" t="s">
        <v>34</v>
      </c>
      <c r="D295" s="2">
        <v>44225</v>
      </c>
      <c r="E295" s="6">
        <f>DAY(BaseDados[[#This Row],[Data]])</f>
        <v>29</v>
      </c>
      <c r="G295" s="3"/>
      <c r="H295" s="4"/>
      <c r="I295" s="4">
        <v>40</v>
      </c>
      <c r="J295">
        <v>9971</v>
      </c>
      <c r="K295" s="5">
        <v>398840</v>
      </c>
      <c r="L295">
        <v>4</v>
      </c>
      <c r="M295" t="s">
        <v>39</v>
      </c>
      <c r="N295" t="s">
        <v>14</v>
      </c>
    </row>
    <row r="296" spans="1:14" x14ac:dyDescent="0.3">
      <c r="A296" t="s">
        <v>28</v>
      </c>
      <c r="B296" t="s">
        <v>33</v>
      </c>
      <c r="C296" t="s">
        <v>34</v>
      </c>
      <c r="D296" s="2">
        <v>44225</v>
      </c>
      <c r="E296" s="6">
        <f>DAY(BaseDados[[#This Row],[Data]])</f>
        <v>29</v>
      </c>
      <c r="G296" s="3"/>
      <c r="H296" s="4"/>
      <c r="I296" s="4">
        <v>37</v>
      </c>
      <c r="J296">
        <v>9345</v>
      </c>
      <c r="K296" s="5">
        <v>345765</v>
      </c>
      <c r="L296">
        <v>5</v>
      </c>
      <c r="M296" t="s">
        <v>35</v>
      </c>
      <c r="N296" t="s">
        <v>8</v>
      </c>
    </row>
    <row r="297" spans="1:14" x14ac:dyDescent="0.3">
      <c r="A297" t="s">
        <v>28</v>
      </c>
      <c r="B297" t="s">
        <v>32</v>
      </c>
      <c r="C297" t="s">
        <v>30</v>
      </c>
      <c r="D297" s="2">
        <v>44226</v>
      </c>
      <c r="E297" s="6">
        <f>DAY(BaseDados[[#This Row],[Data]])</f>
        <v>30</v>
      </c>
      <c r="F297">
        <v>44</v>
      </c>
      <c r="G297" s="3">
        <v>6120</v>
      </c>
      <c r="H297" s="4">
        <v>269280</v>
      </c>
      <c r="I297" s="4"/>
      <c r="K297" s="5"/>
      <c r="L297" t="s">
        <v>31</v>
      </c>
      <c r="N297" t="s">
        <v>14</v>
      </c>
    </row>
    <row r="298" spans="1:14" x14ac:dyDescent="0.3">
      <c r="A298" t="s">
        <v>28</v>
      </c>
      <c r="B298" t="s">
        <v>33</v>
      </c>
      <c r="C298" t="s">
        <v>34</v>
      </c>
      <c r="D298" s="2">
        <v>44226</v>
      </c>
      <c r="E298" s="6">
        <f>DAY(BaseDados[[#This Row],[Data]])</f>
        <v>30</v>
      </c>
      <c r="G298" s="3"/>
      <c r="H298" s="4"/>
      <c r="I298" s="4">
        <v>38</v>
      </c>
      <c r="J298">
        <v>8887</v>
      </c>
      <c r="K298" s="5">
        <v>337706</v>
      </c>
      <c r="L298">
        <v>3</v>
      </c>
      <c r="M298" t="s">
        <v>38</v>
      </c>
      <c r="N298" t="s">
        <v>4</v>
      </c>
    </row>
    <row r="299" spans="1:14" x14ac:dyDescent="0.3">
      <c r="A299" t="s">
        <v>28</v>
      </c>
      <c r="B299" t="s">
        <v>32</v>
      </c>
      <c r="C299" t="s">
        <v>34</v>
      </c>
      <c r="D299" s="2">
        <v>44226</v>
      </c>
      <c r="E299" s="6">
        <f>DAY(BaseDados[[#This Row],[Data]])</f>
        <v>30</v>
      </c>
      <c r="G299" s="3"/>
      <c r="H299" s="4"/>
      <c r="I299" s="4">
        <v>31</v>
      </c>
      <c r="J299">
        <v>9635</v>
      </c>
      <c r="K299" s="5">
        <v>298685</v>
      </c>
      <c r="L299">
        <v>3</v>
      </c>
      <c r="M299" t="s">
        <v>38</v>
      </c>
      <c r="N299" t="s">
        <v>8</v>
      </c>
    </row>
    <row r="300" spans="1:14" x14ac:dyDescent="0.3">
      <c r="A300" t="s">
        <v>28</v>
      </c>
      <c r="B300" t="s">
        <v>33</v>
      </c>
      <c r="C300" t="s">
        <v>30</v>
      </c>
      <c r="D300" s="2">
        <v>44226</v>
      </c>
      <c r="E300" s="6">
        <f>DAY(BaseDados[[#This Row],[Data]])</f>
        <v>30</v>
      </c>
      <c r="F300">
        <v>42</v>
      </c>
      <c r="G300" s="3">
        <v>5891</v>
      </c>
      <c r="H300" s="4">
        <v>247422</v>
      </c>
      <c r="I300" s="4"/>
      <c r="K300" s="5"/>
      <c r="L300" t="s">
        <v>31</v>
      </c>
      <c r="N300" t="s">
        <v>6</v>
      </c>
    </row>
    <row r="301" spans="1:14" x14ac:dyDescent="0.3">
      <c r="A301" t="s">
        <v>28</v>
      </c>
      <c r="B301" t="s">
        <v>33</v>
      </c>
      <c r="C301" t="s">
        <v>30</v>
      </c>
      <c r="D301" s="2">
        <v>44226</v>
      </c>
      <c r="E301" s="6">
        <f>DAY(BaseDados[[#This Row],[Data]])</f>
        <v>30</v>
      </c>
      <c r="F301">
        <v>52</v>
      </c>
      <c r="G301" s="3">
        <v>5555</v>
      </c>
      <c r="H301" s="4">
        <v>288860</v>
      </c>
      <c r="I301" s="4"/>
      <c r="K301" s="5"/>
      <c r="L301" t="s">
        <v>31</v>
      </c>
      <c r="N301" t="s">
        <v>10</v>
      </c>
    </row>
    <row r="302" spans="1:14" x14ac:dyDescent="0.3">
      <c r="A302" t="s">
        <v>28</v>
      </c>
      <c r="B302" t="s">
        <v>29</v>
      </c>
      <c r="C302" t="s">
        <v>30</v>
      </c>
      <c r="D302" s="2">
        <v>44226</v>
      </c>
      <c r="E302" s="6">
        <f>DAY(BaseDados[[#This Row],[Data]])</f>
        <v>30</v>
      </c>
      <c r="F302">
        <v>53</v>
      </c>
      <c r="G302" s="3">
        <v>5055</v>
      </c>
      <c r="H302" s="4">
        <v>267915</v>
      </c>
      <c r="I302" s="4"/>
      <c r="K302" s="5"/>
      <c r="L302" t="s">
        <v>31</v>
      </c>
      <c r="N302" t="s">
        <v>3</v>
      </c>
    </row>
    <row r="303" spans="1:14" x14ac:dyDescent="0.3">
      <c r="A303" t="s">
        <v>28</v>
      </c>
      <c r="B303" t="s">
        <v>33</v>
      </c>
      <c r="C303" t="s">
        <v>34</v>
      </c>
      <c r="D303" s="2">
        <v>44226</v>
      </c>
      <c r="E303" s="6">
        <f>DAY(BaseDados[[#This Row],[Data]])</f>
        <v>30</v>
      </c>
      <c r="G303" s="3"/>
      <c r="H303" s="4"/>
      <c r="I303" s="4">
        <v>37</v>
      </c>
      <c r="J303">
        <v>9705</v>
      </c>
      <c r="K303" s="5">
        <v>359085</v>
      </c>
      <c r="L303">
        <v>3</v>
      </c>
      <c r="M303" t="s">
        <v>38</v>
      </c>
      <c r="N303" t="s">
        <v>4</v>
      </c>
    </row>
    <row r="304" spans="1:14" x14ac:dyDescent="0.3">
      <c r="A304" t="s">
        <v>28</v>
      </c>
      <c r="B304" t="s">
        <v>32</v>
      </c>
      <c r="C304" t="s">
        <v>34</v>
      </c>
      <c r="D304" s="2">
        <v>44226</v>
      </c>
      <c r="E304" s="6">
        <f>DAY(BaseDados[[#This Row],[Data]])</f>
        <v>30</v>
      </c>
      <c r="G304" s="3"/>
      <c r="H304" s="4"/>
      <c r="I304" s="4">
        <v>34</v>
      </c>
      <c r="J304">
        <v>8953</v>
      </c>
      <c r="K304" s="5">
        <v>304402</v>
      </c>
      <c r="L304">
        <v>3</v>
      </c>
      <c r="M304" t="s">
        <v>38</v>
      </c>
      <c r="N304" t="s">
        <v>10</v>
      </c>
    </row>
    <row r="305" spans="1:14" x14ac:dyDescent="0.3">
      <c r="A305" t="s">
        <v>28</v>
      </c>
      <c r="B305" t="s">
        <v>29</v>
      </c>
      <c r="C305" t="s">
        <v>30</v>
      </c>
      <c r="D305" s="2">
        <v>44226</v>
      </c>
      <c r="E305" s="6">
        <f>DAY(BaseDados[[#This Row],[Data]])</f>
        <v>30</v>
      </c>
      <c r="F305">
        <v>50</v>
      </c>
      <c r="G305" s="3">
        <v>6677</v>
      </c>
      <c r="H305" s="4">
        <v>333850</v>
      </c>
      <c r="I305" s="4"/>
      <c r="K305" s="5"/>
      <c r="L305" t="s">
        <v>31</v>
      </c>
      <c r="N305" t="s">
        <v>7</v>
      </c>
    </row>
    <row r="306" spans="1:14" x14ac:dyDescent="0.3">
      <c r="A306" t="s">
        <v>28</v>
      </c>
      <c r="B306" t="s">
        <v>33</v>
      </c>
      <c r="C306" t="s">
        <v>34</v>
      </c>
      <c r="D306" s="2">
        <v>44226</v>
      </c>
      <c r="E306" s="6">
        <f>DAY(BaseDados[[#This Row],[Data]])</f>
        <v>30</v>
      </c>
      <c r="G306" s="3"/>
      <c r="H306" s="4"/>
      <c r="I306" s="4">
        <v>38</v>
      </c>
      <c r="J306">
        <v>9892</v>
      </c>
      <c r="K306" s="5">
        <v>375896</v>
      </c>
      <c r="L306">
        <v>2</v>
      </c>
      <c r="M306" t="s">
        <v>36</v>
      </c>
      <c r="N306" t="s">
        <v>11</v>
      </c>
    </row>
    <row r="307" spans="1:14" x14ac:dyDescent="0.3">
      <c r="A307" t="s">
        <v>28</v>
      </c>
      <c r="B307" t="s">
        <v>33</v>
      </c>
      <c r="C307" t="s">
        <v>30</v>
      </c>
      <c r="D307" s="2">
        <v>44226</v>
      </c>
      <c r="E307" s="6">
        <f>DAY(BaseDados[[#This Row],[Data]])</f>
        <v>30</v>
      </c>
      <c r="F307">
        <v>44</v>
      </c>
      <c r="G307" s="3">
        <v>5660</v>
      </c>
      <c r="H307" s="4">
        <v>249040</v>
      </c>
      <c r="I307" s="4"/>
      <c r="K307" s="5"/>
      <c r="L307" t="s">
        <v>31</v>
      </c>
      <c r="N307" t="s">
        <v>5</v>
      </c>
    </row>
    <row r="308" spans="1:14" x14ac:dyDescent="0.3">
      <c r="A308" t="s">
        <v>28</v>
      </c>
      <c r="B308" t="s">
        <v>32</v>
      </c>
      <c r="C308" t="s">
        <v>30</v>
      </c>
      <c r="D308" s="2">
        <v>44226</v>
      </c>
      <c r="E308" s="6">
        <f>DAY(BaseDados[[#This Row],[Data]])</f>
        <v>30</v>
      </c>
      <c r="F308">
        <v>59</v>
      </c>
      <c r="G308" s="3">
        <v>5145</v>
      </c>
      <c r="H308" s="4">
        <v>303555</v>
      </c>
      <c r="I308" s="4"/>
      <c r="K308" s="5"/>
      <c r="L308" t="s">
        <v>31</v>
      </c>
      <c r="N308" t="s">
        <v>6</v>
      </c>
    </row>
    <row r="309" spans="1:14" x14ac:dyDescent="0.3">
      <c r="A309" t="s">
        <v>28</v>
      </c>
      <c r="B309" t="s">
        <v>33</v>
      </c>
      <c r="C309" t="s">
        <v>34</v>
      </c>
      <c r="D309" s="2">
        <v>44226</v>
      </c>
      <c r="E309" s="6">
        <f>DAY(BaseDados[[#This Row],[Data]])</f>
        <v>30</v>
      </c>
      <c r="G309" s="3"/>
      <c r="H309" s="4"/>
      <c r="I309" s="4">
        <v>38</v>
      </c>
      <c r="J309">
        <v>8520</v>
      </c>
      <c r="K309" s="5">
        <v>323760</v>
      </c>
      <c r="L309">
        <v>3</v>
      </c>
      <c r="M309" t="s">
        <v>38</v>
      </c>
      <c r="N309" t="s">
        <v>11</v>
      </c>
    </row>
    <row r="310" spans="1:14" x14ac:dyDescent="0.3">
      <c r="A310" t="s">
        <v>28</v>
      </c>
      <c r="B310" t="s">
        <v>29</v>
      </c>
      <c r="C310" t="s">
        <v>34</v>
      </c>
      <c r="D310" s="2">
        <v>44226</v>
      </c>
      <c r="E310" s="6">
        <f>DAY(BaseDados[[#This Row],[Data]])</f>
        <v>30</v>
      </c>
      <c r="G310" s="3"/>
      <c r="H310" s="4"/>
      <c r="I310" s="4">
        <v>37</v>
      </c>
      <c r="J310">
        <v>8940</v>
      </c>
      <c r="K310" s="5">
        <v>330780</v>
      </c>
      <c r="L310">
        <v>3</v>
      </c>
      <c r="M310" t="s">
        <v>38</v>
      </c>
      <c r="N310" t="s">
        <v>6</v>
      </c>
    </row>
    <row r="311" spans="1:14" x14ac:dyDescent="0.3">
      <c r="A311" t="s">
        <v>28</v>
      </c>
      <c r="B311" t="s">
        <v>32</v>
      </c>
      <c r="C311" t="s">
        <v>30</v>
      </c>
      <c r="D311" s="2">
        <v>44226</v>
      </c>
      <c r="E311" s="6">
        <f>DAY(BaseDados[[#This Row],[Data]])</f>
        <v>30</v>
      </c>
      <c r="F311">
        <v>40</v>
      </c>
      <c r="G311" s="3">
        <v>5197</v>
      </c>
      <c r="H311" s="4">
        <v>207880</v>
      </c>
      <c r="I311" s="4"/>
      <c r="K311" s="5"/>
      <c r="L311" t="s">
        <v>31</v>
      </c>
      <c r="N311" t="s">
        <v>4</v>
      </c>
    </row>
    <row r="312" spans="1:14" x14ac:dyDescent="0.3">
      <c r="A312" t="s">
        <v>28</v>
      </c>
      <c r="B312" t="s">
        <v>32</v>
      </c>
      <c r="C312" t="s">
        <v>34</v>
      </c>
      <c r="D312" s="2">
        <v>44226</v>
      </c>
      <c r="E312" s="6">
        <f>DAY(BaseDados[[#This Row],[Data]])</f>
        <v>30</v>
      </c>
      <c r="G312" s="3"/>
      <c r="H312" s="4"/>
      <c r="I312" s="4">
        <v>37</v>
      </c>
      <c r="J312">
        <v>9705</v>
      </c>
      <c r="K312" s="5">
        <v>359085</v>
      </c>
      <c r="L312">
        <v>2</v>
      </c>
      <c r="M312" t="s">
        <v>36</v>
      </c>
      <c r="N312" t="s">
        <v>7</v>
      </c>
    </row>
    <row r="313" spans="1:14" x14ac:dyDescent="0.3">
      <c r="A313" t="s">
        <v>28</v>
      </c>
      <c r="B313" t="s">
        <v>33</v>
      </c>
      <c r="C313" t="s">
        <v>30</v>
      </c>
      <c r="D313" s="2">
        <v>44227</v>
      </c>
      <c r="E313" s="6">
        <f>DAY(BaseDados[[#This Row],[Data]])</f>
        <v>31</v>
      </c>
      <c r="F313">
        <v>60</v>
      </c>
      <c r="G313" s="3">
        <v>6511</v>
      </c>
      <c r="H313" s="4">
        <v>390660</v>
      </c>
      <c r="I313" s="4"/>
      <c r="K313" s="5"/>
      <c r="L313" t="s">
        <v>31</v>
      </c>
      <c r="N313" t="s">
        <v>8</v>
      </c>
    </row>
    <row r="314" spans="1:14" x14ac:dyDescent="0.3">
      <c r="A314" t="s">
        <v>28</v>
      </c>
      <c r="B314" t="s">
        <v>33</v>
      </c>
      <c r="C314" t="s">
        <v>30</v>
      </c>
      <c r="D314" s="2">
        <v>44227</v>
      </c>
      <c r="E314" s="6">
        <f>DAY(BaseDados[[#This Row],[Data]])</f>
        <v>31</v>
      </c>
      <c r="F314">
        <v>43</v>
      </c>
      <c r="G314" s="3">
        <v>6566</v>
      </c>
      <c r="H314" s="4">
        <v>282338</v>
      </c>
      <c r="I314" s="4"/>
      <c r="K314" s="5"/>
      <c r="L314" t="s">
        <v>31</v>
      </c>
      <c r="N314" t="s">
        <v>6</v>
      </c>
    </row>
    <row r="315" spans="1:14" x14ac:dyDescent="0.3">
      <c r="A315" t="s">
        <v>28</v>
      </c>
      <c r="B315" t="s">
        <v>29</v>
      </c>
      <c r="C315" t="s">
        <v>34</v>
      </c>
      <c r="D315" s="2">
        <v>44227</v>
      </c>
      <c r="E315" s="6">
        <f>DAY(BaseDados[[#This Row],[Data]])</f>
        <v>31</v>
      </c>
      <c r="G315" s="3"/>
      <c r="H315" s="4"/>
      <c r="I315" s="4">
        <v>32</v>
      </c>
      <c r="J315">
        <v>8934</v>
      </c>
      <c r="K315" s="5">
        <v>285888</v>
      </c>
      <c r="L315">
        <v>5</v>
      </c>
      <c r="M315" t="s">
        <v>35</v>
      </c>
      <c r="N315" t="s">
        <v>13</v>
      </c>
    </row>
    <row r="316" spans="1:14" x14ac:dyDescent="0.3">
      <c r="A316" t="s">
        <v>28</v>
      </c>
      <c r="B316" t="s">
        <v>29</v>
      </c>
      <c r="C316" t="s">
        <v>30</v>
      </c>
      <c r="D316" s="2">
        <v>44227</v>
      </c>
      <c r="E316" s="6">
        <f>DAY(BaseDados[[#This Row],[Data]])</f>
        <v>31</v>
      </c>
      <c r="F316">
        <v>49</v>
      </c>
      <c r="G316" s="3">
        <v>5379</v>
      </c>
      <c r="H316" s="4">
        <v>263571</v>
      </c>
      <c r="I316" s="4"/>
      <c r="K316" s="5"/>
      <c r="L316" t="s">
        <v>31</v>
      </c>
      <c r="N316" t="s">
        <v>6</v>
      </c>
    </row>
    <row r="317" spans="1:14" x14ac:dyDescent="0.3">
      <c r="A317" t="s">
        <v>28</v>
      </c>
      <c r="B317" t="s">
        <v>33</v>
      </c>
      <c r="C317" t="s">
        <v>30</v>
      </c>
      <c r="D317" s="2">
        <v>44227</v>
      </c>
      <c r="E317" s="6">
        <f>DAY(BaseDados[[#This Row],[Data]])</f>
        <v>31</v>
      </c>
      <c r="F317">
        <v>49</v>
      </c>
      <c r="G317" s="3">
        <v>6029</v>
      </c>
      <c r="H317" s="4">
        <v>295421</v>
      </c>
      <c r="I317" s="4"/>
      <c r="K317" s="5"/>
      <c r="L317" t="s">
        <v>31</v>
      </c>
      <c r="N317" t="s">
        <v>13</v>
      </c>
    </row>
    <row r="318" spans="1:14" x14ac:dyDescent="0.3">
      <c r="A318" t="s">
        <v>28</v>
      </c>
      <c r="B318" t="s">
        <v>33</v>
      </c>
      <c r="C318" t="s">
        <v>34</v>
      </c>
      <c r="D318" s="2">
        <v>44227</v>
      </c>
      <c r="E318" s="6">
        <f>DAY(BaseDados[[#This Row],[Data]])</f>
        <v>31</v>
      </c>
      <c r="G318" s="3"/>
      <c r="H318" s="4"/>
      <c r="I318" s="4">
        <v>37</v>
      </c>
      <c r="J318">
        <v>8546</v>
      </c>
      <c r="K318" s="5">
        <v>316202</v>
      </c>
      <c r="L318">
        <v>1</v>
      </c>
      <c r="M318" t="s">
        <v>37</v>
      </c>
      <c r="N318" t="s">
        <v>4</v>
      </c>
    </row>
    <row r="319" spans="1:14" x14ac:dyDescent="0.3">
      <c r="A319" t="s">
        <v>28</v>
      </c>
      <c r="B319" t="s">
        <v>29</v>
      </c>
      <c r="C319" t="s">
        <v>30</v>
      </c>
      <c r="D319" s="2">
        <v>44227</v>
      </c>
      <c r="E319" s="6">
        <f>DAY(BaseDados[[#This Row],[Data]])</f>
        <v>31</v>
      </c>
      <c r="F319">
        <v>42</v>
      </c>
      <c r="G319" s="3">
        <v>5274</v>
      </c>
      <c r="H319" s="4">
        <v>221508</v>
      </c>
      <c r="I319" s="4"/>
      <c r="K319" s="5"/>
      <c r="L319" t="s">
        <v>31</v>
      </c>
      <c r="N319" t="s">
        <v>13</v>
      </c>
    </row>
    <row r="320" spans="1:14" x14ac:dyDescent="0.3">
      <c r="A320" t="s">
        <v>28</v>
      </c>
      <c r="B320" t="s">
        <v>33</v>
      </c>
      <c r="C320" t="s">
        <v>30</v>
      </c>
      <c r="D320" s="2">
        <v>44227</v>
      </c>
      <c r="E320" s="6">
        <f>DAY(BaseDados[[#This Row],[Data]])</f>
        <v>31</v>
      </c>
      <c r="F320">
        <v>40</v>
      </c>
      <c r="G320" s="3">
        <v>5936</v>
      </c>
      <c r="H320" s="4">
        <v>237440</v>
      </c>
      <c r="I320" s="4"/>
      <c r="K320" s="5"/>
      <c r="L320" t="s">
        <v>31</v>
      </c>
      <c r="N320" t="s">
        <v>4</v>
      </c>
    </row>
    <row r="321" spans="1:14" x14ac:dyDescent="0.3">
      <c r="A321" t="s">
        <v>28</v>
      </c>
      <c r="B321" t="s">
        <v>32</v>
      </c>
      <c r="C321" t="s">
        <v>30</v>
      </c>
      <c r="D321" s="2">
        <v>44228</v>
      </c>
      <c r="E321" s="6">
        <f>DAY(BaseDados[[#This Row],[Data]])</f>
        <v>1</v>
      </c>
      <c r="F321">
        <v>41</v>
      </c>
      <c r="G321" s="3">
        <v>5527</v>
      </c>
      <c r="H321" s="4">
        <v>226607</v>
      </c>
      <c r="I321" s="4"/>
      <c r="K321" s="5"/>
      <c r="L321" t="s">
        <v>31</v>
      </c>
      <c r="N321" t="s">
        <v>14</v>
      </c>
    </row>
    <row r="322" spans="1:14" x14ac:dyDescent="0.3">
      <c r="A322" t="s">
        <v>28</v>
      </c>
      <c r="B322" t="s">
        <v>33</v>
      </c>
      <c r="C322" t="s">
        <v>34</v>
      </c>
      <c r="D322" s="2">
        <v>44228</v>
      </c>
      <c r="E322" s="6">
        <f>DAY(BaseDados[[#This Row],[Data]])</f>
        <v>1</v>
      </c>
      <c r="G322" s="3"/>
      <c r="H322" s="4"/>
      <c r="I322" s="4">
        <v>39</v>
      </c>
      <c r="J322">
        <v>9116</v>
      </c>
      <c r="K322" s="5">
        <v>355524</v>
      </c>
      <c r="L322">
        <v>4</v>
      </c>
      <c r="M322" t="s">
        <v>39</v>
      </c>
      <c r="N322" t="s">
        <v>5</v>
      </c>
    </row>
    <row r="323" spans="1:14" x14ac:dyDescent="0.3">
      <c r="A323" t="s">
        <v>28</v>
      </c>
      <c r="B323" t="s">
        <v>29</v>
      </c>
      <c r="C323" t="s">
        <v>34</v>
      </c>
      <c r="D323" s="2">
        <v>44228</v>
      </c>
      <c r="E323" s="6">
        <f>DAY(BaseDados[[#This Row],[Data]])</f>
        <v>1</v>
      </c>
      <c r="G323" s="3"/>
      <c r="H323" s="4"/>
      <c r="I323" s="4">
        <v>31</v>
      </c>
      <c r="J323">
        <v>9583</v>
      </c>
      <c r="K323" s="5">
        <v>297073</v>
      </c>
      <c r="L323">
        <v>2</v>
      </c>
      <c r="M323" t="s">
        <v>36</v>
      </c>
      <c r="N323" t="s">
        <v>7</v>
      </c>
    </row>
    <row r="324" spans="1:14" x14ac:dyDescent="0.3">
      <c r="A324" t="s">
        <v>28</v>
      </c>
      <c r="B324" t="s">
        <v>29</v>
      </c>
      <c r="C324" t="s">
        <v>30</v>
      </c>
      <c r="D324" s="2">
        <v>44228</v>
      </c>
      <c r="E324" s="6">
        <f>DAY(BaseDados[[#This Row],[Data]])</f>
        <v>1</v>
      </c>
      <c r="F324">
        <v>43</v>
      </c>
      <c r="G324" s="3">
        <v>6597</v>
      </c>
      <c r="H324" s="4">
        <v>283671</v>
      </c>
      <c r="I324" s="4"/>
      <c r="K324" s="5"/>
      <c r="L324" t="s">
        <v>31</v>
      </c>
      <c r="N324" t="s">
        <v>7</v>
      </c>
    </row>
    <row r="325" spans="1:14" x14ac:dyDescent="0.3">
      <c r="A325" t="s">
        <v>28</v>
      </c>
      <c r="B325" t="s">
        <v>32</v>
      </c>
      <c r="C325" t="s">
        <v>30</v>
      </c>
      <c r="D325" s="2">
        <v>44228</v>
      </c>
      <c r="E325" s="6">
        <f>DAY(BaseDados[[#This Row],[Data]])</f>
        <v>1</v>
      </c>
      <c r="F325">
        <v>52</v>
      </c>
      <c r="G325" s="3">
        <v>6691</v>
      </c>
      <c r="H325" s="4">
        <v>347932</v>
      </c>
      <c r="I325" s="4"/>
      <c r="K325" s="5"/>
      <c r="L325" t="s">
        <v>31</v>
      </c>
      <c r="N325" t="s">
        <v>5</v>
      </c>
    </row>
    <row r="326" spans="1:14" x14ac:dyDescent="0.3">
      <c r="A326" t="s">
        <v>28</v>
      </c>
      <c r="B326" t="s">
        <v>32</v>
      </c>
      <c r="C326" t="s">
        <v>30</v>
      </c>
      <c r="D326" s="2">
        <v>44228</v>
      </c>
      <c r="E326" s="6">
        <f>DAY(BaseDados[[#This Row],[Data]])</f>
        <v>1</v>
      </c>
      <c r="F326">
        <v>44</v>
      </c>
      <c r="G326" s="3">
        <v>5939</v>
      </c>
      <c r="H326" s="4">
        <v>261316</v>
      </c>
      <c r="I326" s="4"/>
      <c r="K326" s="5"/>
      <c r="L326" t="s">
        <v>31</v>
      </c>
      <c r="N326" t="s">
        <v>8</v>
      </c>
    </row>
    <row r="327" spans="1:14" x14ac:dyDescent="0.3">
      <c r="A327" t="s">
        <v>28</v>
      </c>
      <c r="B327" t="s">
        <v>29</v>
      </c>
      <c r="C327" t="s">
        <v>30</v>
      </c>
      <c r="D327" s="2">
        <v>44228</v>
      </c>
      <c r="E327" s="6">
        <f>DAY(BaseDados[[#This Row],[Data]])</f>
        <v>1</v>
      </c>
      <c r="F327">
        <v>43</v>
      </c>
      <c r="G327" s="3">
        <v>6408</v>
      </c>
      <c r="H327" s="4">
        <v>275544</v>
      </c>
      <c r="I327" s="4"/>
      <c r="K327" s="5"/>
      <c r="L327" t="s">
        <v>31</v>
      </c>
      <c r="N327" t="s">
        <v>3</v>
      </c>
    </row>
    <row r="328" spans="1:14" x14ac:dyDescent="0.3">
      <c r="A328" t="s">
        <v>28</v>
      </c>
      <c r="B328" t="s">
        <v>29</v>
      </c>
      <c r="C328" t="s">
        <v>34</v>
      </c>
      <c r="D328" s="2">
        <v>44229</v>
      </c>
      <c r="E328" s="6">
        <f>DAY(BaseDados[[#This Row],[Data]])</f>
        <v>2</v>
      </c>
      <c r="G328" s="3"/>
      <c r="H328" s="4"/>
      <c r="I328" s="4">
        <v>36</v>
      </c>
      <c r="J328">
        <v>9051</v>
      </c>
      <c r="K328" s="5">
        <v>325836</v>
      </c>
      <c r="L328">
        <v>4</v>
      </c>
      <c r="M328" t="s">
        <v>39</v>
      </c>
      <c r="N328" t="s">
        <v>6</v>
      </c>
    </row>
    <row r="329" spans="1:14" x14ac:dyDescent="0.3">
      <c r="A329" t="s">
        <v>28</v>
      </c>
      <c r="B329" t="s">
        <v>33</v>
      </c>
      <c r="C329" t="s">
        <v>30</v>
      </c>
      <c r="D329" s="2">
        <v>44229</v>
      </c>
      <c r="E329" s="6">
        <f>DAY(BaseDados[[#This Row],[Data]])</f>
        <v>2</v>
      </c>
      <c r="F329">
        <v>47</v>
      </c>
      <c r="G329" s="3">
        <v>5974</v>
      </c>
      <c r="H329" s="4">
        <v>280778</v>
      </c>
      <c r="I329" s="4"/>
      <c r="K329" s="5"/>
      <c r="L329" t="s">
        <v>31</v>
      </c>
      <c r="N329" t="s">
        <v>7</v>
      </c>
    </row>
    <row r="330" spans="1:14" x14ac:dyDescent="0.3">
      <c r="A330" t="s">
        <v>28</v>
      </c>
      <c r="B330" t="s">
        <v>33</v>
      </c>
      <c r="C330" t="s">
        <v>34</v>
      </c>
      <c r="D330" s="2">
        <v>44229</v>
      </c>
      <c r="E330" s="6">
        <f>DAY(BaseDados[[#This Row],[Data]])</f>
        <v>2</v>
      </c>
      <c r="G330" s="3"/>
      <c r="H330" s="4"/>
      <c r="I330" s="4">
        <v>37</v>
      </c>
      <c r="J330">
        <v>9441</v>
      </c>
      <c r="K330" s="5">
        <v>349317</v>
      </c>
      <c r="L330">
        <v>1</v>
      </c>
      <c r="M330" t="s">
        <v>37</v>
      </c>
      <c r="N330" t="s">
        <v>7</v>
      </c>
    </row>
    <row r="331" spans="1:14" x14ac:dyDescent="0.3">
      <c r="A331" t="s">
        <v>28</v>
      </c>
      <c r="B331" t="s">
        <v>32</v>
      </c>
      <c r="C331" t="s">
        <v>34</v>
      </c>
      <c r="D331" s="2">
        <v>44229</v>
      </c>
      <c r="E331" s="6">
        <f>DAY(BaseDados[[#This Row],[Data]])</f>
        <v>2</v>
      </c>
      <c r="G331" s="3"/>
      <c r="H331" s="4"/>
      <c r="I331" s="4">
        <v>39</v>
      </c>
      <c r="J331">
        <v>9276</v>
      </c>
      <c r="K331" s="5">
        <v>361764</v>
      </c>
      <c r="L331">
        <v>1</v>
      </c>
      <c r="M331" t="s">
        <v>37</v>
      </c>
      <c r="N331" t="s">
        <v>10</v>
      </c>
    </row>
    <row r="332" spans="1:14" x14ac:dyDescent="0.3">
      <c r="A332" t="s">
        <v>28</v>
      </c>
      <c r="B332" t="s">
        <v>33</v>
      </c>
      <c r="C332" t="s">
        <v>30</v>
      </c>
      <c r="D332" s="2">
        <v>44229</v>
      </c>
      <c r="E332" s="6">
        <f>DAY(BaseDados[[#This Row],[Data]])</f>
        <v>2</v>
      </c>
      <c r="F332">
        <v>58</v>
      </c>
      <c r="G332" s="3">
        <v>6710</v>
      </c>
      <c r="H332" s="4">
        <v>389180</v>
      </c>
      <c r="I332" s="4"/>
      <c r="K332" s="5"/>
      <c r="L332" t="s">
        <v>31</v>
      </c>
      <c r="N332" t="s">
        <v>8</v>
      </c>
    </row>
    <row r="333" spans="1:14" x14ac:dyDescent="0.3">
      <c r="A333" t="s">
        <v>28</v>
      </c>
      <c r="B333" t="s">
        <v>32</v>
      </c>
      <c r="C333" t="s">
        <v>30</v>
      </c>
      <c r="D333" s="2">
        <v>44229</v>
      </c>
      <c r="E333" s="6">
        <f>DAY(BaseDados[[#This Row],[Data]])</f>
        <v>2</v>
      </c>
      <c r="F333">
        <v>42</v>
      </c>
      <c r="G333" s="3">
        <v>5784</v>
      </c>
      <c r="H333" s="4">
        <v>242928</v>
      </c>
      <c r="I333" s="4"/>
      <c r="K333" s="5"/>
      <c r="L333" t="s">
        <v>31</v>
      </c>
      <c r="N333" t="s">
        <v>11</v>
      </c>
    </row>
    <row r="334" spans="1:14" x14ac:dyDescent="0.3">
      <c r="A334" t="s">
        <v>28</v>
      </c>
      <c r="B334" t="s">
        <v>32</v>
      </c>
      <c r="C334" t="s">
        <v>30</v>
      </c>
      <c r="D334" s="2">
        <v>44229</v>
      </c>
      <c r="E334" s="6">
        <f>DAY(BaseDados[[#This Row],[Data]])</f>
        <v>2</v>
      </c>
      <c r="F334">
        <v>60</v>
      </c>
      <c r="G334" s="3">
        <v>6352</v>
      </c>
      <c r="H334" s="4">
        <v>381120</v>
      </c>
      <c r="I334" s="4"/>
      <c r="K334" s="5"/>
      <c r="L334" t="s">
        <v>31</v>
      </c>
      <c r="N334" t="s">
        <v>8</v>
      </c>
    </row>
    <row r="335" spans="1:14" x14ac:dyDescent="0.3">
      <c r="A335" t="s">
        <v>28</v>
      </c>
      <c r="B335" t="s">
        <v>29</v>
      </c>
      <c r="C335" t="s">
        <v>34</v>
      </c>
      <c r="D335" s="2">
        <v>44229</v>
      </c>
      <c r="E335" s="6">
        <f>DAY(BaseDados[[#This Row],[Data]])</f>
        <v>2</v>
      </c>
      <c r="G335" s="3"/>
      <c r="H335" s="4"/>
      <c r="I335" s="4">
        <v>36</v>
      </c>
      <c r="J335">
        <v>8577</v>
      </c>
      <c r="K335" s="5">
        <v>308772</v>
      </c>
      <c r="L335">
        <v>5</v>
      </c>
      <c r="M335" t="s">
        <v>35</v>
      </c>
      <c r="N335" t="s">
        <v>10</v>
      </c>
    </row>
    <row r="336" spans="1:14" x14ac:dyDescent="0.3">
      <c r="A336" t="s">
        <v>28</v>
      </c>
      <c r="B336" t="s">
        <v>33</v>
      </c>
      <c r="C336" t="s">
        <v>30</v>
      </c>
      <c r="D336" s="2">
        <v>44229</v>
      </c>
      <c r="E336" s="6">
        <f>DAY(BaseDados[[#This Row],[Data]])</f>
        <v>2</v>
      </c>
      <c r="F336">
        <v>52</v>
      </c>
      <c r="G336" s="3">
        <v>5497</v>
      </c>
      <c r="H336" s="4">
        <v>285844</v>
      </c>
      <c r="I336" s="4"/>
      <c r="K336" s="5"/>
      <c r="L336" t="s">
        <v>31</v>
      </c>
      <c r="N336" t="s">
        <v>5</v>
      </c>
    </row>
    <row r="337" spans="1:14" x14ac:dyDescent="0.3">
      <c r="A337" t="s">
        <v>28</v>
      </c>
      <c r="B337" t="s">
        <v>29</v>
      </c>
      <c r="C337" t="s">
        <v>30</v>
      </c>
      <c r="D337" s="2">
        <v>44229</v>
      </c>
      <c r="E337" s="6">
        <f>DAY(BaseDados[[#This Row],[Data]])</f>
        <v>2</v>
      </c>
      <c r="F337">
        <v>43</v>
      </c>
      <c r="G337" s="3">
        <v>6053</v>
      </c>
      <c r="H337" s="4">
        <v>260279</v>
      </c>
      <c r="I337" s="4"/>
      <c r="K337" s="5"/>
      <c r="L337" t="s">
        <v>31</v>
      </c>
      <c r="N337" t="s">
        <v>6</v>
      </c>
    </row>
    <row r="338" spans="1:14" x14ac:dyDescent="0.3">
      <c r="A338" t="s">
        <v>28</v>
      </c>
      <c r="B338" t="s">
        <v>29</v>
      </c>
      <c r="C338" t="s">
        <v>30</v>
      </c>
      <c r="D338" s="2">
        <v>44229</v>
      </c>
      <c r="E338" s="6">
        <f>DAY(BaseDados[[#This Row],[Data]])</f>
        <v>2</v>
      </c>
      <c r="F338">
        <v>60</v>
      </c>
      <c r="G338" s="3">
        <v>6704</v>
      </c>
      <c r="H338" s="4">
        <v>402240</v>
      </c>
      <c r="I338" s="4"/>
      <c r="K338" s="5"/>
      <c r="L338" t="s">
        <v>31</v>
      </c>
      <c r="N338" t="s">
        <v>3</v>
      </c>
    </row>
    <row r="339" spans="1:14" x14ac:dyDescent="0.3">
      <c r="A339" t="s">
        <v>28</v>
      </c>
      <c r="B339" t="s">
        <v>29</v>
      </c>
      <c r="C339" t="s">
        <v>34</v>
      </c>
      <c r="D339" s="2">
        <v>44230</v>
      </c>
      <c r="E339" s="6">
        <f>DAY(BaseDados[[#This Row],[Data]])</f>
        <v>3</v>
      </c>
      <c r="G339" s="3"/>
      <c r="H339" s="4"/>
      <c r="I339" s="4">
        <v>31</v>
      </c>
      <c r="J339">
        <v>8836</v>
      </c>
      <c r="K339" s="5">
        <v>273916</v>
      </c>
      <c r="L339">
        <v>1</v>
      </c>
      <c r="M339" t="s">
        <v>37</v>
      </c>
      <c r="N339" t="s">
        <v>3</v>
      </c>
    </row>
    <row r="340" spans="1:14" x14ac:dyDescent="0.3">
      <c r="A340" t="s">
        <v>28</v>
      </c>
      <c r="B340" t="s">
        <v>33</v>
      </c>
      <c r="C340" t="s">
        <v>30</v>
      </c>
      <c r="D340" s="2">
        <v>44230</v>
      </c>
      <c r="E340" s="6">
        <f>DAY(BaseDados[[#This Row],[Data]])</f>
        <v>3</v>
      </c>
      <c r="F340">
        <v>46</v>
      </c>
      <c r="G340" s="3">
        <v>6691</v>
      </c>
      <c r="H340" s="4">
        <v>307786</v>
      </c>
      <c r="I340" s="4"/>
      <c r="K340" s="5"/>
      <c r="L340" t="s">
        <v>31</v>
      </c>
      <c r="N340" t="s">
        <v>5</v>
      </c>
    </row>
    <row r="341" spans="1:14" x14ac:dyDescent="0.3">
      <c r="A341" t="s">
        <v>28</v>
      </c>
      <c r="B341" t="s">
        <v>33</v>
      </c>
      <c r="C341" t="s">
        <v>30</v>
      </c>
      <c r="D341" s="2">
        <v>44230</v>
      </c>
      <c r="E341" s="6">
        <f>DAY(BaseDados[[#This Row],[Data]])</f>
        <v>3</v>
      </c>
      <c r="F341">
        <v>50</v>
      </c>
      <c r="G341" s="3">
        <v>5369</v>
      </c>
      <c r="H341" s="4">
        <v>268450</v>
      </c>
      <c r="I341" s="4"/>
      <c r="K341" s="5"/>
      <c r="L341" t="s">
        <v>31</v>
      </c>
      <c r="N341" t="s">
        <v>14</v>
      </c>
    </row>
    <row r="342" spans="1:14" x14ac:dyDescent="0.3">
      <c r="A342" t="s">
        <v>28</v>
      </c>
      <c r="B342" t="s">
        <v>32</v>
      </c>
      <c r="C342" t="s">
        <v>30</v>
      </c>
      <c r="D342" s="2">
        <v>44230</v>
      </c>
      <c r="E342" s="6">
        <f>DAY(BaseDados[[#This Row],[Data]])</f>
        <v>3</v>
      </c>
      <c r="F342">
        <v>50</v>
      </c>
      <c r="G342" s="3">
        <v>6549</v>
      </c>
      <c r="H342" s="4">
        <v>327450</v>
      </c>
      <c r="I342" s="4"/>
      <c r="K342" s="5"/>
      <c r="L342" t="s">
        <v>31</v>
      </c>
      <c r="N342" t="s">
        <v>10</v>
      </c>
    </row>
    <row r="343" spans="1:14" x14ac:dyDescent="0.3">
      <c r="A343" t="s">
        <v>28</v>
      </c>
      <c r="B343" t="s">
        <v>33</v>
      </c>
      <c r="C343" t="s">
        <v>30</v>
      </c>
      <c r="D343" s="2">
        <v>44230</v>
      </c>
      <c r="E343" s="6">
        <f>DAY(BaseDados[[#This Row],[Data]])</f>
        <v>3</v>
      </c>
      <c r="F343">
        <v>45</v>
      </c>
      <c r="G343" s="3">
        <v>5729</v>
      </c>
      <c r="H343" s="4">
        <v>257805</v>
      </c>
      <c r="I343" s="4"/>
      <c r="K343" s="5"/>
      <c r="L343" t="s">
        <v>31</v>
      </c>
      <c r="N343" t="s">
        <v>3</v>
      </c>
    </row>
    <row r="344" spans="1:14" x14ac:dyDescent="0.3">
      <c r="A344" t="s">
        <v>28</v>
      </c>
      <c r="B344" t="s">
        <v>33</v>
      </c>
      <c r="C344" t="s">
        <v>34</v>
      </c>
      <c r="D344" s="2">
        <v>44230</v>
      </c>
      <c r="E344" s="6">
        <f>DAY(BaseDados[[#This Row],[Data]])</f>
        <v>3</v>
      </c>
      <c r="G344" s="3"/>
      <c r="H344" s="4"/>
      <c r="I344" s="4">
        <v>33</v>
      </c>
      <c r="J344">
        <v>8893</v>
      </c>
      <c r="K344" s="5">
        <v>293469</v>
      </c>
      <c r="L344">
        <v>3</v>
      </c>
      <c r="M344" t="s">
        <v>38</v>
      </c>
      <c r="N344" t="s">
        <v>8</v>
      </c>
    </row>
    <row r="345" spans="1:14" x14ac:dyDescent="0.3">
      <c r="A345" t="s">
        <v>28</v>
      </c>
      <c r="B345" t="s">
        <v>32</v>
      </c>
      <c r="C345" t="s">
        <v>30</v>
      </c>
      <c r="D345" s="2">
        <v>44230</v>
      </c>
      <c r="E345" s="6">
        <f>DAY(BaseDados[[#This Row],[Data]])</f>
        <v>3</v>
      </c>
      <c r="F345">
        <v>58</v>
      </c>
      <c r="G345" s="3">
        <v>5526</v>
      </c>
      <c r="H345" s="4">
        <v>320508</v>
      </c>
      <c r="I345" s="4"/>
      <c r="K345" s="5"/>
      <c r="L345" t="s">
        <v>31</v>
      </c>
      <c r="N345" t="s">
        <v>4</v>
      </c>
    </row>
    <row r="346" spans="1:14" x14ac:dyDescent="0.3">
      <c r="A346" t="s">
        <v>28</v>
      </c>
      <c r="B346" t="s">
        <v>29</v>
      </c>
      <c r="C346" t="s">
        <v>30</v>
      </c>
      <c r="D346" s="2">
        <v>44230</v>
      </c>
      <c r="E346" s="6">
        <f>DAY(BaseDados[[#This Row],[Data]])</f>
        <v>3</v>
      </c>
      <c r="F346">
        <v>55</v>
      </c>
      <c r="G346" s="3">
        <v>5660</v>
      </c>
      <c r="H346" s="4">
        <v>311300</v>
      </c>
      <c r="I346" s="4"/>
      <c r="K346" s="5"/>
      <c r="L346" t="s">
        <v>31</v>
      </c>
      <c r="N346" t="s">
        <v>8</v>
      </c>
    </row>
    <row r="347" spans="1:14" x14ac:dyDescent="0.3">
      <c r="A347" t="s">
        <v>28</v>
      </c>
      <c r="B347" t="s">
        <v>33</v>
      </c>
      <c r="C347" t="s">
        <v>30</v>
      </c>
      <c r="D347" s="2">
        <v>44230</v>
      </c>
      <c r="E347" s="6">
        <f>DAY(BaseDados[[#This Row],[Data]])</f>
        <v>3</v>
      </c>
      <c r="F347">
        <v>41</v>
      </c>
      <c r="G347" s="3">
        <v>6355</v>
      </c>
      <c r="H347" s="4">
        <v>260555</v>
      </c>
      <c r="I347" s="4"/>
      <c r="K347" s="5"/>
      <c r="L347" t="s">
        <v>31</v>
      </c>
      <c r="N347" t="s">
        <v>14</v>
      </c>
    </row>
    <row r="348" spans="1:14" x14ac:dyDescent="0.3">
      <c r="A348" t="s">
        <v>28</v>
      </c>
      <c r="B348" t="s">
        <v>29</v>
      </c>
      <c r="C348" t="s">
        <v>34</v>
      </c>
      <c r="D348" s="2">
        <v>44230</v>
      </c>
      <c r="E348" s="6">
        <f>DAY(BaseDados[[#This Row],[Data]])</f>
        <v>3</v>
      </c>
      <c r="G348" s="3"/>
      <c r="H348" s="4"/>
      <c r="I348" s="4">
        <v>33</v>
      </c>
      <c r="J348">
        <v>9586</v>
      </c>
      <c r="K348" s="5">
        <v>316338</v>
      </c>
      <c r="L348">
        <v>3</v>
      </c>
      <c r="M348" t="s">
        <v>38</v>
      </c>
      <c r="N348" t="s">
        <v>3</v>
      </c>
    </row>
    <row r="349" spans="1:14" x14ac:dyDescent="0.3">
      <c r="A349" t="s">
        <v>28</v>
      </c>
      <c r="B349" t="s">
        <v>32</v>
      </c>
      <c r="C349" t="s">
        <v>30</v>
      </c>
      <c r="D349" s="2">
        <v>44230</v>
      </c>
      <c r="E349" s="6">
        <f>DAY(BaseDados[[#This Row],[Data]])</f>
        <v>3</v>
      </c>
      <c r="F349">
        <v>40</v>
      </c>
      <c r="G349" s="3">
        <v>5021</v>
      </c>
      <c r="H349" s="4">
        <v>200840</v>
      </c>
      <c r="I349" s="4"/>
      <c r="K349" s="5"/>
      <c r="L349" t="s">
        <v>31</v>
      </c>
      <c r="N349" t="s">
        <v>14</v>
      </c>
    </row>
    <row r="350" spans="1:14" x14ac:dyDescent="0.3">
      <c r="A350" t="s">
        <v>28</v>
      </c>
      <c r="B350" t="s">
        <v>33</v>
      </c>
      <c r="C350" t="s">
        <v>34</v>
      </c>
      <c r="D350" s="2">
        <v>44230</v>
      </c>
      <c r="E350" s="6">
        <f>DAY(BaseDados[[#This Row],[Data]])</f>
        <v>3</v>
      </c>
      <c r="G350" s="3"/>
      <c r="H350" s="4"/>
      <c r="I350" s="4">
        <v>34</v>
      </c>
      <c r="J350">
        <v>9001</v>
      </c>
      <c r="K350" s="5">
        <v>306034</v>
      </c>
      <c r="L350">
        <v>5</v>
      </c>
      <c r="M350" t="s">
        <v>35</v>
      </c>
      <c r="N350" t="s">
        <v>6</v>
      </c>
    </row>
    <row r="351" spans="1:14" x14ac:dyDescent="0.3">
      <c r="A351" t="s">
        <v>28</v>
      </c>
      <c r="B351" t="s">
        <v>29</v>
      </c>
      <c r="C351" t="s">
        <v>30</v>
      </c>
      <c r="D351" s="2">
        <v>44230</v>
      </c>
      <c r="E351" s="6">
        <f>DAY(BaseDados[[#This Row],[Data]])</f>
        <v>3</v>
      </c>
      <c r="F351">
        <v>40</v>
      </c>
      <c r="G351" s="3">
        <v>5450</v>
      </c>
      <c r="H351" s="4">
        <v>218000</v>
      </c>
      <c r="I351" s="4"/>
      <c r="K351" s="5"/>
      <c r="L351" t="s">
        <v>31</v>
      </c>
      <c r="N351" t="s">
        <v>9</v>
      </c>
    </row>
    <row r="352" spans="1:14" x14ac:dyDescent="0.3">
      <c r="A352" t="s">
        <v>28</v>
      </c>
      <c r="B352" t="s">
        <v>33</v>
      </c>
      <c r="C352" t="s">
        <v>30</v>
      </c>
      <c r="D352" s="2">
        <v>44231</v>
      </c>
      <c r="E352" s="6">
        <f>DAY(BaseDados[[#This Row],[Data]])</f>
        <v>4</v>
      </c>
      <c r="F352">
        <v>60</v>
      </c>
      <c r="G352" s="3">
        <v>5194</v>
      </c>
      <c r="H352" s="4">
        <v>311640</v>
      </c>
      <c r="I352" s="4"/>
      <c r="K352" s="5"/>
      <c r="L352" t="s">
        <v>31</v>
      </c>
      <c r="N352" t="s">
        <v>6</v>
      </c>
    </row>
    <row r="353" spans="1:14" x14ac:dyDescent="0.3">
      <c r="A353" t="s">
        <v>28</v>
      </c>
      <c r="B353" t="s">
        <v>32</v>
      </c>
      <c r="C353" t="s">
        <v>34</v>
      </c>
      <c r="D353" s="2">
        <v>44231</v>
      </c>
      <c r="E353" s="6">
        <f>DAY(BaseDados[[#This Row],[Data]])</f>
        <v>4</v>
      </c>
      <c r="G353" s="3"/>
      <c r="H353" s="4"/>
      <c r="I353" s="4">
        <v>32</v>
      </c>
      <c r="J353">
        <v>8751</v>
      </c>
      <c r="K353" s="5">
        <v>280032</v>
      </c>
      <c r="L353">
        <v>5</v>
      </c>
      <c r="M353" t="s">
        <v>35</v>
      </c>
      <c r="N353" t="s">
        <v>9</v>
      </c>
    </row>
    <row r="354" spans="1:14" x14ac:dyDescent="0.3">
      <c r="A354" t="s">
        <v>28</v>
      </c>
      <c r="B354" t="s">
        <v>29</v>
      </c>
      <c r="C354" t="s">
        <v>34</v>
      </c>
      <c r="D354" s="2">
        <v>44231</v>
      </c>
      <c r="E354" s="6">
        <f>DAY(BaseDados[[#This Row],[Data]])</f>
        <v>4</v>
      </c>
      <c r="G354" s="3"/>
      <c r="H354" s="4"/>
      <c r="I354" s="4">
        <v>34</v>
      </c>
      <c r="J354">
        <v>8252</v>
      </c>
      <c r="K354" s="5">
        <v>280568</v>
      </c>
      <c r="L354">
        <v>3</v>
      </c>
      <c r="M354" t="s">
        <v>38</v>
      </c>
      <c r="N354" t="s">
        <v>9</v>
      </c>
    </row>
    <row r="355" spans="1:14" x14ac:dyDescent="0.3">
      <c r="A355" t="s">
        <v>28</v>
      </c>
      <c r="B355" t="s">
        <v>32</v>
      </c>
      <c r="C355" t="s">
        <v>30</v>
      </c>
      <c r="D355" s="2">
        <v>44231</v>
      </c>
      <c r="E355" s="6">
        <f>DAY(BaseDados[[#This Row],[Data]])</f>
        <v>4</v>
      </c>
      <c r="F355">
        <v>55</v>
      </c>
      <c r="G355" s="3">
        <v>6074</v>
      </c>
      <c r="H355" s="4">
        <v>334070</v>
      </c>
      <c r="I355" s="4"/>
      <c r="K355" s="5"/>
      <c r="L355" t="s">
        <v>31</v>
      </c>
      <c r="N355" t="s">
        <v>14</v>
      </c>
    </row>
    <row r="356" spans="1:14" x14ac:dyDescent="0.3">
      <c r="A356" t="s">
        <v>28</v>
      </c>
      <c r="B356" t="s">
        <v>33</v>
      </c>
      <c r="C356" t="s">
        <v>34</v>
      </c>
      <c r="D356" s="2">
        <v>44231</v>
      </c>
      <c r="E356" s="6">
        <f>DAY(BaseDados[[#This Row],[Data]])</f>
        <v>4</v>
      </c>
      <c r="G356" s="3"/>
      <c r="H356" s="4"/>
      <c r="I356" s="4">
        <v>39</v>
      </c>
      <c r="J356">
        <v>9706</v>
      </c>
      <c r="K356" s="5">
        <v>378534</v>
      </c>
      <c r="L356">
        <v>5</v>
      </c>
      <c r="M356" t="s">
        <v>35</v>
      </c>
      <c r="N356" t="s">
        <v>4</v>
      </c>
    </row>
    <row r="357" spans="1:14" x14ac:dyDescent="0.3">
      <c r="A357" t="s">
        <v>28</v>
      </c>
      <c r="B357" t="s">
        <v>33</v>
      </c>
      <c r="C357" t="s">
        <v>30</v>
      </c>
      <c r="D357" s="2">
        <v>44231</v>
      </c>
      <c r="E357" s="6">
        <f>DAY(BaseDados[[#This Row],[Data]])</f>
        <v>4</v>
      </c>
      <c r="F357">
        <v>53</v>
      </c>
      <c r="G357" s="3">
        <v>5181</v>
      </c>
      <c r="H357" s="4">
        <v>274593</v>
      </c>
      <c r="I357" s="4"/>
      <c r="K357" s="5"/>
      <c r="L357" t="s">
        <v>31</v>
      </c>
      <c r="N357" t="s">
        <v>11</v>
      </c>
    </row>
    <row r="358" spans="1:14" x14ac:dyDescent="0.3">
      <c r="A358" t="s">
        <v>28</v>
      </c>
      <c r="B358" t="s">
        <v>33</v>
      </c>
      <c r="C358" t="s">
        <v>30</v>
      </c>
      <c r="D358" s="2">
        <v>44231</v>
      </c>
      <c r="E358" s="6">
        <f>DAY(BaseDados[[#This Row],[Data]])</f>
        <v>4</v>
      </c>
      <c r="F358">
        <v>60</v>
      </c>
      <c r="G358" s="3">
        <v>5178</v>
      </c>
      <c r="H358" s="4">
        <v>310680</v>
      </c>
      <c r="I358" s="4"/>
      <c r="K358" s="5"/>
      <c r="L358" t="s">
        <v>31</v>
      </c>
      <c r="N358" t="s">
        <v>9</v>
      </c>
    </row>
    <row r="359" spans="1:14" x14ac:dyDescent="0.3">
      <c r="A359" t="s">
        <v>28</v>
      </c>
      <c r="B359" t="s">
        <v>29</v>
      </c>
      <c r="C359" t="s">
        <v>34</v>
      </c>
      <c r="D359" s="2">
        <v>44231</v>
      </c>
      <c r="E359" s="6">
        <f>DAY(BaseDados[[#This Row],[Data]])</f>
        <v>4</v>
      </c>
      <c r="G359" s="3"/>
      <c r="H359" s="4"/>
      <c r="I359" s="4">
        <v>33</v>
      </c>
      <c r="J359">
        <v>8844</v>
      </c>
      <c r="K359" s="5">
        <v>291852</v>
      </c>
      <c r="L359">
        <v>2</v>
      </c>
      <c r="M359" t="s">
        <v>36</v>
      </c>
      <c r="N359" t="s">
        <v>3</v>
      </c>
    </row>
    <row r="360" spans="1:14" x14ac:dyDescent="0.3">
      <c r="A360" t="s">
        <v>28</v>
      </c>
      <c r="B360" t="s">
        <v>33</v>
      </c>
      <c r="C360" t="s">
        <v>30</v>
      </c>
      <c r="D360" s="2">
        <v>44231</v>
      </c>
      <c r="E360" s="6">
        <f>DAY(BaseDados[[#This Row],[Data]])</f>
        <v>4</v>
      </c>
      <c r="F360">
        <v>51</v>
      </c>
      <c r="G360" s="3">
        <v>6701</v>
      </c>
      <c r="H360" s="4">
        <v>341751</v>
      </c>
      <c r="I360" s="4"/>
      <c r="K360" s="5"/>
      <c r="L360" t="s">
        <v>31</v>
      </c>
      <c r="N360" t="s">
        <v>13</v>
      </c>
    </row>
    <row r="361" spans="1:14" x14ac:dyDescent="0.3">
      <c r="A361" t="s">
        <v>28</v>
      </c>
      <c r="B361" t="s">
        <v>32</v>
      </c>
      <c r="C361" t="s">
        <v>34</v>
      </c>
      <c r="D361" s="2">
        <v>44231</v>
      </c>
      <c r="E361" s="6">
        <f>DAY(BaseDados[[#This Row],[Data]])</f>
        <v>4</v>
      </c>
      <c r="G361" s="3"/>
      <c r="H361" s="4"/>
      <c r="I361" s="4">
        <v>34</v>
      </c>
      <c r="J361">
        <v>9051</v>
      </c>
      <c r="K361" s="5">
        <v>307734</v>
      </c>
      <c r="L361">
        <v>5</v>
      </c>
      <c r="M361" t="s">
        <v>35</v>
      </c>
      <c r="N361" t="s">
        <v>7</v>
      </c>
    </row>
    <row r="362" spans="1:14" x14ac:dyDescent="0.3">
      <c r="A362" t="s">
        <v>28</v>
      </c>
      <c r="B362" t="s">
        <v>32</v>
      </c>
      <c r="C362" t="s">
        <v>34</v>
      </c>
      <c r="D362" s="2">
        <v>44231</v>
      </c>
      <c r="E362" s="6">
        <f>DAY(BaseDados[[#This Row],[Data]])</f>
        <v>4</v>
      </c>
      <c r="G362" s="3"/>
      <c r="H362" s="4"/>
      <c r="I362" s="4">
        <v>37</v>
      </c>
      <c r="J362">
        <v>9732</v>
      </c>
      <c r="K362" s="5">
        <v>360084</v>
      </c>
      <c r="L362">
        <v>5</v>
      </c>
      <c r="M362" t="s">
        <v>35</v>
      </c>
      <c r="N362" t="s">
        <v>8</v>
      </c>
    </row>
    <row r="363" spans="1:14" x14ac:dyDescent="0.3">
      <c r="A363" t="s">
        <v>28</v>
      </c>
      <c r="B363" t="s">
        <v>32</v>
      </c>
      <c r="C363" t="s">
        <v>30</v>
      </c>
      <c r="D363" s="2">
        <v>44231</v>
      </c>
      <c r="E363" s="6">
        <f>DAY(BaseDados[[#This Row],[Data]])</f>
        <v>4</v>
      </c>
      <c r="F363">
        <v>40</v>
      </c>
      <c r="G363" s="3">
        <v>5525</v>
      </c>
      <c r="H363" s="4">
        <v>221000</v>
      </c>
      <c r="I363" s="4"/>
      <c r="K363" s="5"/>
      <c r="L363" t="s">
        <v>31</v>
      </c>
      <c r="N363" t="s">
        <v>10</v>
      </c>
    </row>
    <row r="364" spans="1:14" x14ac:dyDescent="0.3">
      <c r="A364" t="s">
        <v>28</v>
      </c>
      <c r="B364" t="s">
        <v>32</v>
      </c>
      <c r="C364" t="s">
        <v>30</v>
      </c>
      <c r="D364" s="2">
        <v>44231</v>
      </c>
      <c r="E364" s="6">
        <f>DAY(BaseDados[[#This Row],[Data]])</f>
        <v>4</v>
      </c>
      <c r="F364">
        <v>58</v>
      </c>
      <c r="G364" s="3">
        <v>6336</v>
      </c>
      <c r="H364" s="4">
        <v>367488</v>
      </c>
      <c r="I364" s="4"/>
      <c r="K364" s="5"/>
      <c r="L364" t="s">
        <v>31</v>
      </c>
      <c r="N364" t="s">
        <v>3</v>
      </c>
    </row>
    <row r="365" spans="1:14" x14ac:dyDescent="0.3">
      <c r="A365" t="s">
        <v>28</v>
      </c>
      <c r="B365" t="s">
        <v>32</v>
      </c>
      <c r="C365" t="s">
        <v>30</v>
      </c>
      <c r="D365" s="2">
        <v>44231</v>
      </c>
      <c r="E365" s="6">
        <f>DAY(BaseDados[[#This Row],[Data]])</f>
        <v>4</v>
      </c>
      <c r="F365">
        <v>60</v>
      </c>
      <c r="G365" s="3">
        <v>6836</v>
      </c>
      <c r="H365" s="4">
        <v>410160</v>
      </c>
      <c r="I365" s="4"/>
      <c r="K365" s="5"/>
      <c r="L365" t="s">
        <v>31</v>
      </c>
      <c r="N365" t="s">
        <v>4</v>
      </c>
    </row>
    <row r="366" spans="1:14" x14ac:dyDescent="0.3">
      <c r="A366" t="s">
        <v>28</v>
      </c>
      <c r="B366" t="s">
        <v>33</v>
      </c>
      <c r="C366" t="s">
        <v>30</v>
      </c>
      <c r="D366" s="2">
        <v>44232</v>
      </c>
      <c r="E366" s="6">
        <f>DAY(BaseDados[[#This Row],[Data]])</f>
        <v>5</v>
      </c>
      <c r="F366">
        <v>58</v>
      </c>
      <c r="G366" s="3">
        <v>6201</v>
      </c>
      <c r="H366" s="4">
        <v>359658</v>
      </c>
      <c r="I366" s="4"/>
      <c r="K366" s="5"/>
      <c r="L366" t="s">
        <v>31</v>
      </c>
      <c r="N366" t="s">
        <v>7</v>
      </c>
    </row>
    <row r="367" spans="1:14" x14ac:dyDescent="0.3">
      <c r="A367" t="s">
        <v>28</v>
      </c>
      <c r="B367" t="s">
        <v>33</v>
      </c>
      <c r="C367" t="s">
        <v>30</v>
      </c>
      <c r="D367" s="2">
        <v>44232</v>
      </c>
      <c r="E367" s="6">
        <f>DAY(BaseDados[[#This Row],[Data]])</f>
        <v>5</v>
      </c>
      <c r="F367">
        <v>41</v>
      </c>
      <c r="G367" s="3">
        <v>5019</v>
      </c>
      <c r="H367" s="4">
        <v>205779</v>
      </c>
      <c r="I367" s="4"/>
      <c r="K367" s="5"/>
      <c r="L367" t="s">
        <v>31</v>
      </c>
      <c r="N367" t="s">
        <v>11</v>
      </c>
    </row>
    <row r="368" spans="1:14" x14ac:dyDescent="0.3">
      <c r="A368" t="s">
        <v>28</v>
      </c>
      <c r="B368" t="s">
        <v>29</v>
      </c>
      <c r="C368" t="s">
        <v>30</v>
      </c>
      <c r="D368" s="2">
        <v>44232</v>
      </c>
      <c r="E368" s="6">
        <f>DAY(BaseDados[[#This Row],[Data]])</f>
        <v>5</v>
      </c>
      <c r="F368">
        <v>54</v>
      </c>
      <c r="G368" s="3">
        <v>5342</v>
      </c>
      <c r="H368" s="4">
        <v>288468</v>
      </c>
      <c r="I368" s="4"/>
      <c r="K368" s="5"/>
      <c r="L368" t="s">
        <v>31</v>
      </c>
      <c r="N368" t="s">
        <v>6</v>
      </c>
    </row>
    <row r="369" spans="1:14" x14ac:dyDescent="0.3">
      <c r="A369" t="s">
        <v>28</v>
      </c>
      <c r="B369" t="s">
        <v>29</v>
      </c>
      <c r="C369" t="s">
        <v>30</v>
      </c>
      <c r="D369" s="2">
        <v>44232</v>
      </c>
      <c r="E369" s="6">
        <f>DAY(BaseDados[[#This Row],[Data]])</f>
        <v>5</v>
      </c>
      <c r="F369">
        <v>44</v>
      </c>
      <c r="G369" s="3">
        <v>6898</v>
      </c>
      <c r="H369" s="4">
        <v>303512</v>
      </c>
      <c r="I369" s="4"/>
      <c r="K369" s="5"/>
      <c r="L369" t="s">
        <v>31</v>
      </c>
      <c r="N369" t="s">
        <v>6</v>
      </c>
    </row>
    <row r="370" spans="1:14" x14ac:dyDescent="0.3">
      <c r="A370" t="s">
        <v>28</v>
      </c>
      <c r="B370" t="s">
        <v>33</v>
      </c>
      <c r="C370" t="s">
        <v>30</v>
      </c>
      <c r="D370" s="2">
        <v>44232</v>
      </c>
      <c r="E370" s="6">
        <f>DAY(BaseDados[[#This Row],[Data]])</f>
        <v>5</v>
      </c>
      <c r="F370">
        <v>58</v>
      </c>
      <c r="G370" s="3">
        <v>6763</v>
      </c>
      <c r="H370" s="4">
        <v>392254</v>
      </c>
      <c r="I370" s="4"/>
      <c r="K370" s="5"/>
      <c r="L370" t="s">
        <v>31</v>
      </c>
      <c r="N370" t="s">
        <v>7</v>
      </c>
    </row>
    <row r="371" spans="1:14" x14ac:dyDescent="0.3">
      <c r="A371" t="s">
        <v>28</v>
      </c>
      <c r="B371" t="s">
        <v>33</v>
      </c>
      <c r="C371" t="s">
        <v>30</v>
      </c>
      <c r="D371" s="2">
        <v>44232</v>
      </c>
      <c r="E371" s="6">
        <f>DAY(BaseDados[[#This Row],[Data]])</f>
        <v>5</v>
      </c>
      <c r="F371">
        <v>53</v>
      </c>
      <c r="G371" s="3">
        <v>5086</v>
      </c>
      <c r="H371" s="4">
        <v>269558</v>
      </c>
      <c r="I371" s="4"/>
      <c r="K371" s="5"/>
      <c r="L371" t="s">
        <v>31</v>
      </c>
      <c r="N371" t="s">
        <v>7</v>
      </c>
    </row>
    <row r="372" spans="1:14" x14ac:dyDescent="0.3">
      <c r="A372" t="s">
        <v>28</v>
      </c>
      <c r="B372" t="s">
        <v>33</v>
      </c>
      <c r="C372" t="s">
        <v>30</v>
      </c>
      <c r="D372" s="2">
        <v>44232</v>
      </c>
      <c r="E372" s="6">
        <f>DAY(BaseDados[[#This Row],[Data]])</f>
        <v>5</v>
      </c>
      <c r="F372">
        <v>48</v>
      </c>
      <c r="G372" s="3">
        <v>6043</v>
      </c>
      <c r="H372" s="4">
        <v>290064</v>
      </c>
      <c r="I372" s="4"/>
      <c r="K372" s="5"/>
      <c r="L372" t="s">
        <v>31</v>
      </c>
      <c r="N372" t="s">
        <v>6</v>
      </c>
    </row>
    <row r="373" spans="1:14" x14ac:dyDescent="0.3">
      <c r="A373" t="s">
        <v>28</v>
      </c>
      <c r="B373" t="s">
        <v>33</v>
      </c>
      <c r="C373" t="s">
        <v>30</v>
      </c>
      <c r="D373" s="2">
        <v>44232</v>
      </c>
      <c r="E373" s="6">
        <f>DAY(BaseDados[[#This Row],[Data]])</f>
        <v>5</v>
      </c>
      <c r="F373">
        <v>41</v>
      </c>
      <c r="G373" s="3">
        <v>5732</v>
      </c>
      <c r="H373" s="4">
        <v>235012</v>
      </c>
      <c r="I373" s="4"/>
      <c r="K373" s="5"/>
      <c r="L373" t="s">
        <v>31</v>
      </c>
      <c r="N373" t="s">
        <v>14</v>
      </c>
    </row>
    <row r="374" spans="1:14" x14ac:dyDescent="0.3">
      <c r="A374" t="s">
        <v>28</v>
      </c>
      <c r="B374" t="s">
        <v>32</v>
      </c>
      <c r="C374" t="s">
        <v>30</v>
      </c>
      <c r="D374" s="2">
        <v>44232</v>
      </c>
      <c r="E374" s="6">
        <f>DAY(BaseDados[[#This Row],[Data]])</f>
        <v>5</v>
      </c>
      <c r="F374">
        <v>48</v>
      </c>
      <c r="G374" s="3">
        <v>5733</v>
      </c>
      <c r="H374" s="4">
        <v>275184</v>
      </c>
      <c r="I374" s="4"/>
      <c r="K374" s="5"/>
      <c r="L374" t="s">
        <v>31</v>
      </c>
      <c r="N374" t="s">
        <v>10</v>
      </c>
    </row>
    <row r="375" spans="1:14" x14ac:dyDescent="0.3">
      <c r="A375" t="s">
        <v>28</v>
      </c>
      <c r="B375" t="s">
        <v>33</v>
      </c>
      <c r="C375" t="s">
        <v>34</v>
      </c>
      <c r="D375" s="2">
        <v>44232</v>
      </c>
      <c r="E375" s="6">
        <f>DAY(BaseDados[[#This Row],[Data]])</f>
        <v>5</v>
      </c>
      <c r="G375" s="3"/>
      <c r="H375" s="4"/>
      <c r="I375" s="4">
        <v>35</v>
      </c>
      <c r="J375">
        <v>8689</v>
      </c>
      <c r="K375" s="5">
        <v>304115</v>
      </c>
      <c r="L375">
        <v>1</v>
      </c>
      <c r="M375" t="s">
        <v>37</v>
      </c>
      <c r="N375" t="s">
        <v>10</v>
      </c>
    </row>
    <row r="376" spans="1:14" x14ac:dyDescent="0.3">
      <c r="A376" t="s">
        <v>28</v>
      </c>
      <c r="B376" t="s">
        <v>33</v>
      </c>
      <c r="C376" t="s">
        <v>30</v>
      </c>
      <c r="D376" s="2">
        <v>44232</v>
      </c>
      <c r="E376" s="6">
        <f>DAY(BaseDados[[#This Row],[Data]])</f>
        <v>5</v>
      </c>
      <c r="F376">
        <v>46</v>
      </c>
      <c r="G376" s="3">
        <v>5715</v>
      </c>
      <c r="H376" s="4">
        <v>262890</v>
      </c>
      <c r="I376" s="4"/>
      <c r="K376" s="5"/>
      <c r="L376" t="s">
        <v>31</v>
      </c>
      <c r="N376" t="s">
        <v>6</v>
      </c>
    </row>
    <row r="377" spans="1:14" x14ac:dyDescent="0.3">
      <c r="A377" t="s">
        <v>28</v>
      </c>
      <c r="B377" t="s">
        <v>32</v>
      </c>
      <c r="C377" t="s">
        <v>34</v>
      </c>
      <c r="D377" s="2">
        <v>44232</v>
      </c>
      <c r="E377" s="6">
        <f>DAY(BaseDados[[#This Row],[Data]])</f>
        <v>5</v>
      </c>
      <c r="G377" s="3"/>
      <c r="H377" s="4"/>
      <c r="I377" s="4">
        <v>34</v>
      </c>
      <c r="J377">
        <v>9662</v>
      </c>
      <c r="K377" s="5">
        <v>328508</v>
      </c>
      <c r="L377">
        <v>4</v>
      </c>
      <c r="M377" t="s">
        <v>39</v>
      </c>
      <c r="N377" t="s">
        <v>8</v>
      </c>
    </row>
    <row r="378" spans="1:14" x14ac:dyDescent="0.3">
      <c r="A378" t="s">
        <v>28</v>
      </c>
      <c r="B378" t="s">
        <v>29</v>
      </c>
      <c r="C378" t="s">
        <v>30</v>
      </c>
      <c r="D378" s="2">
        <v>44232</v>
      </c>
      <c r="E378" s="6">
        <f>DAY(BaseDados[[#This Row],[Data]])</f>
        <v>5</v>
      </c>
      <c r="F378">
        <v>53</v>
      </c>
      <c r="G378" s="3">
        <v>6285</v>
      </c>
      <c r="H378" s="4">
        <v>333105</v>
      </c>
      <c r="I378" s="4"/>
      <c r="K378" s="5"/>
      <c r="L378" t="s">
        <v>31</v>
      </c>
      <c r="N378" t="s">
        <v>8</v>
      </c>
    </row>
    <row r="379" spans="1:14" x14ac:dyDescent="0.3">
      <c r="A379" t="s">
        <v>28</v>
      </c>
      <c r="B379" t="s">
        <v>32</v>
      </c>
      <c r="C379" t="s">
        <v>34</v>
      </c>
      <c r="D379" s="2">
        <v>44232</v>
      </c>
      <c r="E379" s="6">
        <f>DAY(BaseDados[[#This Row],[Data]])</f>
        <v>5</v>
      </c>
      <c r="G379" s="3"/>
      <c r="H379" s="4"/>
      <c r="I379" s="4">
        <v>40</v>
      </c>
      <c r="J379">
        <v>8310</v>
      </c>
      <c r="K379" s="5">
        <v>332400</v>
      </c>
      <c r="L379">
        <v>4</v>
      </c>
      <c r="M379" t="s">
        <v>39</v>
      </c>
      <c r="N379" t="s">
        <v>14</v>
      </c>
    </row>
    <row r="380" spans="1:14" x14ac:dyDescent="0.3">
      <c r="A380" t="s">
        <v>28</v>
      </c>
      <c r="B380" t="s">
        <v>32</v>
      </c>
      <c r="C380" t="s">
        <v>30</v>
      </c>
      <c r="D380" s="2">
        <v>44232</v>
      </c>
      <c r="E380" s="6">
        <f>DAY(BaseDados[[#This Row],[Data]])</f>
        <v>5</v>
      </c>
      <c r="F380">
        <v>58</v>
      </c>
      <c r="G380" s="3">
        <v>5248</v>
      </c>
      <c r="H380" s="4">
        <v>304384</v>
      </c>
      <c r="I380" s="4"/>
      <c r="K380" s="5"/>
      <c r="L380" t="s">
        <v>31</v>
      </c>
      <c r="N380" t="s">
        <v>14</v>
      </c>
    </row>
    <row r="381" spans="1:14" x14ac:dyDescent="0.3">
      <c r="A381" t="s">
        <v>28</v>
      </c>
      <c r="B381" t="s">
        <v>29</v>
      </c>
      <c r="C381" t="s">
        <v>30</v>
      </c>
      <c r="D381" s="2">
        <v>44232</v>
      </c>
      <c r="E381" s="6">
        <f>DAY(BaseDados[[#This Row],[Data]])</f>
        <v>5</v>
      </c>
      <c r="F381">
        <v>44</v>
      </c>
      <c r="G381" s="3">
        <v>6355</v>
      </c>
      <c r="H381" s="4">
        <v>279620</v>
      </c>
      <c r="I381" s="4"/>
      <c r="K381" s="5"/>
      <c r="L381" t="s">
        <v>31</v>
      </c>
      <c r="N381" t="s">
        <v>14</v>
      </c>
    </row>
    <row r="382" spans="1:14" x14ac:dyDescent="0.3">
      <c r="A382" t="s">
        <v>28</v>
      </c>
      <c r="B382" t="s">
        <v>29</v>
      </c>
      <c r="C382" t="s">
        <v>34</v>
      </c>
      <c r="D382" s="2">
        <v>44232</v>
      </c>
      <c r="E382" s="6">
        <f>DAY(BaseDados[[#This Row],[Data]])</f>
        <v>5</v>
      </c>
      <c r="G382" s="3"/>
      <c r="H382" s="4"/>
      <c r="I382" s="4">
        <v>40</v>
      </c>
      <c r="J382">
        <v>9810</v>
      </c>
      <c r="K382" s="5">
        <v>392400</v>
      </c>
      <c r="L382">
        <v>4</v>
      </c>
      <c r="M382" t="s">
        <v>39</v>
      </c>
      <c r="N382" t="s">
        <v>6</v>
      </c>
    </row>
    <row r="383" spans="1:14" x14ac:dyDescent="0.3">
      <c r="A383" t="s">
        <v>28</v>
      </c>
      <c r="B383" t="s">
        <v>32</v>
      </c>
      <c r="C383" t="s">
        <v>30</v>
      </c>
      <c r="D383" s="2">
        <v>44232</v>
      </c>
      <c r="E383" s="6">
        <f>DAY(BaseDados[[#This Row],[Data]])</f>
        <v>5</v>
      </c>
      <c r="F383">
        <v>43</v>
      </c>
      <c r="G383" s="3">
        <v>5648</v>
      </c>
      <c r="H383" s="4">
        <v>242864</v>
      </c>
      <c r="I383" s="4"/>
      <c r="K383" s="5"/>
      <c r="L383" t="s">
        <v>31</v>
      </c>
      <c r="N383" t="s">
        <v>4</v>
      </c>
    </row>
    <row r="384" spans="1:14" x14ac:dyDescent="0.3">
      <c r="A384" t="s">
        <v>28</v>
      </c>
      <c r="B384" t="s">
        <v>33</v>
      </c>
      <c r="C384" t="s">
        <v>34</v>
      </c>
      <c r="D384" s="2">
        <v>44233</v>
      </c>
      <c r="E384" s="6">
        <f>DAY(BaseDados[[#This Row],[Data]])</f>
        <v>6</v>
      </c>
      <c r="G384" s="3"/>
      <c r="H384" s="4"/>
      <c r="I384" s="4">
        <v>32</v>
      </c>
      <c r="J384">
        <v>9359</v>
      </c>
      <c r="K384" s="5">
        <v>299488</v>
      </c>
      <c r="L384">
        <v>2</v>
      </c>
      <c r="M384" t="s">
        <v>36</v>
      </c>
      <c r="N384" t="s">
        <v>3</v>
      </c>
    </row>
    <row r="385" spans="1:14" x14ac:dyDescent="0.3">
      <c r="A385" t="s">
        <v>28</v>
      </c>
      <c r="B385" t="s">
        <v>33</v>
      </c>
      <c r="C385" t="s">
        <v>30</v>
      </c>
      <c r="D385" s="2">
        <v>44233</v>
      </c>
      <c r="E385" s="6">
        <f>DAY(BaseDados[[#This Row],[Data]])</f>
        <v>6</v>
      </c>
      <c r="F385">
        <v>57</v>
      </c>
      <c r="G385" s="3">
        <v>6247</v>
      </c>
      <c r="H385" s="4">
        <v>356079</v>
      </c>
      <c r="I385" s="4"/>
      <c r="K385" s="5"/>
      <c r="L385" t="s">
        <v>31</v>
      </c>
      <c r="N385" t="s">
        <v>13</v>
      </c>
    </row>
    <row r="386" spans="1:14" x14ac:dyDescent="0.3">
      <c r="A386" t="s">
        <v>28</v>
      </c>
      <c r="B386" t="s">
        <v>29</v>
      </c>
      <c r="C386" t="s">
        <v>30</v>
      </c>
      <c r="D386" s="2">
        <v>44233</v>
      </c>
      <c r="E386" s="6">
        <f>DAY(BaseDados[[#This Row],[Data]])</f>
        <v>6</v>
      </c>
      <c r="F386">
        <v>46</v>
      </c>
      <c r="G386" s="3">
        <v>5417</v>
      </c>
      <c r="H386" s="4">
        <v>249182</v>
      </c>
      <c r="I386" s="4"/>
      <c r="K386" s="5"/>
      <c r="L386" t="s">
        <v>31</v>
      </c>
      <c r="N386" t="s">
        <v>7</v>
      </c>
    </row>
    <row r="387" spans="1:14" x14ac:dyDescent="0.3">
      <c r="A387" t="s">
        <v>28</v>
      </c>
      <c r="B387" t="s">
        <v>29</v>
      </c>
      <c r="C387" t="s">
        <v>34</v>
      </c>
      <c r="D387" s="2">
        <v>44233</v>
      </c>
      <c r="E387" s="6">
        <f>DAY(BaseDados[[#This Row],[Data]])</f>
        <v>6</v>
      </c>
      <c r="G387" s="3"/>
      <c r="H387" s="4"/>
      <c r="I387" s="4">
        <v>34</v>
      </c>
      <c r="J387">
        <v>9260</v>
      </c>
      <c r="K387" s="5">
        <v>314840</v>
      </c>
      <c r="L387">
        <v>4</v>
      </c>
      <c r="M387" t="s">
        <v>39</v>
      </c>
      <c r="N387" t="s">
        <v>14</v>
      </c>
    </row>
    <row r="388" spans="1:14" x14ac:dyDescent="0.3">
      <c r="A388" t="s">
        <v>28</v>
      </c>
      <c r="B388" t="s">
        <v>33</v>
      </c>
      <c r="C388" t="s">
        <v>34</v>
      </c>
      <c r="D388" s="2">
        <v>44233</v>
      </c>
      <c r="E388" s="6">
        <f>DAY(BaseDados[[#This Row],[Data]])</f>
        <v>6</v>
      </c>
      <c r="G388" s="3"/>
      <c r="H388" s="4"/>
      <c r="I388" s="4">
        <v>32</v>
      </c>
      <c r="J388">
        <v>8585</v>
      </c>
      <c r="K388" s="5">
        <v>274720</v>
      </c>
      <c r="L388">
        <v>5</v>
      </c>
      <c r="M388" t="s">
        <v>35</v>
      </c>
      <c r="N388" t="s">
        <v>6</v>
      </c>
    </row>
    <row r="389" spans="1:14" x14ac:dyDescent="0.3">
      <c r="A389" t="s">
        <v>28</v>
      </c>
      <c r="B389" t="s">
        <v>33</v>
      </c>
      <c r="C389" t="s">
        <v>34</v>
      </c>
      <c r="D389" s="2">
        <v>44233</v>
      </c>
      <c r="E389" s="6">
        <f>DAY(BaseDados[[#This Row],[Data]])</f>
        <v>6</v>
      </c>
      <c r="G389" s="3"/>
      <c r="H389" s="4"/>
      <c r="I389" s="4">
        <v>31</v>
      </c>
      <c r="J389">
        <v>9557</v>
      </c>
      <c r="K389" s="5">
        <v>296267</v>
      </c>
      <c r="L389">
        <v>2</v>
      </c>
      <c r="M389" t="s">
        <v>36</v>
      </c>
      <c r="N389" t="s">
        <v>9</v>
      </c>
    </row>
    <row r="390" spans="1:14" x14ac:dyDescent="0.3">
      <c r="A390" t="s">
        <v>28</v>
      </c>
      <c r="B390" t="s">
        <v>32</v>
      </c>
      <c r="C390" t="s">
        <v>30</v>
      </c>
      <c r="D390" s="2">
        <v>44233</v>
      </c>
      <c r="E390" s="6">
        <f>DAY(BaseDados[[#This Row],[Data]])</f>
        <v>6</v>
      </c>
      <c r="F390">
        <v>56</v>
      </c>
      <c r="G390" s="3">
        <v>5897</v>
      </c>
      <c r="H390" s="4">
        <v>330232</v>
      </c>
      <c r="I390" s="4"/>
      <c r="K390" s="5"/>
      <c r="L390" t="s">
        <v>31</v>
      </c>
      <c r="N390" t="s">
        <v>10</v>
      </c>
    </row>
    <row r="391" spans="1:14" x14ac:dyDescent="0.3">
      <c r="A391" t="s">
        <v>28</v>
      </c>
      <c r="B391" t="s">
        <v>33</v>
      </c>
      <c r="C391" t="s">
        <v>30</v>
      </c>
      <c r="D391" s="2">
        <v>44233</v>
      </c>
      <c r="E391" s="6">
        <f>DAY(BaseDados[[#This Row],[Data]])</f>
        <v>6</v>
      </c>
      <c r="F391">
        <v>48</v>
      </c>
      <c r="G391" s="3">
        <v>5852</v>
      </c>
      <c r="H391" s="4">
        <v>280896</v>
      </c>
      <c r="I391" s="4"/>
      <c r="K391" s="5"/>
      <c r="L391" t="s">
        <v>31</v>
      </c>
      <c r="N391" t="s">
        <v>14</v>
      </c>
    </row>
    <row r="392" spans="1:14" x14ac:dyDescent="0.3">
      <c r="A392" t="s">
        <v>28</v>
      </c>
      <c r="B392" t="s">
        <v>32</v>
      </c>
      <c r="C392" t="s">
        <v>30</v>
      </c>
      <c r="D392" s="2">
        <v>44233</v>
      </c>
      <c r="E392" s="6">
        <f>DAY(BaseDados[[#This Row],[Data]])</f>
        <v>6</v>
      </c>
      <c r="F392">
        <v>55</v>
      </c>
      <c r="G392" s="3">
        <v>6778</v>
      </c>
      <c r="H392" s="4">
        <v>372790</v>
      </c>
      <c r="I392" s="4"/>
      <c r="K392" s="5"/>
      <c r="L392" t="s">
        <v>31</v>
      </c>
      <c r="N392" t="s">
        <v>8</v>
      </c>
    </row>
    <row r="393" spans="1:14" x14ac:dyDescent="0.3">
      <c r="A393" t="s">
        <v>28</v>
      </c>
      <c r="B393" t="s">
        <v>33</v>
      </c>
      <c r="C393" t="s">
        <v>34</v>
      </c>
      <c r="D393" s="2">
        <v>44233</v>
      </c>
      <c r="E393" s="6">
        <f>DAY(BaseDados[[#This Row],[Data]])</f>
        <v>6</v>
      </c>
      <c r="G393" s="3"/>
      <c r="H393" s="4"/>
      <c r="I393" s="4">
        <v>35</v>
      </c>
      <c r="J393">
        <v>9145</v>
      </c>
      <c r="K393" s="5">
        <v>320075</v>
      </c>
      <c r="L393">
        <v>4</v>
      </c>
      <c r="M393" t="s">
        <v>39</v>
      </c>
      <c r="N393" t="s">
        <v>14</v>
      </c>
    </row>
    <row r="394" spans="1:14" x14ac:dyDescent="0.3">
      <c r="A394" t="s">
        <v>28</v>
      </c>
      <c r="B394" t="s">
        <v>29</v>
      </c>
      <c r="C394" t="s">
        <v>34</v>
      </c>
      <c r="D394" s="2">
        <v>44234</v>
      </c>
      <c r="E394" s="6">
        <f>DAY(BaseDados[[#This Row],[Data]])</f>
        <v>7</v>
      </c>
      <c r="G394" s="3"/>
      <c r="H394" s="4"/>
      <c r="I394" s="4">
        <v>37</v>
      </c>
      <c r="J394">
        <v>8074</v>
      </c>
      <c r="K394" s="5">
        <v>298738</v>
      </c>
      <c r="L394">
        <v>1</v>
      </c>
      <c r="M394" t="s">
        <v>37</v>
      </c>
      <c r="N394" t="s">
        <v>11</v>
      </c>
    </row>
    <row r="395" spans="1:14" x14ac:dyDescent="0.3">
      <c r="A395" t="s">
        <v>28</v>
      </c>
      <c r="B395" t="s">
        <v>29</v>
      </c>
      <c r="C395" t="s">
        <v>34</v>
      </c>
      <c r="D395" s="2">
        <v>44234</v>
      </c>
      <c r="E395" s="6">
        <f>DAY(BaseDados[[#This Row],[Data]])</f>
        <v>7</v>
      </c>
      <c r="G395" s="3"/>
      <c r="H395" s="4"/>
      <c r="I395" s="4">
        <v>34</v>
      </c>
      <c r="J395">
        <v>9840</v>
      </c>
      <c r="K395" s="5">
        <v>334560</v>
      </c>
      <c r="L395">
        <v>2</v>
      </c>
      <c r="M395" t="s">
        <v>36</v>
      </c>
      <c r="N395" t="s">
        <v>4</v>
      </c>
    </row>
    <row r="396" spans="1:14" x14ac:dyDescent="0.3">
      <c r="A396" t="s">
        <v>28</v>
      </c>
      <c r="B396" t="s">
        <v>33</v>
      </c>
      <c r="C396" t="s">
        <v>30</v>
      </c>
      <c r="D396" s="2">
        <v>44234</v>
      </c>
      <c r="E396" s="6">
        <f>DAY(BaseDados[[#This Row],[Data]])</f>
        <v>7</v>
      </c>
      <c r="F396">
        <v>45</v>
      </c>
      <c r="G396" s="3">
        <v>6639</v>
      </c>
      <c r="H396" s="4">
        <v>298755</v>
      </c>
      <c r="I396" s="4"/>
      <c r="K396" s="5"/>
      <c r="L396" t="s">
        <v>31</v>
      </c>
      <c r="N396" t="s">
        <v>3</v>
      </c>
    </row>
    <row r="397" spans="1:14" x14ac:dyDescent="0.3">
      <c r="A397" t="s">
        <v>28</v>
      </c>
      <c r="B397" t="s">
        <v>32</v>
      </c>
      <c r="C397" t="s">
        <v>34</v>
      </c>
      <c r="D397" s="2">
        <v>44234</v>
      </c>
      <c r="E397" s="6">
        <f>DAY(BaseDados[[#This Row],[Data]])</f>
        <v>7</v>
      </c>
      <c r="G397" s="3"/>
      <c r="H397" s="4"/>
      <c r="I397" s="4">
        <v>30</v>
      </c>
      <c r="J397">
        <v>9327</v>
      </c>
      <c r="K397" s="5">
        <v>279810</v>
      </c>
      <c r="L397">
        <v>2</v>
      </c>
      <c r="M397" t="s">
        <v>36</v>
      </c>
      <c r="N397" t="s">
        <v>7</v>
      </c>
    </row>
    <row r="398" spans="1:14" x14ac:dyDescent="0.3">
      <c r="A398" t="s">
        <v>28</v>
      </c>
      <c r="B398" t="s">
        <v>33</v>
      </c>
      <c r="C398" t="s">
        <v>30</v>
      </c>
      <c r="D398" s="2">
        <v>44234</v>
      </c>
      <c r="E398" s="6">
        <f>DAY(BaseDados[[#This Row],[Data]])</f>
        <v>7</v>
      </c>
      <c r="F398">
        <v>54</v>
      </c>
      <c r="G398" s="3">
        <v>6255</v>
      </c>
      <c r="H398" s="4">
        <v>337770</v>
      </c>
      <c r="I398" s="4"/>
      <c r="K398" s="5"/>
      <c r="L398" t="s">
        <v>31</v>
      </c>
      <c r="N398" t="s">
        <v>9</v>
      </c>
    </row>
    <row r="399" spans="1:14" x14ac:dyDescent="0.3">
      <c r="A399" t="s">
        <v>28</v>
      </c>
      <c r="B399" t="s">
        <v>32</v>
      </c>
      <c r="C399" t="s">
        <v>30</v>
      </c>
      <c r="D399" s="2">
        <v>44234</v>
      </c>
      <c r="E399" s="6">
        <f>DAY(BaseDados[[#This Row],[Data]])</f>
        <v>7</v>
      </c>
      <c r="F399">
        <v>43</v>
      </c>
      <c r="G399" s="3">
        <v>6159</v>
      </c>
      <c r="H399" s="4">
        <v>264837</v>
      </c>
      <c r="I399" s="4"/>
      <c r="K399" s="5"/>
      <c r="L399" t="s">
        <v>31</v>
      </c>
      <c r="N399" t="s">
        <v>11</v>
      </c>
    </row>
    <row r="400" spans="1:14" x14ac:dyDescent="0.3">
      <c r="A400" t="s">
        <v>28</v>
      </c>
      <c r="B400" t="s">
        <v>33</v>
      </c>
      <c r="C400" t="s">
        <v>30</v>
      </c>
      <c r="D400" s="2">
        <v>44234</v>
      </c>
      <c r="E400" s="6">
        <f>DAY(BaseDados[[#This Row],[Data]])</f>
        <v>7</v>
      </c>
      <c r="F400">
        <v>57</v>
      </c>
      <c r="G400" s="3">
        <v>5091</v>
      </c>
      <c r="H400" s="4">
        <v>290187</v>
      </c>
      <c r="I400" s="4"/>
      <c r="K400" s="5"/>
      <c r="L400" t="s">
        <v>31</v>
      </c>
      <c r="N400" t="s">
        <v>3</v>
      </c>
    </row>
    <row r="401" spans="1:14" x14ac:dyDescent="0.3">
      <c r="A401" t="s">
        <v>28</v>
      </c>
      <c r="B401" t="s">
        <v>32</v>
      </c>
      <c r="C401" t="s">
        <v>30</v>
      </c>
      <c r="D401" s="2">
        <v>44234</v>
      </c>
      <c r="E401" s="6">
        <f>DAY(BaseDados[[#This Row],[Data]])</f>
        <v>7</v>
      </c>
      <c r="F401">
        <v>55</v>
      </c>
      <c r="G401" s="3">
        <v>5879</v>
      </c>
      <c r="H401" s="4">
        <v>323345</v>
      </c>
      <c r="I401" s="4"/>
      <c r="K401" s="5"/>
      <c r="L401" t="s">
        <v>31</v>
      </c>
      <c r="N401" t="s">
        <v>6</v>
      </c>
    </row>
    <row r="402" spans="1:14" x14ac:dyDescent="0.3">
      <c r="A402" t="s">
        <v>28</v>
      </c>
      <c r="B402" t="s">
        <v>32</v>
      </c>
      <c r="C402" t="s">
        <v>30</v>
      </c>
      <c r="D402" s="2">
        <v>44234</v>
      </c>
      <c r="E402" s="6">
        <f>DAY(BaseDados[[#This Row],[Data]])</f>
        <v>7</v>
      </c>
      <c r="F402">
        <v>57</v>
      </c>
      <c r="G402" s="3">
        <v>5122</v>
      </c>
      <c r="H402" s="4">
        <v>291954</v>
      </c>
      <c r="I402" s="4"/>
      <c r="K402" s="5"/>
      <c r="L402" t="s">
        <v>31</v>
      </c>
      <c r="N402" t="s">
        <v>7</v>
      </c>
    </row>
    <row r="403" spans="1:14" x14ac:dyDescent="0.3">
      <c r="A403" t="s">
        <v>28</v>
      </c>
      <c r="B403" t="s">
        <v>32</v>
      </c>
      <c r="C403" t="s">
        <v>34</v>
      </c>
      <c r="D403" s="2">
        <v>44234</v>
      </c>
      <c r="E403" s="6">
        <f>DAY(BaseDados[[#This Row],[Data]])</f>
        <v>7</v>
      </c>
      <c r="G403" s="3"/>
      <c r="H403" s="4"/>
      <c r="I403" s="4">
        <v>40</v>
      </c>
      <c r="J403">
        <v>8862</v>
      </c>
      <c r="K403" s="5">
        <v>354480</v>
      </c>
      <c r="L403">
        <v>3</v>
      </c>
      <c r="M403" t="s">
        <v>38</v>
      </c>
      <c r="N403" t="s">
        <v>4</v>
      </c>
    </row>
    <row r="404" spans="1:14" x14ac:dyDescent="0.3">
      <c r="A404" t="s">
        <v>28</v>
      </c>
      <c r="B404" t="s">
        <v>33</v>
      </c>
      <c r="C404" t="s">
        <v>30</v>
      </c>
      <c r="D404" s="2">
        <v>44235</v>
      </c>
      <c r="E404" s="6">
        <f>DAY(BaseDados[[#This Row],[Data]])</f>
        <v>8</v>
      </c>
      <c r="F404">
        <v>48</v>
      </c>
      <c r="G404" s="3">
        <v>6895</v>
      </c>
      <c r="H404" s="4">
        <v>330960</v>
      </c>
      <c r="I404" s="4"/>
      <c r="K404" s="5"/>
      <c r="L404" t="s">
        <v>31</v>
      </c>
      <c r="N404" t="s">
        <v>5</v>
      </c>
    </row>
    <row r="405" spans="1:14" x14ac:dyDescent="0.3">
      <c r="A405" t="s">
        <v>28</v>
      </c>
      <c r="B405" t="s">
        <v>33</v>
      </c>
      <c r="C405" t="s">
        <v>30</v>
      </c>
      <c r="D405" s="2">
        <v>44235</v>
      </c>
      <c r="E405" s="6">
        <f>DAY(BaseDados[[#This Row],[Data]])</f>
        <v>8</v>
      </c>
      <c r="F405">
        <v>60</v>
      </c>
      <c r="G405" s="3">
        <v>5982</v>
      </c>
      <c r="H405" s="4">
        <v>358920</v>
      </c>
      <c r="I405" s="4"/>
      <c r="K405" s="5"/>
      <c r="L405" t="s">
        <v>31</v>
      </c>
      <c r="N405" t="s">
        <v>5</v>
      </c>
    </row>
    <row r="406" spans="1:14" x14ac:dyDescent="0.3">
      <c r="A406" t="s">
        <v>28</v>
      </c>
      <c r="B406" t="s">
        <v>32</v>
      </c>
      <c r="C406" t="s">
        <v>34</v>
      </c>
      <c r="D406" s="2">
        <v>44235</v>
      </c>
      <c r="E406" s="6">
        <f>DAY(BaseDados[[#This Row],[Data]])</f>
        <v>8</v>
      </c>
      <c r="G406" s="3"/>
      <c r="H406" s="4"/>
      <c r="I406" s="4">
        <v>36</v>
      </c>
      <c r="J406">
        <v>9563</v>
      </c>
      <c r="K406" s="5">
        <v>344268</v>
      </c>
      <c r="L406">
        <v>1</v>
      </c>
      <c r="M406" t="s">
        <v>37</v>
      </c>
      <c r="N406" t="s">
        <v>13</v>
      </c>
    </row>
    <row r="407" spans="1:14" x14ac:dyDescent="0.3">
      <c r="A407" t="s">
        <v>28</v>
      </c>
      <c r="B407" t="s">
        <v>32</v>
      </c>
      <c r="C407" t="s">
        <v>30</v>
      </c>
      <c r="D407" s="2">
        <v>44235</v>
      </c>
      <c r="E407" s="6">
        <f>DAY(BaseDados[[#This Row],[Data]])</f>
        <v>8</v>
      </c>
      <c r="F407">
        <v>45</v>
      </c>
      <c r="G407" s="3">
        <v>6511</v>
      </c>
      <c r="H407" s="4">
        <v>292995</v>
      </c>
      <c r="I407" s="4"/>
      <c r="K407" s="5"/>
      <c r="L407" t="s">
        <v>31</v>
      </c>
      <c r="N407" t="s">
        <v>3</v>
      </c>
    </row>
    <row r="408" spans="1:14" x14ac:dyDescent="0.3">
      <c r="A408" t="s">
        <v>28</v>
      </c>
      <c r="B408" t="s">
        <v>29</v>
      </c>
      <c r="C408" t="s">
        <v>30</v>
      </c>
      <c r="D408" s="2">
        <v>44235</v>
      </c>
      <c r="E408" s="6">
        <f>DAY(BaseDados[[#This Row],[Data]])</f>
        <v>8</v>
      </c>
      <c r="F408">
        <v>54</v>
      </c>
      <c r="G408" s="3">
        <v>6553</v>
      </c>
      <c r="H408" s="4">
        <v>353862</v>
      </c>
      <c r="I408" s="4"/>
      <c r="K408" s="5"/>
      <c r="L408" t="s">
        <v>31</v>
      </c>
      <c r="N408" t="s">
        <v>7</v>
      </c>
    </row>
    <row r="409" spans="1:14" x14ac:dyDescent="0.3">
      <c r="A409" t="s">
        <v>28</v>
      </c>
      <c r="B409" t="s">
        <v>32</v>
      </c>
      <c r="C409" t="s">
        <v>30</v>
      </c>
      <c r="D409" s="2">
        <v>44235</v>
      </c>
      <c r="E409" s="6">
        <f>DAY(BaseDados[[#This Row],[Data]])</f>
        <v>8</v>
      </c>
      <c r="F409">
        <v>47</v>
      </c>
      <c r="G409" s="3">
        <v>6476</v>
      </c>
      <c r="H409" s="4">
        <v>304372</v>
      </c>
      <c r="I409" s="4"/>
      <c r="K409" s="5"/>
      <c r="L409" t="s">
        <v>31</v>
      </c>
      <c r="N409" t="s">
        <v>4</v>
      </c>
    </row>
    <row r="410" spans="1:14" x14ac:dyDescent="0.3">
      <c r="A410" t="s">
        <v>28</v>
      </c>
      <c r="B410" t="s">
        <v>29</v>
      </c>
      <c r="C410" t="s">
        <v>30</v>
      </c>
      <c r="D410" s="2">
        <v>44235</v>
      </c>
      <c r="E410" s="6">
        <f>DAY(BaseDados[[#This Row],[Data]])</f>
        <v>8</v>
      </c>
      <c r="F410">
        <v>56</v>
      </c>
      <c r="G410" s="3">
        <v>5365</v>
      </c>
      <c r="H410" s="4">
        <v>300440</v>
      </c>
      <c r="I410" s="4"/>
      <c r="K410" s="5"/>
      <c r="L410" t="s">
        <v>31</v>
      </c>
      <c r="N410" t="s">
        <v>11</v>
      </c>
    </row>
    <row r="411" spans="1:14" x14ac:dyDescent="0.3">
      <c r="A411" t="s">
        <v>28</v>
      </c>
      <c r="B411" t="s">
        <v>33</v>
      </c>
      <c r="C411" t="s">
        <v>34</v>
      </c>
      <c r="D411" s="2">
        <v>44235</v>
      </c>
      <c r="E411" s="6">
        <f>DAY(BaseDados[[#This Row],[Data]])</f>
        <v>8</v>
      </c>
      <c r="G411" s="3"/>
      <c r="H411" s="4"/>
      <c r="I411" s="4">
        <v>36</v>
      </c>
      <c r="J411">
        <v>9762</v>
      </c>
      <c r="K411" s="5">
        <v>351432</v>
      </c>
      <c r="L411">
        <v>1</v>
      </c>
      <c r="M411" t="s">
        <v>37</v>
      </c>
      <c r="N411" t="s">
        <v>4</v>
      </c>
    </row>
    <row r="412" spans="1:14" x14ac:dyDescent="0.3">
      <c r="A412" t="s">
        <v>28</v>
      </c>
      <c r="B412" t="s">
        <v>29</v>
      </c>
      <c r="C412" t="s">
        <v>30</v>
      </c>
      <c r="D412" s="2">
        <v>44235</v>
      </c>
      <c r="E412" s="6">
        <f>DAY(BaseDados[[#This Row],[Data]])</f>
        <v>8</v>
      </c>
      <c r="F412">
        <v>46</v>
      </c>
      <c r="G412" s="3">
        <v>5169</v>
      </c>
      <c r="H412" s="4">
        <v>237774</v>
      </c>
      <c r="I412" s="4"/>
      <c r="K412" s="5"/>
      <c r="L412" t="s">
        <v>31</v>
      </c>
      <c r="N412" t="s">
        <v>8</v>
      </c>
    </row>
    <row r="413" spans="1:14" x14ac:dyDescent="0.3">
      <c r="A413" t="s">
        <v>28</v>
      </c>
      <c r="B413" t="s">
        <v>32</v>
      </c>
      <c r="C413" t="s">
        <v>30</v>
      </c>
      <c r="D413" s="2">
        <v>44235</v>
      </c>
      <c r="E413" s="6">
        <f>DAY(BaseDados[[#This Row],[Data]])</f>
        <v>8</v>
      </c>
      <c r="F413">
        <v>43</v>
      </c>
      <c r="G413" s="3">
        <v>6171</v>
      </c>
      <c r="H413" s="4">
        <v>265353</v>
      </c>
      <c r="I413" s="4"/>
      <c r="K413" s="5"/>
      <c r="L413" t="s">
        <v>31</v>
      </c>
      <c r="N413" t="s">
        <v>7</v>
      </c>
    </row>
    <row r="414" spans="1:14" x14ac:dyDescent="0.3">
      <c r="A414" t="s">
        <v>28</v>
      </c>
      <c r="B414" t="s">
        <v>33</v>
      </c>
      <c r="C414" t="s">
        <v>30</v>
      </c>
      <c r="D414" s="2">
        <v>44236</v>
      </c>
      <c r="E414" s="6">
        <f>DAY(BaseDados[[#This Row],[Data]])</f>
        <v>9</v>
      </c>
      <c r="F414">
        <v>45</v>
      </c>
      <c r="G414" s="3">
        <v>6597</v>
      </c>
      <c r="H414" s="4">
        <v>296865</v>
      </c>
      <c r="I414" s="4"/>
      <c r="K414" s="5"/>
      <c r="L414" t="s">
        <v>31</v>
      </c>
      <c r="N414" t="s">
        <v>11</v>
      </c>
    </row>
    <row r="415" spans="1:14" x14ac:dyDescent="0.3">
      <c r="A415" t="s">
        <v>28</v>
      </c>
      <c r="B415" t="s">
        <v>29</v>
      </c>
      <c r="C415" t="s">
        <v>34</v>
      </c>
      <c r="D415" s="2">
        <v>44236</v>
      </c>
      <c r="E415" s="6">
        <f>DAY(BaseDados[[#This Row],[Data]])</f>
        <v>9</v>
      </c>
      <c r="G415" s="3"/>
      <c r="H415" s="4"/>
      <c r="I415" s="4">
        <v>37</v>
      </c>
      <c r="J415">
        <v>9077</v>
      </c>
      <c r="K415" s="5">
        <v>335849</v>
      </c>
      <c r="L415">
        <v>2</v>
      </c>
      <c r="M415" t="s">
        <v>36</v>
      </c>
      <c r="N415" t="s">
        <v>10</v>
      </c>
    </row>
    <row r="416" spans="1:14" x14ac:dyDescent="0.3">
      <c r="A416" t="s">
        <v>28</v>
      </c>
      <c r="B416" t="s">
        <v>32</v>
      </c>
      <c r="C416" t="s">
        <v>30</v>
      </c>
      <c r="D416" s="2">
        <v>44236</v>
      </c>
      <c r="E416" s="6">
        <f>DAY(BaseDados[[#This Row],[Data]])</f>
        <v>9</v>
      </c>
      <c r="F416">
        <v>56</v>
      </c>
      <c r="G416" s="3">
        <v>6166</v>
      </c>
      <c r="H416" s="4">
        <v>345296</v>
      </c>
      <c r="I416" s="4"/>
      <c r="K416" s="5"/>
      <c r="L416" t="s">
        <v>31</v>
      </c>
      <c r="N416" t="s">
        <v>5</v>
      </c>
    </row>
    <row r="417" spans="1:14" x14ac:dyDescent="0.3">
      <c r="A417" t="s">
        <v>28</v>
      </c>
      <c r="B417" t="s">
        <v>32</v>
      </c>
      <c r="C417" t="s">
        <v>30</v>
      </c>
      <c r="D417" s="2">
        <v>44236</v>
      </c>
      <c r="E417" s="6">
        <f>DAY(BaseDados[[#This Row],[Data]])</f>
        <v>9</v>
      </c>
      <c r="F417">
        <v>54</v>
      </c>
      <c r="G417" s="3">
        <v>5256</v>
      </c>
      <c r="H417" s="4">
        <v>283824</v>
      </c>
      <c r="I417" s="4"/>
      <c r="K417" s="5"/>
      <c r="L417" t="s">
        <v>31</v>
      </c>
      <c r="N417" t="s">
        <v>11</v>
      </c>
    </row>
    <row r="418" spans="1:14" x14ac:dyDescent="0.3">
      <c r="A418" t="s">
        <v>28</v>
      </c>
      <c r="B418" t="s">
        <v>32</v>
      </c>
      <c r="C418" t="s">
        <v>34</v>
      </c>
      <c r="D418" s="2">
        <v>44236</v>
      </c>
      <c r="E418" s="6">
        <f>DAY(BaseDados[[#This Row],[Data]])</f>
        <v>9</v>
      </c>
      <c r="G418" s="3"/>
      <c r="H418" s="4"/>
      <c r="I418" s="4">
        <v>38</v>
      </c>
      <c r="J418">
        <v>9227</v>
      </c>
      <c r="K418" s="5">
        <v>350626</v>
      </c>
      <c r="L418">
        <v>2</v>
      </c>
      <c r="M418" t="s">
        <v>36</v>
      </c>
      <c r="N418" t="s">
        <v>6</v>
      </c>
    </row>
    <row r="419" spans="1:14" x14ac:dyDescent="0.3">
      <c r="A419" t="s">
        <v>28</v>
      </c>
      <c r="B419" t="s">
        <v>32</v>
      </c>
      <c r="C419" t="s">
        <v>30</v>
      </c>
      <c r="D419" s="2">
        <v>44236</v>
      </c>
      <c r="E419" s="6">
        <f>DAY(BaseDados[[#This Row],[Data]])</f>
        <v>9</v>
      </c>
      <c r="F419">
        <v>41</v>
      </c>
      <c r="G419" s="3">
        <v>5097</v>
      </c>
      <c r="H419" s="4">
        <v>208977</v>
      </c>
      <c r="I419" s="4"/>
      <c r="K419" s="5"/>
      <c r="L419" t="s">
        <v>31</v>
      </c>
      <c r="N419" t="s">
        <v>10</v>
      </c>
    </row>
    <row r="420" spans="1:14" x14ac:dyDescent="0.3">
      <c r="A420" t="s">
        <v>28</v>
      </c>
      <c r="B420" t="s">
        <v>29</v>
      </c>
      <c r="C420" t="s">
        <v>30</v>
      </c>
      <c r="D420" s="2">
        <v>44236</v>
      </c>
      <c r="E420" s="6">
        <f>DAY(BaseDados[[#This Row],[Data]])</f>
        <v>9</v>
      </c>
      <c r="F420">
        <v>59</v>
      </c>
      <c r="G420" s="3">
        <v>6640</v>
      </c>
      <c r="H420" s="4">
        <v>391760</v>
      </c>
      <c r="I420" s="4"/>
      <c r="K420" s="5"/>
      <c r="L420" t="s">
        <v>31</v>
      </c>
      <c r="N420" t="s">
        <v>3</v>
      </c>
    </row>
    <row r="421" spans="1:14" x14ac:dyDescent="0.3">
      <c r="A421" t="s">
        <v>28</v>
      </c>
      <c r="B421" t="s">
        <v>29</v>
      </c>
      <c r="C421" t="s">
        <v>30</v>
      </c>
      <c r="D421" s="2">
        <v>44236</v>
      </c>
      <c r="E421" s="6">
        <f>DAY(BaseDados[[#This Row],[Data]])</f>
        <v>9</v>
      </c>
      <c r="F421">
        <v>46</v>
      </c>
      <c r="G421" s="3">
        <v>6883</v>
      </c>
      <c r="H421" s="4">
        <v>316618</v>
      </c>
      <c r="I421" s="4"/>
      <c r="K421" s="5"/>
      <c r="L421" t="s">
        <v>31</v>
      </c>
      <c r="N421" t="s">
        <v>9</v>
      </c>
    </row>
    <row r="422" spans="1:14" x14ac:dyDescent="0.3">
      <c r="A422" t="s">
        <v>28</v>
      </c>
      <c r="B422" t="s">
        <v>33</v>
      </c>
      <c r="C422" t="s">
        <v>30</v>
      </c>
      <c r="D422" s="2">
        <v>44236</v>
      </c>
      <c r="E422" s="6">
        <f>DAY(BaseDados[[#This Row],[Data]])</f>
        <v>9</v>
      </c>
      <c r="F422">
        <v>41</v>
      </c>
      <c r="G422" s="3">
        <v>5252</v>
      </c>
      <c r="H422" s="4">
        <v>215332</v>
      </c>
      <c r="I422" s="4"/>
      <c r="K422" s="5"/>
      <c r="L422" t="s">
        <v>31</v>
      </c>
      <c r="N422" t="s">
        <v>6</v>
      </c>
    </row>
    <row r="423" spans="1:14" x14ac:dyDescent="0.3">
      <c r="A423" t="s">
        <v>28</v>
      </c>
      <c r="B423" t="s">
        <v>32</v>
      </c>
      <c r="C423" t="s">
        <v>30</v>
      </c>
      <c r="D423" s="2">
        <v>44237</v>
      </c>
      <c r="E423" s="6">
        <f>DAY(BaseDados[[#This Row],[Data]])</f>
        <v>10</v>
      </c>
      <c r="F423">
        <v>42</v>
      </c>
      <c r="G423" s="3">
        <v>6158</v>
      </c>
      <c r="H423" s="4">
        <v>258636</v>
      </c>
      <c r="I423" s="4"/>
      <c r="K423" s="5"/>
      <c r="L423" t="s">
        <v>31</v>
      </c>
      <c r="N423" t="s">
        <v>9</v>
      </c>
    </row>
    <row r="424" spans="1:14" x14ac:dyDescent="0.3">
      <c r="A424" t="s">
        <v>28</v>
      </c>
      <c r="B424" t="s">
        <v>33</v>
      </c>
      <c r="C424" t="s">
        <v>30</v>
      </c>
      <c r="D424" s="2">
        <v>44237</v>
      </c>
      <c r="E424" s="6">
        <f>DAY(BaseDados[[#This Row],[Data]])</f>
        <v>10</v>
      </c>
      <c r="F424">
        <v>43</v>
      </c>
      <c r="G424" s="3">
        <v>6243</v>
      </c>
      <c r="H424" s="4">
        <v>268449</v>
      </c>
      <c r="I424" s="4"/>
      <c r="K424" s="5"/>
      <c r="L424" t="s">
        <v>31</v>
      </c>
      <c r="N424" t="s">
        <v>6</v>
      </c>
    </row>
    <row r="425" spans="1:14" x14ac:dyDescent="0.3">
      <c r="A425" t="s">
        <v>28</v>
      </c>
      <c r="B425" t="s">
        <v>29</v>
      </c>
      <c r="C425" t="s">
        <v>30</v>
      </c>
      <c r="D425" s="2">
        <v>44237</v>
      </c>
      <c r="E425" s="6">
        <f>DAY(BaseDados[[#This Row],[Data]])</f>
        <v>10</v>
      </c>
      <c r="F425">
        <v>44</v>
      </c>
      <c r="G425" s="3">
        <v>6354</v>
      </c>
      <c r="H425" s="4">
        <v>279576</v>
      </c>
      <c r="I425" s="4"/>
      <c r="K425" s="5"/>
      <c r="L425" t="s">
        <v>31</v>
      </c>
      <c r="N425" t="s">
        <v>8</v>
      </c>
    </row>
    <row r="426" spans="1:14" x14ac:dyDescent="0.3">
      <c r="A426" t="s">
        <v>28</v>
      </c>
      <c r="B426" t="s">
        <v>29</v>
      </c>
      <c r="C426" t="s">
        <v>34</v>
      </c>
      <c r="D426" s="2">
        <v>44237</v>
      </c>
      <c r="E426" s="6">
        <f>DAY(BaseDados[[#This Row],[Data]])</f>
        <v>10</v>
      </c>
      <c r="G426" s="3"/>
      <c r="H426" s="4"/>
      <c r="I426" s="4">
        <v>30</v>
      </c>
      <c r="J426">
        <v>8642</v>
      </c>
      <c r="K426" s="5">
        <v>259260</v>
      </c>
      <c r="L426">
        <v>1</v>
      </c>
      <c r="M426" t="s">
        <v>37</v>
      </c>
      <c r="N426" t="s">
        <v>11</v>
      </c>
    </row>
    <row r="427" spans="1:14" x14ac:dyDescent="0.3">
      <c r="A427" t="s">
        <v>28</v>
      </c>
      <c r="B427" t="s">
        <v>32</v>
      </c>
      <c r="C427" t="s">
        <v>30</v>
      </c>
      <c r="D427" s="2">
        <v>44237</v>
      </c>
      <c r="E427" s="6">
        <f>DAY(BaseDados[[#This Row],[Data]])</f>
        <v>10</v>
      </c>
      <c r="F427">
        <v>44</v>
      </c>
      <c r="G427" s="3">
        <v>6884</v>
      </c>
      <c r="H427" s="4">
        <v>302896</v>
      </c>
      <c r="I427" s="4"/>
      <c r="K427" s="5"/>
      <c r="L427" t="s">
        <v>31</v>
      </c>
      <c r="N427" t="s">
        <v>10</v>
      </c>
    </row>
    <row r="428" spans="1:14" x14ac:dyDescent="0.3">
      <c r="A428" t="s">
        <v>28</v>
      </c>
      <c r="B428" t="s">
        <v>29</v>
      </c>
      <c r="C428" t="s">
        <v>34</v>
      </c>
      <c r="D428" s="2">
        <v>44237</v>
      </c>
      <c r="E428" s="6">
        <f>DAY(BaseDados[[#This Row],[Data]])</f>
        <v>10</v>
      </c>
      <c r="G428" s="3"/>
      <c r="H428" s="4"/>
      <c r="I428" s="4">
        <v>30</v>
      </c>
      <c r="J428">
        <v>9484</v>
      </c>
      <c r="K428" s="5">
        <v>284520</v>
      </c>
      <c r="L428">
        <v>4</v>
      </c>
      <c r="M428" t="s">
        <v>39</v>
      </c>
      <c r="N428" t="s">
        <v>11</v>
      </c>
    </row>
    <row r="429" spans="1:14" x14ac:dyDescent="0.3">
      <c r="A429" t="s">
        <v>28</v>
      </c>
      <c r="B429" t="s">
        <v>33</v>
      </c>
      <c r="C429" t="s">
        <v>30</v>
      </c>
      <c r="D429" s="2">
        <v>44237</v>
      </c>
      <c r="E429" s="6">
        <f>DAY(BaseDados[[#This Row],[Data]])</f>
        <v>10</v>
      </c>
      <c r="F429">
        <v>40</v>
      </c>
      <c r="G429" s="3">
        <v>5180</v>
      </c>
      <c r="H429" s="4">
        <v>207200</v>
      </c>
      <c r="I429" s="4"/>
      <c r="K429" s="5"/>
      <c r="L429" t="s">
        <v>31</v>
      </c>
      <c r="N429" t="s">
        <v>14</v>
      </c>
    </row>
    <row r="430" spans="1:14" x14ac:dyDescent="0.3">
      <c r="A430" t="s">
        <v>28</v>
      </c>
      <c r="B430" t="s">
        <v>29</v>
      </c>
      <c r="C430" t="s">
        <v>30</v>
      </c>
      <c r="D430" s="2">
        <v>44237</v>
      </c>
      <c r="E430" s="6">
        <f>DAY(BaseDados[[#This Row],[Data]])</f>
        <v>10</v>
      </c>
      <c r="F430">
        <v>41</v>
      </c>
      <c r="G430" s="3">
        <v>6226</v>
      </c>
      <c r="H430" s="4">
        <v>255266</v>
      </c>
      <c r="I430" s="4"/>
      <c r="K430" s="5"/>
      <c r="L430" t="s">
        <v>31</v>
      </c>
      <c r="N430" t="s">
        <v>13</v>
      </c>
    </row>
    <row r="431" spans="1:14" x14ac:dyDescent="0.3">
      <c r="A431" t="s">
        <v>28</v>
      </c>
      <c r="B431" t="s">
        <v>33</v>
      </c>
      <c r="C431" t="s">
        <v>34</v>
      </c>
      <c r="D431" s="2">
        <v>44237</v>
      </c>
      <c r="E431" s="6">
        <f>DAY(BaseDados[[#This Row],[Data]])</f>
        <v>10</v>
      </c>
      <c r="G431" s="3"/>
      <c r="H431" s="4"/>
      <c r="I431" s="4">
        <v>35</v>
      </c>
      <c r="J431">
        <v>9832</v>
      </c>
      <c r="K431" s="5">
        <v>344120</v>
      </c>
      <c r="L431">
        <v>5</v>
      </c>
      <c r="M431" t="s">
        <v>35</v>
      </c>
      <c r="N431" t="s">
        <v>7</v>
      </c>
    </row>
    <row r="432" spans="1:14" x14ac:dyDescent="0.3">
      <c r="A432" t="s">
        <v>28</v>
      </c>
      <c r="B432" t="s">
        <v>33</v>
      </c>
      <c r="C432" t="s">
        <v>30</v>
      </c>
      <c r="D432" s="2">
        <v>44237</v>
      </c>
      <c r="E432" s="6">
        <f>DAY(BaseDados[[#This Row],[Data]])</f>
        <v>10</v>
      </c>
      <c r="F432">
        <v>43</v>
      </c>
      <c r="G432" s="3">
        <v>6686</v>
      </c>
      <c r="H432" s="4">
        <v>287498</v>
      </c>
      <c r="I432" s="4"/>
      <c r="K432" s="5"/>
      <c r="L432" t="s">
        <v>31</v>
      </c>
      <c r="N432" t="s">
        <v>4</v>
      </c>
    </row>
    <row r="433" spans="1:14" x14ac:dyDescent="0.3">
      <c r="A433" t="s">
        <v>28</v>
      </c>
      <c r="B433" t="s">
        <v>29</v>
      </c>
      <c r="C433" t="s">
        <v>34</v>
      </c>
      <c r="D433" s="2">
        <v>44237</v>
      </c>
      <c r="E433" s="6">
        <f>DAY(BaseDados[[#This Row],[Data]])</f>
        <v>10</v>
      </c>
      <c r="G433" s="3"/>
      <c r="H433" s="4"/>
      <c r="I433" s="4">
        <v>40</v>
      </c>
      <c r="J433">
        <v>8837</v>
      </c>
      <c r="K433" s="5">
        <v>353480</v>
      </c>
      <c r="L433">
        <v>2</v>
      </c>
      <c r="M433" t="s">
        <v>36</v>
      </c>
      <c r="N433" t="s">
        <v>11</v>
      </c>
    </row>
    <row r="434" spans="1:14" x14ac:dyDescent="0.3">
      <c r="A434" t="s">
        <v>28</v>
      </c>
      <c r="B434" t="s">
        <v>33</v>
      </c>
      <c r="C434" t="s">
        <v>34</v>
      </c>
      <c r="D434" s="2">
        <v>44237</v>
      </c>
      <c r="E434" s="6">
        <f>DAY(BaseDados[[#This Row],[Data]])</f>
        <v>10</v>
      </c>
      <c r="G434" s="3"/>
      <c r="H434" s="4"/>
      <c r="I434" s="4">
        <v>40</v>
      </c>
      <c r="J434">
        <v>9166</v>
      </c>
      <c r="K434" s="5">
        <v>366640</v>
      </c>
      <c r="L434">
        <v>3</v>
      </c>
      <c r="M434" t="s">
        <v>38</v>
      </c>
      <c r="N434" t="s">
        <v>6</v>
      </c>
    </row>
    <row r="435" spans="1:14" x14ac:dyDescent="0.3">
      <c r="A435" t="s">
        <v>28</v>
      </c>
      <c r="B435" t="s">
        <v>29</v>
      </c>
      <c r="C435" t="s">
        <v>34</v>
      </c>
      <c r="D435" s="2">
        <v>44238</v>
      </c>
      <c r="E435" s="6">
        <f>DAY(BaseDados[[#This Row],[Data]])</f>
        <v>11</v>
      </c>
      <c r="G435" s="3"/>
      <c r="H435" s="4"/>
      <c r="I435" s="4">
        <v>38</v>
      </c>
      <c r="J435">
        <v>8214</v>
      </c>
      <c r="K435" s="5">
        <v>312132</v>
      </c>
      <c r="L435">
        <v>1</v>
      </c>
      <c r="M435" t="s">
        <v>37</v>
      </c>
      <c r="N435" t="s">
        <v>5</v>
      </c>
    </row>
    <row r="436" spans="1:14" x14ac:dyDescent="0.3">
      <c r="A436" t="s">
        <v>28</v>
      </c>
      <c r="B436" t="s">
        <v>32</v>
      </c>
      <c r="C436" t="s">
        <v>30</v>
      </c>
      <c r="D436" s="2">
        <v>44238</v>
      </c>
      <c r="E436" s="6">
        <f>DAY(BaseDados[[#This Row],[Data]])</f>
        <v>11</v>
      </c>
      <c r="F436">
        <v>54</v>
      </c>
      <c r="G436" s="3">
        <v>6942</v>
      </c>
      <c r="H436" s="4">
        <v>374868</v>
      </c>
      <c r="I436" s="4"/>
      <c r="K436" s="5"/>
      <c r="L436" t="s">
        <v>31</v>
      </c>
      <c r="N436" t="s">
        <v>11</v>
      </c>
    </row>
    <row r="437" spans="1:14" x14ac:dyDescent="0.3">
      <c r="A437" t="s">
        <v>28</v>
      </c>
      <c r="B437" t="s">
        <v>33</v>
      </c>
      <c r="C437" t="s">
        <v>34</v>
      </c>
      <c r="D437" s="2">
        <v>44238</v>
      </c>
      <c r="E437" s="6">
        <f>DAY(BaseDados[[#This Row],[Data]])</f>
        <v>11</v>
      </c>
      <c r="G437" s="3"/>
      <c r="H437" s="4"/>
      <c r="I437" s="4">
        <v>32</v>
      </c>
      <c r="J437">
        <v>8338</v>
      </c>
      <c r="K437" s="5">
        <v>266816</v>
      </c>
      <c r="L437">
        <v>4</v>
      </c>
      <c r="M437" t="s">
        <v>39</v>
      </c>
      <c r="N437" t="s">
        <v>13</v>
      </c>
    </row>
    <row r="438" spans="1:14" x14ac:dyDescent="0.3">
      <c r="A438" t="s">
        <v>28</v>
      </c>
      <c r="B438" t="s">
        <v>29</v>
      </c>
      <c r="C438" t="s">
        <v>30</v>
      </c>
      <c r="D438" s="2">
        <v>44238</v>
      </c>
      <c r="E438" s="6">
        <f>DAY(BaseDados[[#This Row],[Data]])</f>
        <v>11</v>
      </c>
      <c r="F438">
        <v>57</v>
      </c>
      <c r="G438" s="3">
        <v>5016</v>
      </c>
      <c r="H438" s="4">
        <v>285912</v>
      </c>
      <c r="I438" s="4"/>
      <c r="K438" s="5"/>
      <c r="L438" t="s">
        <v>31</v>
      </c>
      <c r="N438" t="s">
        <v>3</v>
      </c>
    </row>
    <row r="439" spans="1:14" x14ac:dyDescent="0.3">
      <c r="A439" t="s">
        <v>28</v>
      </c>
      <c r="B439" t="s">
        <v>29</v>
      </c>
      <c r="C439" t="s">
        <v>30</v>
      </c>
      <c r="D439" s="2">
        <v>44238</v>
      </c>
      <c r="E439" s="6">
        <f>DAY(BaseDados[[#This Row],[Data]])</f>
        <v>11</v>
      </c>
      <c r="F439">
        <v>40</v>
      </c>
      <c r="G439" s="3">
        <v>5930</v>
      </c>
      <c r="H439" s="4">
        <v>237200</v>
      </c>
      <c r="I439" s="4"/>
      <c r="K439" s="5"/>
      <c r="L439" t="s">
        <v>31</v>
      </c>
      <c r="N439" t="s">
        <v>6</v>
      </c>
    </row>
    <row r="440" spans="1:14" x14ac:dyDescent="0.3">
      <c r="A440" t="s">
        <v>28</v>
      </c>
      <c r="B440" t="s">
        <v>29</v>
      </c>
      <c r="C440" t="s">
        <v>34</v>
      </c>
      <c r="D440" s="2">
        <v>44238</v>
      </c>
      <c r="E440" s="6">
        <f>DAY(BaseDados[[#This Row],[Data]])</f>
        <v>11</v>
      </c>
      <c r="G440" s="3"/>
      <c r="H440" s="4"/>
      <c r="I440" s="4">
        <v>31</v>
      </c>
      <c r="J440">
        <v>8756</v>
      </c>
      <c r="K440" s="5">
        <v>271436</v>
      </c>
      <c r="L440">
        <v>3</v>
      </c>
      <c r="M440" t="s">
        <v>38</v>
      </c>
      <c r="N440" t="s">
        <v>5</v>
      </c>
    </row>
    <row r="441" spans="1:14" x14ac:dyDescent="0.3">
      <c r="A441" t="s">
        <v>28</v>
      </c>
      <c r="B441" t="s">
        <v>32</v>
      </c>
      <c r="C441" t="s">
        <v>30</v>
      </c>
      <c r="D441" s="2">
        <v>44238</v>
      </c>
      <c r="E441" s="6">
        <f>DAY(BaseDados[[#This Row],[Data]])</f>
        <v>11</v>
      </c>
      <c r="F441">
        <v>41</v>
      </c>
      <c r="G441" s="3">
        <v>6213</v>
      </c>
      <c r="H441" s="4">
        <v>254733</v>
      </c>
      <c r="I441" s="4"/>
      <c r="K441" s="5"/>
      <c r="L441" t="s">
        <v>31</v>
      </c>
      <c r="N441" t="s">
        <v>6</v>
      </c>
    </row>
    <row r="442" spans="1:14" x14ac:dyDescent="0.3">
      <c r="A442" t="s">
        <v>28</v>
      </c>
      <c r="B442" t="s">
        <v>32</v>
      </c>
      <c r="C442" t="s">
        <v>30</v>
      </c>
      <c r="D442" s="2">
        <v>44238</v>
      </c>
      <c r="E442" s="6">
        <f>DAY(BaseDados[[#This Row],[Data]])</f>
        <v>11</v>
      </c>
      <c r="F442">
        <v>59</v>
      </c>
      <c r="G442" s="3">
        <v>6404</v>
      </c>
      <c r="H442" s="4">
        <v>377836</v>
      </c>
      <c r="I442" s="4"/>
      <c r="K442" s="5"/>
      <c r="L442" t="s">
        <v>31</v>
      </c>
      <c r="N442" t="s">
        <v>9</v>
      </c>
    </row>
    <row r="443" spans="1:14" x14ac:dyDescent="0.3">
      <c r="A443" t="s">
        <v>28</v>
      </c>
      <c r="B443" t="s">
        <v>33</v>
      </c>
      <c r="C443" t="s">
        <v>30</v>
      </c>
      <c r="D443" s="2">
        <v>44239</v>
      </c>
      <c r="E443" s="6">
        <f>DAY(BaseDados[[#This Row],[Data]])</f>
        <v>12</v>
      </c>
      <c r="F443">
        <v>49</v>
      </c>
      <c r="G443" s="3">
        <v>5202</v>
      </c>
      <c r="H443" s="4">
        <v>254898</v>
      </c>
      <c r="I443" s="4"/>
      <c r="K443" s="5"/>
      <c r="L443" t="s">
        <v>31</v>
      </c>
      <c r="N443" t="s">
        <v>3</v>
      </c>
    </row>
    <row r="444" spans="1:14" x14ac:dyDescent="0.3">
      <c r="A444" t="s">
        <v>28</v>
      </c>
      <c r="B444" t="s">
        <v>29</v>
      </c>
      <c r="C444" t="s">
        <v>34</v>
      </c>
      <c r="D444" s="2">
        <v>44239</v>
      </c>
      <c r="E444" s="6">
        <f>DAY(BaseDados[[#This Row],[Data]])</f>
        <v>12</v>
      </c>
      <c r="G444" s="3"/>
      <c r="H444" s="4"/>
      <c r="I444" s="4">
        <v>35</v>
      </c>
      <c r="J444">
        <v>8161</v>
      </c>
      <c r="K444" s="5">
        <v>285635</v>
      </c>
      <c r="L444">
        <v>4</v>
      </c>
      <c r="M444" t="s">
        <v>39</v>
      </c>
      <c r="N444" t="s">
        <v>5</v>
      </c>
    </row>
    <row r="445" spans="1:14" x14ac:dyDescent="0.3">
      <c r="A445" t="s">
        <v>28</v>
      </c>
      <c r="B445" t="s">
        <v>32</v>
      </c>
      <c r="C445" t="s">
        <v>30</v>
      </c>
      <c r="D445" s="2">
        <v>44239</v>
      </c>
      <c r="E445" s="6">
        <f>DAY(BaseDados[[#This Row],[Data]])</f>
        <v>12</v>
      </c>
      <c r="F445">
        <v>40</v>
      </c>
      <c r="G445" s="3">
        <v>6999</v>
      </c>
      <c r="H445" s="4">
        <v>279960</v>
      </c>
      <c r="I445" s="4"/>
      <c r="K445" s="5"/>
      <c r="L445" t="s">
        <v>31</v>
      </c>
      <c r="N445" t="s">
        <v>13</v>
      </c>
    </row>
    <row r="446" spans="1:14" x14ac:dyDescent="0.3">
      <c r="A446" t="s">
        <v>28</v>
      </c>
      <c r="B446" t="s">
        <v>33</v>
      </c>
      <c r="C446" t="s">
        <v>34</v>
      </c>
      <c r="D446" s="2">
        <v>44239</v>
      </c>
      <c r="E446" s="6">
        <f>DAY(BaseDados[[#This Row],[Data]])</f>
        <v>12</v>
      </c>
      <c r="G446" s="3"/>
      <c r="H446" s="4"/>
      <c r="I446" s="4">
        <v>39</v>
      </c>
      <c r="J446">
        <v>8482</v>
      </c>
      <c r="K446" s="5">
        <v>330798</v>
      </c>
      <c r="L446">
        <v>3</v>
      </c>
      <c r="M446" t="s">
        <v>38</v>
      </c>
      <c r="N446" t="s">
        <v>6</v>
      </c>
    </row>
    <row r="447" spans="1:14" x14ac:dyDescent="0.3">
      <c r="A447" t="s">
        <v>28</v>
      </c>
      <c r="B447" t="s">
        <v>33</v>
      </c>
      <c r="C447" t="s">
        <v>30</v>
      </c>
      <c r="D447" s="2">
        <v>44239</v>
      </c>
      <c r="E447" s="6">
        <f>DAY(BaseDados[[#This Row],[Data]])</f>
        <v>12</v>
      </c>
      <c r="F447">
        <v>44</v>
      </c>
      <c r="G447" s="3">
        <v>6344</v>
      </c>
      <c r="H447" s="4">
        <v>279136</v>
      </c>
      <c r="I447" s="4"/>
      <c r="K447" s="5"/>
      <c r="L447" t="s">
        <v>31</v>
      </c>
      <c r="N447" t="s">
        <v>11</v>
      </c>
    </row>
    <row r="448" spans="1:14" x14ac:dyDescent="0.3">
      <c r="A448" t="s">
        <v>28</v>
      </c>
      <c r="B448" t="s">
        <v>33</v>
      </c>
      <c r="C448" t="s">
        <v>30</v>
      </c>
      <c r="D448" s="2">
        <v>44239</v>
      </c>
      <c r="E448" s="6">
        <f>DAY(BaseDados[[#This Row],[Data]])</f>
        <v>12</v>
      </c>
      <c r="F448">
        <v>51</v>
      </c>
      <c r="G448" s="3">
        <v>6242</v>
      </c>
      <c r="H448" s="4">
        <v>318342</v>
      </c>
      <c r="I448" s="4"/>
      <c r="K448" s="5"/>
      <c r="L448" t="s">
        <v>31</v>
      </c>
      <c r="N448" t="s">
        <v>5</v>
      </c>
    </row>
    <row r="449" spans="1:14" x14ac:dyDescent="0.3">
      <c r="A449" t="s">
        <v>28</v>
      </c>
      <c r="B449" t="s">
        <v>32</v>
      </c>
      <c r="C449" t="s">
        <v>30</v>
      </c>
      <c r="D449" s="2">
        <v>44239</v>
      </c>
      <c r="E449" s="6">
        <f>DAY(BaseDados[[#This Row],[Data]])</f>
        <v>12</v>
      </c>
      <c r="F449">
        <v>46</v>
      </c>
      <c r="G449" s="3">
        <v>6222</v>
      </c>
      <c r="H449" s="4">
        <v>286212</v>
      </c>
      <c r="I449" s="4"/>
      <c r="K449" s="5"/>
      <c r="L449" t="s">
        <v>31</v>
      </c>
      <c r="N449" t="s">
        <v>14</v>
      </c>
    </row>
    <row r="450" spans="1:14" x14ac:dyDescent="0.3">
      <c r="A450" t="s">
        <v>28</v>
      </c>
      <c r="B450" t="s">
        <v>29</v>
      </c>
      <c r="C450" t="s">
        <v>34</v>
      </c>
      <c r="D450" s="2">
        <v>44239</v>
      </c>
      <c r="E450" s="6">
        <f>DAY(BaseDados[[#This Row],[Data]])</f>
        <v>12</v>
      </c>
      <c r="G450" s="3"/>
      <c r="H450" s="4"/>
      <c r="I450" s="4">
        <v>36</v>
      </c>
      <c r="J450">
        <v>9405</v>
      </c>
      <c r="K450" s="5">
        <v>338580</v>
      </c>
      <c r="L450">
        <v>3</v>
      </c>
      <c r="M450" t="s">
        <v>38</v>
      </c>
      <c r="N450" t="s">
        <v>3</v>
      </c>
    </row>
    <row r="451" spans="1:14" x14ac:dyDescent="0.3">
      <c r="A451" t="s">
        <v>28</v>
      </c>
      <c r="B451" t="s">
        <v>29</v>
      </c>
      <c r="C451" t="s">
        <v>30</v>
      </c>
      <c r="D451" s="2">
        <v>44239</v>
      </c>
      <c r="E451" s="6">
        <f>DAY(BaseDados[[#This Row],[Data]])</f>
        <v>12</v>
      </c>
      <c r="F451">
        <v>47</v>
      </c>
      <c r="G451" s="3">
        <v>6790</v>
      </c>
      <c r="H451" s="4">
        <v>319130</v>
      </c>
      <c r="I451" s="4"/>
      <c r="K451" s="5"/>
      <c r="L451" t="s">
        <v>31</v>
      </c>
      <c r="N451" t="s">
        <v>8</v>
      </c>
    </row>
    <row r="452" spans="1:14" x14ac:dyDescent="0.3">
      <c r="A452" t="s">
        <v>28</v>
      </c>
      <c r="B452" t="s">
        <v>33</v>
      </c>
      <c r="C452" t="s">
        <v>30</v>
      </c>
      <c r="D452" s="2">
        <v>44239</v>
      </c>
      <c r="E452" s="6">
        <f>DAY(BaseDados[[#This Row],[Data]])</f>
        <v>12</v>
      </c>
      <c r="F452">
        <v>49</v>
      </c>
      <c r="G452" s="3">
        <v>5871</v>
      </c>
      <c r="H452" s="4">
        <v>287679</v>
      </c>
      <c r="I452" s="4"/>
      <c r="K452" s="5"/>
      <c r="L452" t="s">
        <v>31</v>
      </c>
      <c r="N452" t="s">
        <v>14</v>
      </c>
    </row>
    <row r="453" spans="1:14" x14ac:dyDescent="0.3">
      <c r="A453" t="s">
        <v>28</v>
      </c>
      <c r="B453" t="s">
        <v>33</v>
      </c>
      <c r="C453" t="s">
        <v>30</v>
      </c>
      <c r="D453" s="2">
        <v>44239</v>
      </c>
      <c r="E453" s="6">
        <f>DAY(BaseDados[[#This Row],[Data]])</f>
        <v>12</v>
      </c>
      <c r="F453">
        <v>43</v>
      </c>
      <c r="G453" s="3">
        <v>6103</v>
      </c>
      <c r="H453" s="4">
        <v>262429</v>
      </c>
      <c r="I453" s="4"/>
      <c r="K453" s="5"/>
      <c r="L453" t="s">
        <v>31</v>
      </c>
      <c r="N453" t="s">
        <v>14</v>
      </c>
    </row>
    <row r="454" spans="1:14" x14ac:dyDescent="0.3">
      <c r="A454" t="s">
        <v>28</v>
      </c>
      <c r="B454" t="s">
        <v>33</v>
      </c>
      <c r="C454" t="s">
        <v>30</v>
      </c>
      <c r="D454" s="2">
        <v>44239</v>
      </c>
      <c r="E454" s="6">
        <f>DAY(BaseDados[[#This Row],[Data]])</f>
        <v>12</v>
      </c>
      <c r="F454">
        <v>57</v>
      </c>
      <c r="G454" s="3">
        <v>5949</v>
      </c>
      <c r="H454" s="4">
        <v>339093</v>
      </c>
      <c r="I454" s="4"/>
      <c r="K454" s="5"/>
      <c r="L454" t="s">
        <v>31</v>
      </c>
      <c r="N454" t="s">
        <v>13</v>
      </c>
    </row>
    <row r="455" spans="1:14" x14ac:dyDescent="0.3">
      <c r="A455" t="s">
        <v>28</v>
      </c>
      <c r="B455" t="s">
        <v>33</v>
      </c>
      <c r="C455" t="s">
        <v>30</v>
      </c>
      <c r="D455" s="2">
        <v>44239</v>
      </c>
      <c r="E455" s="6">
        <f>DAY(BaseDados[[#This Row],[Data]])</f>
        <v>12</v>
      </c>
      <c r="F455">
        <v>58</v>
      </c>
      <c r="G455" s="3">
        <v>6323</v>
      </c>
      <c r="H455" s="4">
        <v>366734</v>
      </c>
      <c r="I455" s="4"/>
      <c r="K455" s="5"/>
      <c r="L455" t="s">
        <v>31</v>
      </c>
      <c r="N455" t="s">
        <v>13</v>
      </c>
    </row>
    <row r="456" spans="1:14" x14ac:dyDescent="0.3">
      <c r="A456" t="s">
        <v>28</v>
      </c>
      <c r="B456" t="s">
        <v>33</v>
      </c>
      <c r="C456" t="s">
        <v>34</v>
      </c>
      <c r="D456" s="2">
        <v>44239</v>
      </c>
      <c r="E456" s="6">
        <f>DAY(BaseDados[[#This Row],[Data]])</f>
        <v>12</v>
      </c>
      <c r="G456" s="3"/>
      <c r="H456" s="4"/>
      <c r="I456" s="4">
        <v>37</v>
      </c>
      <c r="J456">
        <v>9886</v>
      </c>
      <c r="K456" s="5">
        <v>365782</v>
      </c>
      <c r="L456">
        <v>2</v>
      </c>
      <c r="M456" t="s">
        <v>36</v>
      </c>
      <c r="N456" t="s">
        <v>7</v>
      </c>
    </row>
    <row r="457" spans="1:14" x14ac:dyDescent="0.3">
      <c r="A457" t="s">
        <v>28</v>
      </c>
      <c r="B457" t="s">
        <v>32</v>
      </c>
      <c r="C457" t="s">
        <v>34</v>
      </c>
      <c r="D457" s="2">
        <v>44239</v>
      </c>
      <c r="E457" s="6">
        <f>DAY(BaseDados[[#This Row],[Data]])</f>
        <v>12</v>
      </c>
      <c r="G457" s="3"/>
      <c r="H457" s="4"/>
      <c r="I457" s="4">
        <v>40</v>
      </c>
      <c r="J457">
        <v>8457</v>
      </c>
      <c r="K457" s="5">
        <v>338280</v>
      </c>
      <c r="L457">
        <v>3</v>
      </c>
      <c r="M457" t="s">
        <v>38</v>
      </c>
      <c r="N457" t="s">
        <v>7</v>
      </c>
    </row>
    <row r="458" spans="1:14" x14ac:dyDescent="0.3">
      <c r="A458" t="s">
        <v>28</v>
      </c>
      <c r="B458" t="s">
        <v>29</v>
      </c>
      <c r="C458" t="s">
        <v>30</v>
      </c>
      <c r="D458" s="2">
        <v>44239</v>
      </c>
      <c r="E458" s="6">
        <f>DAY(BaseDados[[#This Row],[Data]])</f>
        <v>12</v>
      </c>
      <c r="F458">
        <v>45</v>
      </c>
      <c r="G458" s="3">
        <v>6831</v>
      </c>
      <c r="H458" s="4">
        <v>307395</v>
      </c>
      <c r="I458" s="4"/>
      <c r="K458" s="5"/>
      <c r="L458" t="s">
        <v>31</v>
      </c>
      <c r="N458" t="s">
        <v>10</v>
      </c>
    </row>
    <row r="459" spans="1:14" x14ac:dyDescent="0.3">
      <c r="A459" t="s">
        <v>28</v>
      </c>
      <c r="B459" t="s">
        <v>32</v>
      </c>
      <c r="C459" t="s">
        <v>30</v>
      </c>
      <c r="D459" s="2">
        <v>44240</v>
      </c>
      <c r="E459" s="6">
        <f>DAY(BaseDados[[#This Row],[Data]])</f>
        <v>13</v>
      </c>
      <c r="F459">
        <v>57</v>
      </c>
      <c r="G459" s="3">
        <v>6330</v>
      </c>
      <c r="H459" s="4">
        <v>360810</v>
      </c>
      <c r="I459" s="4"/>
      <c r="K459" s="5"/>
      <c r="L459" t="s">
        <v>31</v>
      </c>
      <c r="N459" t="s">
        <v>7</v>
      </c>
    </row>
    <row r="460" spans="1:14" x14ac:dyDescent="0.3">
      <c r="A460" t="s">
        <v>28</v>
      </c>
      <c r="B460" t="s">
        <v>33</v>
      </c>
      <c r="C460" t="s">
        <v>34</v>
      </c>
      <c r="D460" s="2">
        <v>44240</v>
      </c>
      <c r="E460" s="6">
        <f>DAY(BaseDados[[#This Row],[Data]])</f>
        <v>13</v>
      </c>
      <c r="G460" s="3"/>
      <c r="H460" s="4"/>
      <c r="I460" s="4">
        <v>32</v>
      </c>
      <c r="J460">
        <v>8243</v>
      </c>
      <c r="K460" s="5">
        <v>263776</v>
      </c>
      <c r="L460">
        <v>2</v>
      </c>
      <c r="M460" t="s">
        <v>36</v>
      </c>
      <c r="N460" t="s">
        <v>5</v>
      </c>
    </row>
    <row r="461" spans="1:14" x14ac:dyDescent="0.3">
      <c r="A461" t="s">
        <v>28</v>
      </c>
      <c r="B461" t="s">
        <v>32</v>
      </c>
      <c r="C461" t="s">
        <v>30</v>
      </c>
      <c r="D461" s="2">
        <v>44240</v>
      </c>
      <c r="E461" s="6">
        <f>DAY(BaseDados[[#This Row],[Data]])</f>
        <v>13</v>
      </c>
      <c r="F461">
        <v>48</v>
      </c>
      <c r="G461" s="3">
        <v>6955</v>
      </c>
      <c r="H461" s="4">
        <v>333840</v>
      </c>
      <c r="I461" s="4"/>
      <c r="K461" s="5"/>
      <c r="L461" t="s">
        <v>31</v>
      </c>
      <c r="N461" t="s">
        <v>7</v>
      </c>
    </row>
    <row r="462" spans="1:14" x14ac:dyDescent="0.3">
      <c r="A462" t="s">
        <v>28</v>
      </c>
      <c r="B462" t="s">
        <v>32</v>
      </c>
      <c r="C462" t="s">
        <v>30</v>
      </c>
      <c r="D462" s="2">
        <v>44240</v>
      </c>
      <c r="E462" s="6">
        <f>DAY(BaseDados[[#This Row],[Data]])</f>
        <v>13</v>
      </c>
      <c r="F462">
        <v>46</v>
      </c>
      <c r="G462" s="3">
        <v>6221</v>
      </c>
      <c r="H462" s="4">
        <v>286166</v>
      </c>
      <c r="I462" s="4"/>
      <c r="K462" s="5"/>
      <c r="L462" t="s">
        <v>31</v>
      </c>
      <c r="N462" t="s">
        <v>3</v>
      </c>
    </row>
    <row r="463" spans="1:14" x14ac:dyDescent="0.3">
      <c r="A463" t="s">
        <v>28</v>
      </c>
      <c r="B463" t="s">
        <v>29</v>
      </c>
      <c r="C463" t="s">
        <v>34</v>
      </c>
      <c r="D463" s="2">
        <v>44240</v>
      </c>
      <c r="E463" s="6">
        <f>DAY(BaseDados[[#This Row],[Data]])</f>
        <v>13</v>
      </c>
      <c r="G463" s="3"/>
      <c r="H463" s="4"/>
      <c r="I463" s="4">
        <v>38</v>
      </c>
      <c r="J463">
        <v>8013</v>
      </c>
      <c r="K463" s="5">
        <v>304494</v>
      </c>
      <c r="L463">
        <v>2</v>
      </c>
      <c r="M463" t="s">
        <v>36</v>
      </c>
      <c r="N463" t="s">
        <v>10</v>
      </c>
    </row>
    <row r="464" spans="1:14" x14ac:dyDescent="0.3">
      <c r="A464" t="s">
        <v>28</v>
      </c>
      <c r="B464" t="s">
        <v>32</v>
      </c>
      <c r="C464" t="s">
        <v>30</v>
      </c>
      <c r="D464" s="2">
        <v>44240</v>
      </c>
      <c r="E464" s="6">
        <f>DAY(BaseDados[[#This Row],[Data]])</f>
        <v>13</v>
      </c>
      <c r="F464">
        <v>48</v>
      </c>
      <c r="G464" s="3">
        <v>6902</v>
      </c>
      <c r="H464" s="4">
        <v>331296</v>
      </c>
      <c r="I464" s="4"/>
      <c r="K464" s="5"/>
      <c r="L464" t="s">
        <v>31</v>
      </c>
      <c r="N464" t="s">
        <v>8</v>
      </c>
    </row>
    <row r="465" spans="1:14" x14ac:dyDescent="0.3">
      <c r="A465" t="s">
        <v>28</v>
      </c>
      <c r="B465" t="s">
        <v>33</v>
      </c>
      <c r="C465" t="s">
        <v>34</v>
      </c>
      <c r="D465" s="2">
        <v>44240</v>
      </c>
      <c r="E465" s="6">
        <f>DAY(BaseDados[[#This Row],[Data]])</f>
        <v>13</v>
      </c>
      <c r="G465" s="3"/>
      <c r="H465" s="4"/>
      <c r="I465" s="4">
        <v>31</v>
      </c>
      <c r="J465">
        <v>9041</v>
      </c>
      <c r="K465" s="5">
        <v>280271</v>
      </c>
      <c r="L465">
        <v>4</v>
      </c>
      <c r="M465" t="s">
        <v>39</v>
      </c>
      <c r="N465" t="s">
        <v>8</v>
      </c>
    </row>
    <row r="466" spans="1:14" x14ac:dyDescent="0.3">
      <c r="A466" t="s">
        <v>28</v>
      </c>
      <c r="B466" t="s">
        <v>32</v>
      </c>
      <c r="C466" t="s">
        <v>30</v>
      </c>
      <c r="D466" s="2">
        <v>44240</v>
      </c>
      <c r="E466" s="6">
        <f>DAY(BaseDados[[#This Row],[Data]])</f>
        <v>13</v>
      </c>
      <c r="F466">
        <v>42</v>
      </c>
      <c r="G466" s="3">
        <v>5057</v>
      </c>
      <c r="H466" s="4">
        <v>212394</v>
      </c>
      <c r="I466" s="4"/>
      <c r="K466" s="5"/>
      <c r="L466" t="s">
        <v>31</v>
      </c>
      <c r="N466" t="s">
        <v>5</v>
      </c>
    </row>
    <row r="467" spans="1:14" x14ac:dyDescent="0.3">
      <c r="A467" t="s">
        <v>28</v>
      </c>
      <c r="B467" t="s">
        <v>32</v>
      </c>
      <c r="C467" t="s">
        <v>34</v>
      </c>
      <c r="D467" s="2">
        <v>44240</v>
      </c>
      <c r="E467" s="6">
        <f>DAY(BaseDados[[#This Row],[Data]])</f>
        <v>13</v>
      </c>
      <c r="G467" s="3"/>
      <c r="H467" s="4"/>
      <c r="I467" s="4">
        <v>38</v>
      </c>
      <c r="J467">
        <v>9851</v>
      </c>
      <c r="K467" s="5">
        <v>374338</v>
      </c>
      <c r="L467">
        <v>1</v>
      </c>
      <c r="M467" t="s">
        <v>37</v>
      </c>
      <c r="N467" t="s">
        <v>8</v>
      </c>
    </row>
    <row r="468" spans="1:14" x14ac:dyDescent="0.3">
      <c r="A468" t="s">
        <v>28</v>
      </c>
      <c r="B468" t="s">
        <v>33</v>
      </c>
      <c r="C468" t="s">
        <v>30</v>
      </c>
      <c r="D468" s="2">
        <v>44240</v>
      </c>
      <c r="E468" s="6">
        <f>DAY(BaseDados[[#This Row],[Data]])</f>
        <v>13</v>
      </c>
      <c r="F468">
        <v>54</v>
      </c>
      <c r="G468" s="3">
        <v>5449</v>
      </c>
      <c r="H468" s="4">
        <v>294246</v>
      </c>
      <c r="I468" s="4"/>
      <c r="K468" s="5"/>
      <c r="L468" t="s">
        <v>31</v>
      </c>
      <c r="N468" t="s">
        <v>8</v>
      </c>
    </row>
    <row r="469" spans="1:14" x14ac:dyDescent="0.3">
      <c r="A469" t="s">
        <v>28</v>
      </c>
      <c r="B469" t="s">
        <v>32</v>
      </c>
      <c r="C469" t="s">
        <v>34</v>
      </c>
      <c r="D469" s="2">
        <v>44240</v>
      </c>
      <c r="E469" s="6">
        <f>DAY(BaseDados[[#This Row],[Data]])</f>
        <v>13</v>
      </c>
      <c r="G469" s="3"/>
      <c r="H469" s="4"/>
      <c r="I469" s="4">
        <v>30</v>
      </c>
      <c r="J469">
        <v>9927</v>
      </c>
      <c r="K469" s="5">
        <v>297810</v>
      </c>
      <c r="L469">
        <v>2</v>
      </c>
      <c r="M469" t="s">
        <v>36</v>
      </c>
      <c r="N469" t="s">
        <v>3</v>
      </c>
    </row>
    <row r="470" spans="1:14" x14ac:dyDescent="0.3">
      <c r="A470" t="s">
        <v>28</v>
      </c>
      <c r="B470" t="s">
        <v>33</v>
      </c>
      <c r="C470" t="s">
        <v>30</v>
      </c>
      <c r="D470" s="2">
        <v>44240</v>
      </c>
      <c r="E470" s="6">
        <f>DAY(BaseDados[[#This Row],[Data]])</f>
        <v>13</v>
      </c>
      <c r="F470">
        <v>58</v>
      </c>
      <c r="G470" s="3">
        <v>5142</v>
      </c>
      <c r="H470" s="4">
        <v>298236</v>
      </c>
      <c r="I470" s="4"/>
      <c r="K470" s="5"/>
      <c r="L470" t="s">
        <v>31</v>
      </c>
      <c r="N470" t="s">
        <v>4</v>
      </c>
    </row>
    <row r="471" spans="1:14" x14ac:dyDescent="0.3">
      <c r="A471" t="s">
        <v>28</v>
      </c>
      <c r="B471" t="s">
        <v>29</v>
      </c>
      <c r="C471" t="s">
        <v>30</v>
      </c>
      <c r="D471" s="2">
        <v>44240</v>
      </c>
      <c r="E471" s="6">
        <f>DAY(BaseDados[[#This Row],[Data]])</f>
        <v>13</v>
      </c>
      <c r="F471">
        <v>51</v>
      </c>
      <c r="G471" s="3">
        <v>5872</v>
      </c>
      <c r="H471" s="4">
        <v>299472</v>
      </c>
      <c r="I471" s="4"/>
      <c r="K471" s="5"/>
      <c r="L471" t="s">
        <v>31</v>
      </c>
      <c r="N471" t="s">
        <v>7</v>
      </c>
    </row>
    <row r="472" spans="1:14" x14ac:dyDescent="0.3">
      <c r="A472" t="s">
        <v>28</v>
      </c>
      <c r="B472" t="s">
        <v>29</v>
      </c>
      <c r="C472" t="s">
        <v>30</v>
      </c>
      <c r="D472" s="2">
        <v>44240</v>
      </c>
      <c r="E472" s="6">
        <f>DAY(BaseDados[[#This Row],[Data]])</f>
        <v>13</v>
      </c>
      <c r="F472">
        <v>49</v>
      </c>
      <c r="G472" s="3">
        <v>6533</v>
      </c>
      <c r="H472" s="4">
        <v>320117</v>
      </c>
      <c r="I472" s="4"/>
      <c r="K472" s="5"/>
      <c r="L472" t="s">
        <v>31</v>
      </c>
      <c r="N472" t="s">
        <v>9</v>
      </c>
    </row>
    <row r="473" spans="1:14" x14ac:dyDescent="0.3">
      <c r="A473" t="s">
        <v>28</v>
      </c>
      <c r="B473" t="s">
        <v>32</v>
      </c>
      <c r="C473" t="s">
        <v>34</v>
      </c>
      <c r="D473" s="2">
        <v>44240</v>
      </c>
      <c r="E473" s="6">
        <f>DAY(BaseDados[[#This Row],[Data]])</f>
        <v>13</v>
      </c>
      <c r="G473" s="3"/>
      <c r="H473" s="4"/>
      <c r="I473" s="4">
        <v>38</v>
      </c>
      <c r="J473">
        <v>8761</v>
      </c>
      <c r="K473" s="5">
        <v>332918</v>
      </c>
      <c r="L473">
        <v>2</v>
      </c>
      <c r="M473" t="s">
        <v>36</v>
      </c>
      <c r="N473" t="s">
        <v>10</v>
      </c>
    </row>
    <row r="474" spans="1:14" x14ac:dyDescent="0.3">
      <c r="A474" t="s">
        <v>28</v>
      </c>
      <c r="B474" t="s">
        <v>33</v>
      </c>
      <c r="C474" t="s">
        <v>30</v>
      </c>
      <c r="D474" s="2">
        <v>44240</v>
      </c>
      <c r="E474" s="6">
        <f>DAY(BaseDados[[#This Row],[Data]])</f>
        <v>13</v>
      </c>
      <c r="F474">
        <v>50</v>
      </c>
      <c r="G474" s="3">
        <v>5942</v>
      </c>
      <c r="H474" s="4">
        <v>297100</v>
      </c>
      <c r="I474" s="4"/>
      <c r="K474" s="5"/>
      <c r="L474" t="s">
        <v>31</v>
      </c>
      <c r="N474" t="s">
        <v>3</v>
      </c>
    </row>
    <row r="475" spans="1:14" x14ac:dyDescent="0.3">
      <c r="A475" t="s">
        <v>28</v>
      </c>
      <c r="B475" t="s">
        <v>32</v>
      </c>
      <c r="C475" t="s">
        <v>34</v>
      </c>
      <c r="D475" s="2">
        <v>44241</v>
      </c>
      <c r="E475" s="6">
        <f>DAY(BaseDados[[#This Row],[Data]])</f>
        <v>14</v>
      </c>
      <c r="G475" s="3"/>
      <c r="H475" s="4"/>
      <c r="I475" s="4">
        <v>33</v>
      </c>
      <c r="J475">
        <v>8643</v>
      </c>
      <c r="K475" s="5">
        <v>285219</v>
      </c>
      <c r="L475">
        <v>2</v>
      </c>
      <c r="M475" t="s">
        <v>36</v>
      </c>
      <c r="N475" t="s">
        <v>7</v>
      </c>
    </row>
    <row r="476" spans="1:14" x14ac:dyDescent="0.3">
      <c r="A476" t="s">
        <v>28</v>
      </c>
      <c r="B476" t="s">
        <v>33</v>
      </c>
      <c r="C476" t="s">
        <v>34</v>
      </c>
      <c r="D476" s="2">
        <v>44241</v>
      </c>
      <c r="E476" s="6">
        <f>DAY(BaseDados[[#This Row],[Data]])</f>
        <v>14</v>
      </c>
      <c r="G476" s="3"/>
      <c r="H476" s="4"/>
      <c r="I476" s="4">
        <v>31</v>
      </c>
      <c r="J476">
        <v>8253</v>
      </c>
      <c r="K476" s="5">
        <v>255843</v>
      </c>
      <c r="L476">
        <v>3</v>
      </c>
      <c r="M476" t="s">
        <v>38</v>
      </c>
      <c r="N476" t="s">
        <v>8</v>
      </c>
    </row>
    <row r="477" spans="1:14" x14ac:dyDescent="0.3">
      <c r="A477" t="s">
        <v>28</v>
      </c>
      <c r="B477" t="s">
        <v>32</v>
      </c>
      <c r="C477" t="s">
        <v>30</v>
      </c>
      <c r="D477" s="2">
        <v>44241</v>
      </c>
      <c r="E477" s="6">
        <f>DAY(BaseDados[[#This Row],[Data]])</f>
        <v>14</v>
      </c>
      <c r="F477">
        <v>41</v>
      </c>
      <c r="G477" s="3">
        <v>6613</v>
      </c>
      <c r="H477" s="4">
        <v>271133</v>
      </c>
      <c r="I477" s="4"/>
      <c r="K477" s="5"/>
      <c r="L477" t="s">
        <v>31</v>
      </c>
      <c r="N477" t="s">
        <v>7</v>
      </c>
    </row>
    <row r="478" spans="1:14" x14ac:dyDescent="0.3">
      <c r="A478" t="s">
        <v>28</v>
      </c>
      <c r="B478" t="s">
        <v>29</v>
      </c>
      <c r="C478" t="s">
        <v>30</v>
      </c>
      <c r="D478" s="2">
        <v>44241</v>
      </c>
      <c r="E478" s="6">
        <f>DAY(BaseDados[[#This Row],[Data]])</f>
        <v>14</v>
      </c>
      <c r="F478">
        <v>46</v>
      </c>
      <c r="G478" s="3">
        <v>5980</v>
      </c>
      <c r="H478" s="4">
        <v>275080</v>
      </c>
      <c r="I478" s="4"/>
      <c r="K478" s="5"/>
      <c r="L478" t="s">
        <v>31</v>
      </c>
      <c r="N478" t="s">
        <v>14</v>
      </c>
    </row>
    <row r="479" spans="1:14" x14ac:dyDescent="0.3">
      <c r="A479" t="s">
        <v>28</v>
      </c>
      <c r="B479" t="s">
        <v>29</v>
      </c>
      <c r="C479" t="s">
        <v>30</v>
      </c>
      <c r="D479" s="2">
        <v>44241</v>
      </c>
      <c r="E479" s="6">
        <f>DAY(BaseDados[[#This Row],[Data]])</f>
        <v>14</v>
      </c>
      <c r="F479">
        <v>44</v>
      </c>
      <c r="G479" s="3">
        <v>5332</v>
      </c>
      <c r="H479" s="4">
        <v>234608</v>
      </c>
      <c r="I479" s="4"/>
      <c r="K479" s="5"/>
      <c r="L479" t="s">
        <v>31</v>
      </c>
      <c r="N479" t="s">
        <v>9</v>
      </c>
    </row>
    <row r="480" spans="1:14" x14ac:dyDescent="0.3">
      <c r="A480" t="s">
        <v>28</v>
      </c>
      <c r="B480" t="s">
        <v>33</v>
      </c>
      <c r="C480" t="s">
        <v>34</v>
      </c>
      <c r="D480" s="2">
        <v>44241</v>
      </c>
      <c r="E480" s="6">
        <f>DAY(BaseDados[[#This Row],[Data]])</f>
        <v>14</v>
      </c>
      <c r="G480" s="3"/>
      <c r="H480" s="4"/>
      <c r="I480" s="4">
        <v>37</v>
      </c>
      <c r="J480">
        <v>9682</v>
      </c>
      <c r="K480" s="5">
        <v>358234</v>
      </c>
      <c r="L480">
        <v>2</v>
      </c>
      <c r="M480" t="s">
        <v>36</v>
      </c>
      <c r="N480" t="s">
        <v>9</v>
      </c>
    </row>
    <row r="481" spans="1:14" x14ac:dyDescent="0.3">
      <c r="A481" t="s">
        <v>28</v>
      </c>
      <c r="B481" t="s">
        <v>32</v>
      </c>
      <c r="C481" t="s">
        <v>30</v>
      </c>
      <c r="D481" s="2">
        <v>44241</v>
      </c>
      <c r="E481" s="6">
        <f>DAY(BaseDados[[#This Row],[Data]])</f>
        <v>14</v>
      </c>
      <c r="F481">
        <v>58</v>
      </c>
      <c r="G481" s="3">
        <v>6402</v>
      </c>
      <c r="H481" s="4">
        <v>371316</v>
      </c>
      <c r="I481" s="4"/>
      <c r="K481" s="5"/>
      <c r="L481" t="s">
        <v>31</v>
      </c>
      <c r="N481" t="s">
        <v>4</v>
      </c>
    </row>
    <row r="482" spans="1:14" x14ac:dyDescent="0.3">
      <c r="A482" t="s">
        <v>28</v>
      </c>
      <c r="B482" t="s">
        <v>32</v>
      </c>
      <c r="C482" t="s">
        <v>34</v>
      </c>
      <c r="D482" s="2">
        <v>44241</v>
      </c>
      <c r="E482" s="6">
        <f>DAY(BaseDados[[#This Row],[Data]])</f>
        <v>14</v>
      </c>
      <c r="G482" s="3"/>
      <c r="H482" s="4"/>
      <c r="I482" s="4">
        <v>31</v>
      </c>
      <c r="J482">
        <v>9514</v>
      </c>
      <c r="K482" s="5">
        <v>294934</v>
      </c>
      <c r="L482">
        <v>5</v>
      </c>
      <c r="M482" t="s">
        <v>35</v>
      </c>
      <c r="N482" t="s">
        <v>8</v>
      </c>
    </row>
    <row r="483" spans="1:14" x14ac:dyDescent="0.3">
      <c r="A483" t="s">
        <v>28</v>
      </c>
      <c r="B483" t="s">
        <v>29</v>
      </c>
      <c r="C483" t="s">
        <v>30</v>
      </c>
      <c r="D483" s="2">
        <v>44241</v>
      </c>
      <c r="E483" s="6">
        <f>DAY(BaseDados[[#This Row],[Data]])</f>
        <v>14</v>
      </c>
      <c r="F483">
        <v>57</v>
      </c>
      <c r="G483" s="3">
        <v>5467</v>
      </c>
      <c r="H483" s="4">
        <v>311619</v>
      </c>
      <c r="I483" s="4"/>
      <c r="K483" s="5"/>
      <c r="L483" t="s">
        <v>31</v>
      </c>
      <c r="N483" t="s">
        <v>5</v>
      </c>
    </row>
    <row r="484" spans="1:14" x14ac:dyDescent="0.3">
      <c r="A484" t="s">
        <v>28</v>
      </c>
      <c r="B484" t="s">
        <v>33</v>
      </c>
      <c r="C484" t="s">
        <v>30</v>
      </c>
      <c r="D484" s="2">
        <v>44241</v>
      </c>
      <c r="E484" s="6">
        <f>DAY(BaseDados[[#This Row],[Data]])</f>
        <v>14</v>
      </c>
      <c r="F484">
        <v>42</v>
      </c>
      <c r="G484" s="3">
        <v>6552</v>
      </c>
      <c r="H484" s="4">
        <v>275184</v>
      </c>
      <c r="I484" s="4"/>
      <c r="K484" s="5"/>
      <c r="L484" t="s">
        <v>31</v>
      </c>
      <c r="N484" t="s">
        <v>5</v>
      </c>
    </row>
    <row r="485" spans="1:14" x14ac:dyDescent="0.3">
      <c r="A485" t="s">
        <v>28</v>
      </c>
      <c r="B485" t="s">
        <v>33</v>
      </c>
      <c r="C485" t="s">
        <v>34</v>
      </c>
      <c r="D485" s="2">
        <v>44242</v>
      </c>
      <c r="E485" s="6">
        <f>DAY(BaseDados[[#This Row],[Data]])</f>
        <v>15</v>
      </c>
      <c r="G485" s="3"/>
      <c r="H485" s="4"/>
      <c r="I485" s="4">
        <v>32</v>
      </c>
      <c r="J485">
        <v>8589</v>
      </c>
      <c r="K485" s="5">
        <v>274848</v>
      </c>
      <c r="L485">
        <v>3</v>
      </c>
      <c r="M485" t="s">
        <v>38</v>
      </c>
      <c r="N485" t="s">
        <v>8</v>
      </c>
    </row>
    <row r="486" spans="1:14" x14ac:dyDescent="0.3">
      <c r="A486" t="s">
        <v>28</v>
      </c>
      <c r="B486" t="s">
        <v>33</v>
      </c>
      <c r="C486" t="s">
        <v>30</v>
      </c>
      <c r="D486" s="2">
        <v>44242</v>
      </c>
      <c r="E486" s="6">
        <f>DAY(BaseDados[[#This Row],[Data]])</f>
        <v>15</v>
      </c>
      <c r="F486">
        <v>46</v>
      </c>
      <c r="G486" s="3">
        <v>6666</v>
      </c>
      <c r="H486" s="4">
        <v>306636</v>
      </c>
      <c r="I486" s="4"/>
      <c r="K486" s="5"/>
      <c r="L486" t="s">
        <v>31</v>
      </c>
      <c r="N486" t="s">
        <v>5</v>
      </c>
    </row>
    <row r="487" spans="1:14" x14ac:dyDescent="0.3">
      <c r="A487" t="s">
        <v>28</v>
      </c>
      <c r="B487" t="s">
        <v>29</v>
      </c>
      <c r="C487" t="s">
        <v>30</v>
      </c>
      <c r="D487" s="2">
        <v>44242</v>
      </c>
      <c r="E487" s="6">
        <f>DAY(BaseDados[[#This Row],[Data]])</f>
        <v>15</v>
      </c>
      <c r="F487">
        <v>54</v>
      </c>
      <c r="G487" s="3">
        <v>5448</v>
      </c>
      <c r="H487" s="4">
        <v>294192</v>
      </c>
      <c r="I487" s="4"/>
      <c r="K487" s="5"/>
      <c r="L487" t="s">
        <v>31</v>
      </c>
      <c r="N487" t="s">
        <v>7</v>
      </c>
    </row>
    <row r="488" spans="1:14" x14ac:dyDescent="0.3">
      <c r="A488" t="s">
        <v>28</v>
      </c>
      <c r="B488" t="s">
        <v>33</v>
      </c>
      <c r="C488" t="s">
        <v>30</v>
      </c>
      <c r="D488" s="2">
        <v>44242</v>
      </c>
      <c r="E488" s="6">
        <f>DAY(BaseDados[[#This Row],[Data]])</f>
        <v>15</v>
      </c>
      <c r="F488">
        <v>42</v>
      </c>
      <c r="G488" s="3">
        <v>6373</v>
      </c>
      <c r="H488" s="4">
        <v>267666</v>
      </c>
      <c r="I488" s="4"/>
      <c r="K488" s="5"/>
      <c r="L488" t="s">
        <v>31</v>
      </c>
      <c r="N488" t="s">
        <v>7</v>
      </c>
    </row>
    <row r="489" spans="1:14" x14ac:dyDescent="0.3">
      <c r="A489" t="s">
        <v>28</v>
      </c>
      <c r="B489" t="s">
        <v>33</v>
      </c>
      <c r="C489" t="s">
        <v>30</v>
      </c>
      <c r="D489" s="2">
        <v>44242</v>
      </c>
      <c r="E489" s="6">
        <f>DAY(BaseDados[[#This Row],[Data]])</f>
        <v>15</v>
      </c>
      <c r="F489">
        <v>41</v>
      </c>
      <c r="G489" s="3">
        <v>5281</v>
      </c>
      <c r="H489" s="4">
        <v>216521</v>
      </c>
      <c r="I489" s="4"/>
      <c r="K489" s="5"/>
      <c r="L489" t="s">
        <v>31</v>
      </c>
      <c r="N489" t="s">
        <v>10</v>
      </c>
    </row>
    <row r="490" spans="1:14" x14ac:dyDescent="0.3">
      <c r="A490" t="s">
        <v>28</v>
      </c>
      <c r="B490" t="s">
        <v>33</v>
      </c>
      <c r="C490" t="s">
        <v>34</v>
      </c>
      <c r="D490" s="2">
        <v>44242</v>
      </c>
      <c r="E490" s="6">
        <f>DAY(BaseDados[[#This Row],[Data]])</f>
        <v>15</v>
      </c>
      <c r="G490" s="3"/>
      <c r="H490" s="4"/>
      <c r="I490" s="4">
        <v>36</v>
      </c>
      <c r="J490">
        <v>8302</v>
      </c>
      <c r="K490" s="5">
        <v>298872</v>
      </c>
      <c r="L490">
        <v>5</v>
      </c>
      <c r="M490" t="s">
        <v>35</v>
      </c>
      <c r="N490" t="s">
        <v>3</v>
      </c>
    </row>
    <row r="491" spans="1:14" x14ac:dyDescent="0.3">
      <c r="A491" t="s">
        <v>28</v>
      </c>
      <c r="B491" t="s">
        <v>33</v>
      </c>
      <c r="C491" t="s">
        <v>30</v>
      </c>
      <c r="D491" s="2">
        <v>44242</v>
      </c>
      <c r="E491" s="6">
        <f>DAY(BaseDados[[#This Row],[Data]])</f>
        <v>15</v>
      </c>
      <c r="F491">
        <v>50</v>
      </c>
      <c r="G491" s="3">
        <v>5083</v>
      </c>
      <c r="H491" s="4">
        <v>254150</v>
      </c>
      <c r="I491" s="4"/>
      <c r="K491" s="5"/>
      <c r="L491" t="s">
        <v>31</v>
      </c>
      <c r="N491" t="s">
        <v>8</v>
      </c>
    </row>
    <row r="492" spans="1:14" x14ac:dyDescent="0.3">
      <c r="A492" t="s">
        <v>28</v>
      </c>
      <c r="B492" t="s">
        <v>33</v>
      </c>
      <c r="C492" t="s">
        <v>34</v>
      </c>
      <c r="D492" s="2">
        <v>44242</v>
      </c>
      <c r="E492" s="6">
        <f>DAY(BaseDados[[#This Row],[Data]])</f>
        <v>15</v>
      </c>
      <c r="G492" s="3"/>
      <c r="H492" s="4"/>
      <c r="I492" s="4">
        <v>35</v>
      </c>
      <c r="J492">
        <v>8085</v>
      </c>
      <c r="K492" s="5">
        <v>282975</v>
      </c>
      <c r="L492">
        <v>2</v>
      </c>
      <c r="M492" t="s">
        <v>36</v>
      </c>
      <c r="N492" t="s">
        <v>10</v>
      </c>
    </row>
    <row r="493" spans="1:14" x14ac:dyDescent="0.3">
      <c r="A493" t="s">
        <v>28</v>
      </c>
      <c r="B493" t="s">
        <v>32</v>
      </c>
      <c r="C493" t="s">
        <v>30</v>
      </c>
      <c r="D493" s="2">
        <v>44242</v>
      </c>
      <c r="E493" s="6">
        <f>DAY(BaseDados[[#This Row],[Data]])</f>
        <v>15</v>
      </c>
      <c r="F493">
        <v>45</v>
      </c>
      <c r="G493" s="3">
        <v>5583</v>
      </c>
      <c r="H493" s="4">
        <v>251235</v>
      </c>
      <c r="I493" s="4"/>
      <c r="K493" s="5"/>
      <c r="L493" t="s">
        <v>31</v>
      </c>
      <c r="N493" t="s">
        <v>6</v>
      </c>
    </row>
    <row r="494" spans="1:14" x14ac:dyDescent="0.3">
      <c r="A494" t="s">
        <v>28</v>
      </c>
      <c r="B494" t="s">
        <v>32</v>
      </c>
      <c r="C494" t="s">
        <v>30</v>
      </c>
      <c r="D494" s="2">
        <v>44243</v>
      </c>
      <c r="E494" s="6">
        <f>DAY(BaseDados[[#This Row],[Data]])</f>
        <v>16</v>
      </c>
      <c r="F494">
        <v>57</v>
      </c>
      <c r="G494" s="3">
        <v>5398</v>
      </c>
      <c r="H494" s="4">
        <v>307686</v>
      </c>
      <c r="I494" s="4"/>
      <c r="K494" s="5"/>
      <c r="L494" t="s">
        <v>31</v>
      </c>
      <c r="N494" t="s">
        <v>8</v>
      </c>
    </row>
    <row r="495" spans="1:14" x14ac:dyDescent="0.3">
      <c r="A495" t="s">
        <v>28</v>
      </c>
      <c r="B495" t="s">
        <v>32</v>
      </c>
      <c r="C495" t="s">
        <v>34</v>
      </c>
      <c r="D495" s="2">
        <v>44243</v>
      </c>
      <c r="E495" s="6">
        <f>DAY(BaseDados[[#This Row],[Data]])</f>
        <v>16</v>
      </c>
      <c r="G495" s="3"/>
      <c r="H495" s="4"/>
      <c r="I495" s="4">
        <v>34</v>
      </c>
      <c r="J495">
        <v>8672</v>
      </c>
      <c r="K495" s="5">
        <v>294848</v>
      </c>
      <c r="L495">
        <v>1</v>
      </c>
      <c r="M495" t="s">
        <v>37</v>
      </c>
      <c r="N495" t="s">
        <v>6</v>
      </c>
    </row>
    <row r="496" spans="1:14" x14ac:dyDescent="0.3">
      <c r="A496" t="s">
        <v>28</v>
      </c>
      <c r="B496" t="s">
        <v>32</v>
      </c>
      <c r="C496" t="s">
        <v>34</v>
      </c>
      <c r="D496" s="2">
        <v>44243</v>
      </c>
      <c r="E496" s="6">
        <f>DAY(BaseDados[[#This Row],[Data]])</f>
        <v>16</v>
      </c>
      <c r="G496" s="3"/>
      <c r="H496" s="4"/>
      <c r="I496" s="4">
        <v>39</v>
      </c>
      <c r="J496">
        <v>8143</v>
      </c>
      <c r="K496" s="5">
        <v>317577</v>
      </c>
      <c r="L496">
        <v>2</v>
      </c>
      <c r="M496" t="s">
        <v>36</v>
      </c>
      <c r="N496" t="s">
        <v>6</v>
      </c>
    </row>
    <row r="497" spans="1:14" x14ac:dyDescent="0.3">
      <c r="A497" t="s">
        <v>28</v>
      </c>
      <c r="B497" t="s">
        <v>32</v>
      </c>
      <c r="C497" t="s">
        <v>34</v>
      </c>
      <c r="D497" s="2">
        <v>44243</v>
      </c>
      <c r="E497" s="6">
        <f>DAY(BaseDados[[#This Row],[Data]])</f>
        <v>16</v>
      </c>
      <c r="G497" s="3"/>
      <c r="H497" s="4"/>
      <c r="I497" s="4">
        <v>35</v>
      </c>
      <c r="J497">
        <v>9627</v>
      </c>
      <c r="K497" s="5">
        <v>336945</v>
      </c>
      <c r="L497">
        <v>2</v>
      </c>
      <c r="M497" t="s">
        <v>36</v>
      </c>
      <c r="N497" t="s">
        <v>11</v>
      </c>
    </row>
    <row r="498" spans="1:14" x14ac:dyDescent="0.3">
      <c r="A498" t="s">
        <v>28</v>
      </c>
      <c r="B498" t="s">
        <v>33</v>
      </c>
      <c r="C498" t="s">
        <v>34</v>
      </c>
      <c r="D498" s="2">
        <v>44243</v>
      </c>
      <c r="E498" s="6">
        <f>DAY(BaseDados[[#This Row],[Data]])</f>
        <v>16</v>
      </c>
      <c r="G498" s="3"/>
      <c r="H498" s="4"/>
      <c r="I498" s="4">
        <v>38</v>
      </c>
      <c r="J498">
        <v>8398</v>
      </c>
      <c r="K498" s="5">
        <v>319124</v>
      </c>
      <c r="L498">
        <v>3</v>
      </c>
      <c r="M498" t="s">
        <v>38</v>
      </c>
      <c r="N498" t="s">
        <v>9</v>
      </c>
    </row>
    <row r="499" spans="1:14" x14ac:dyDescent="0.3">
      <c r="A499" t="s">
        <v>28</v>
      </c>
      <c r="B499" t="s">
        <v>32</v>
      </c>
      <c r="C499" t="s">
        <v>34</v>
      </c>
      <c r="D499" s="2">
        <v>44243</v>
      </c>
      <c r="E499" s="6">
        <f>DAY(BaseDados[[#This Row],[Data]])</f>
        <v>16</v>
      </c>
      <c r="G499" s="3"/>
      <c r="H499" s="4"/>
      <c r="I499" s="4">
        <v>38</v>
      </c>
      <c r="J499">
        <v>9393</v>
      </c>
      <c r="K499" s="5">
        <v>356934</v>
      </c>
      <c r="L499">
        <v>1</v>
      </c>
      <c r="M499" t="s">
        <v>37</v>
      </c>
      <c r="N499" t="s">
        <v>4</v>
      </c>
    </row>
    <row r="500" spans="1:14" x14ac:dyDescent="0.3">
      <c r="A500" t="s">
        <v>28</v>
      </c>
      <c r="B500" t="s">
        <v>29</v>
      </c>
      <c r="C500" t="s">
        <v>30</v>
      </c>
      <c r="D500" s="2">
        <v>44243</v>
      </c>
      <c r="E500" s="6">
        <f>DAY(BaseDados[[#This Row],[Data]])</f>
        <v>16</v>
      </c>
      <c r="F500">
        <v>59</v>
      </c>
      <c r="G500" s="3">
        <v>6397</v>
      </c>
      <c r="H500" s="4">
        <v>377423</v>
      </c>
      <c r="I500" s="4"/>
      <c r="K500" s="5"/>
      <c r="L500" t="s">
        <v>31</v>
      </c>
      <c r="N500" t="s">
        <v>6</v>
      </c>
    </row>
    <row r="501" spans="1:14" x14ac:dyDescent="0.3">
      <c r="A501" t="s">
        <v>28</v>
      </c>
      <c r="B501" t="s">
        <v>29</v>
      </c>
      <c r="C501" t="s">
        <v>30</v>
      </c>
      <c r="D501" s="2">
        <v>44243</v>
      </c>
      <c r="E501" s="6">
        <f>DAY(BaseDados[[#This Row],[Data]])</f>
        <v>16</v>
      </c>
      <c r="F501">
        <v>51</v>
      </c>
      <c r="G501" s="3">
        <v>5432</v>
      </c>
      <c r="H501" s="4">
        <v>277032</v>
      </c>
      <c r="I501" s="4"/>
      <c r="K501" s="5"/>
      <c r="L501" t="s">
        <v>31</v>
      </c>
      <c r="N501" t="s">
        <v>4</v>
      </c>
    </row>
    <row r="502" spans="1:14" x14ac:dyDescent="0.3">
      <c r="A502" t="s">
        <v>28</v>
      </c>
      <c r="B502" t="s">
        <v>33</v>
      </c>
      <c r="C502" t="s">
        <v>34</v>
      </c>
      <c r="D502" s="2">
        <v>44243</v>
      </c>
      <c r="E502" s="6">
        <f>DAY(BaseDados[[#This Row],[Data]])</f>
        <v>16</v>
      </c>
      <c r="G502" s="3"/>
      <c r="H502" s="4"/>
      <c r="I502" s="4">
        <v>38</v>
      </c>
      <c r="J502">
        <v>9608</v>
      </c>
      <c r="K502" s="5">
        <v>365104</v>
      </c>
      <c r="L502">
        <v>4</v>
      </c>
      <c r="M502" t="s">
        <v>39</v>
      </c>
      <c r="N502" t="s">
        <v>5</v>
      </c>
    </row>
    <row r="503" spans="1:14" x14ac:dyDescent="0.3">
      <c r="A503" t="s">
        <v>28</v>
      </c>
      <c r="B503" t="s">
        <v>29</v>
      </c>
      <c r="C503" t="s">
        <v>34</v>
      </c>
      <c r="D503" s="2">
        <v>44243</v>
      </c>
      <c r="E503" s="6">
        <f>DAY(BaseDados[[#This Row],[Data]])</f>
        <v>16</v>
      </c>
      <c r="G503" s="3"/>
      <c r="H503" s="4"/>
      <c r="I503" s="4">
        <v>40</v>
      </c>
      <c r="J503">
        <v>8646</v>
      </c>
      <c r="K503" s="5">
        <v>345840</v>
      </c>
      <c r="L503">
        <v>5</v>
      </c>
      <c r="M503" t="s">
        <v>35</v>
      </c>
      <c r="N503" t="s">
        <v>9</v>
      </c>
    </row>
    <row r="504" spans="1:14" x14ac:dyDescent="0.3">
      <c r="A504" t="s">
        <v>28</v>
      </c>
      <c r="B504" t="s">
        <v>33</v>
      </c>
      <c r="C504" t="s">
        <v>34</v>
      </c>
      <c r="D504" s="2">
        <v>44243</v>
      </c>
      <c r="E504" s="6">
        <f>DAY(BaseDados[[#This Row],[Data]])</f>
        <v>16</v>
      </c>
      <c r="G504" s="3"/>
      <c r="H504" s="4"/>
      <c r="I504" s="4">
        <v>31</v>
      </c>
      <c r="J504">
        <v>9767</v>
      </c>
      <c r="K504" s="5">
        <v>302777</v>
      </c>
      <c r="L504">
        <v>1</v>
      </c>
      <c r="M504" t="s">
        <v>37</v>
      </c>
      <c r="N504" t="s">
        <v>3</v>
      </c>
    </row>
    <row r="505" spans="1:14" x14ac:dyDescent="0.3">
      <c r="A505" t="s">
        <v>28</v>
      </c>
      <c r="B505" t="s">
        <v>29</v>
      </c>
      <c r="C505" t="s">
        <v>30</v>
      </c>
      <c r="D505" s="2">
        <v>44243</v>
      </c>
      <c r="E505" s="6">
        <f>DAY(BaseDados[[#This Row],[Data]])</f>
        <v>16</v>
      </c>
      <c r="F505">
        <v>46</v>
      </c>
      <c r="G505" s="3">
        <v>5924</v>
      </c>
      <c r="H505" s="4">
        <v>272504</v>
      </c>
      <c r="I505" s="4"/>
      <c r="K505" s="5"/>
      <c r="L505" t="s">
        <v>31</v>
      </c>
      <c r="N505" t="s">
        <v>6</v>
      </c>
    </row>
    <row r="506" spans="1:14" x14ac:dyDescent="0.3">
      <c r="A506" t="s">
        <v>28</v>
      </c>
      <c r="B506" t="s">
        <v>33</v>
      </c>
      <c r="C506" t="s">
        <v>30</v>
      </c>
      <c r="D506" s="2">
        <v>44243</v>
      </c>
      <c r="E506" s="6">
        <f>DAY(BaseDados[[#This Row],[Data]])</f>
        <v>16</v>
      </c>
      <c r="F506">
        <v>50</v>
      </c>
      <c r="G506" s="3">
        <v>5186</v>
      </c>
      <c r="H506" s="4">
        <v>259300</v>
      </c>
      <c r="I506" s="4"/>
      <c r="K506" s="5"/>
      <c r="L506" t="s">
        <v>31</v>
      </c>
      <c r="N506" t="s">
        <v>7</v>
      </c>
    </row>
    <row r="507" spans="1:14" x14ac:dyDescent="0.3">
      <c r="A507" t="s">
        <v>28</v>
      </c>
      <c r="B507" t="s">
        <v>32</v>
      </c>
      <c r="C507" t="s">
        <v>30</v>
      </c>
      <c r="D507" s="2">
        <v>44244</v>
      </c>
      <c r="E507" s="6">
        <f>DAY(BaseDados[[#This Row],[Data]])</f>
        <v>17</v>
      </c>
      <c r="F507">
        <v>45</v>
      </c>
      <c r="G507" s="3">
        <v>6034</v>
      </c>
      <c r="H507" s="4">
        <v>271530</v>
      </c>
      <c r="I507" s="4"/>
      <c r="K507" s="5"/>
      <c r="L507" t="s">
        <v>31</v>
      </c>
      <c r="N507" t="s">
        <v>7</v>
      </c>
    </row>
    <row r="508" spans="1:14" x14ac:dyDescent="0.3">
      <c r="A508" t="s">
        <v>28</v>
      </c>
      <c r="B508" t="s">
        <v>29</v>
      </c>
      <c r="C508" t="s">
        <v>30</v>
      </c>
      <c r="D508" s="2">
        <v>44244</v>
      </c>
      <c r="E508" s="6">
        <f>DAY(BaseDados[[#This Row],[Data]])</f>
        <v>17</v>
      </c>
      <c r="F508">
        <v>49</v>
      </c>
      <c r="G508" s="3">
        <v>6072</v>
      </c>
      <c r="H508" s="4">
        <v>297528</v>
      </c>
      <c r="I508" s="4"/>
      <c r="K508" s="5"/>
      <c r="L508" t="s">
        <v>31</v>
      </c>
      <c r="N508" t="s">
        <v>4</v>
      </c>
    </row>
    <row r="509" spans="1:14" x14ac:dyDescent="0.3">
      <c r="A509" t="s">
        <v>28</v>
      </c>
      <c r="B509" t="s">
        <v>33</v>
      </c>
      <c r="C509" t="s">
        <v>34</v>
      </c>
      <c r="D509" s="2">
        <v>44244</v>
      </c>
      <c r="E509" s="6">
        <f>DAY(BaseDados[[#This Row],[Data]])</f>
        <v>17</v>
      </c>
      <c r="G509" s="3"/>
      <c r="H509" s="4"/>
      <c r="I509" s="4">
        <v>33</v>
      </c>
      <c r="J509">
        <v>8657</v>
      </c>
      <c r="K509" s="5">
        <v>285681</v>
      </c>
      <c r="L509">
        <v>3</v>
      </c>
      <c r="M509" t="s">
        <v>38</v>
      </c>
      <c r="N509" t="s">
        <v>13</v>
      </c>
    </row>
    <row r="510" spans="1:14" x14ac:dyDescent="0.3">
      <c r="A510" t="s">
        <v>28</v>
      </c>
      <c r="B510" t="s">
        <v>32</v>
      </c>
      <c r="C510" t="s">
        <v>34</v>
      </c>
      <c r="D510" s="2">
        <v>44244</v>
      </c>
      <c r="E510" s="6">
        <f>DAY(BaseDados[[#This Row],[Data]])</f>
        <v>17</v>
      </c>
      <c r="G510" s="3"/>
      <c r="H510" s="4"/>
      <c r="I510" s="4">
        <v>30</v>
      </c>
      <c r="J510">
        <v>9006</v>
      </c>
      <c r="K510" s="5">
        <v>270180</v>
      </c>
      <c r="L510">
        <v>3</v>
      </c>
      <c r="M510" t="s">
        <v>38</v>
      </c>
      <c r="N510" t="s">
        <v>6</v>
      </c>
    </row>
    <row r="511" spans="1:14" x14ac:dyDescent="0.3">
      <c r="A511" t="s">
        <v>28</v>
      </c>
      <c r="B511" t="s">
        <v>33</v>
      </c>
      <c r="C511" t="s">
        <v>30</v>
      </c>
      <c r="D511" s="2">
        <v>44244</v>
      </c>
      <c r="E511" s="6">
        <f>DAY(BaseDados[[#This Row],[Data]])</f>
        <v>17</v>
      </c>
      <c r="F511">
        <v>46</v>
      </c>
      <c r="G511" s="3">
        <v>6194</v>
      </c>
      <c r="H511" s="4">
        <v>284924</v>
      </c>
      <c r="I511" s="4"/>
      <c r="K511" s="5"/>
      <c r="L511" t="s">
        <v>31</v>
      </c>
      <c r="N511" t="s">
        <v>4</v>
      </c>
    </row>
    <row r="512" spans="1:14" x14ac:dyDescent="0.3">
      <c r="A512" t="s">
        <v>28</v>
      </c>
      <c r="B512" t="s">
        <v>32</v>
      </c>
      <c r="C512" t="s">
        <v>30</v>
      </c>
      <c r="D512" s="2">
        <v>44244</v>
      </c>
      <c r="E512" s="6">
        <f>DAY(BaseDados[[#This Row],[Data]])</f>
        <v>17</v>
      </c>
      <c r="F512">
        <v>57</v>
      </c>
      <c r="G512" s="3">
        <v>5867</v>
      </c>
      <c r="H512" s="4">
        <v>334419</v>
      </c>
      <c r="I512" s="4"/>
      <c r="K512" s="5"/>
      <c r="L512" t="s">
        <v>31</v>
      </c>
      <c r="N512" t="s">
        <v>9</v>
      </c>
    </row>
    <row r="513" spans="1:14" x14ac:dyDescent="0.3">
      <c r="A513" t="s">
        <v>28</v>
      </c>
      <c r="B513" t="s">
        <v>32</v>
      </c>
      <c r="C513" t="s">
        <v>30</v>
      </c>
      <c r="D513" s="2">
        <v>44244</v>
      </c>
      <c r="E513" s="6">
        <f>DAY(BaseDados[[#This Row],[Data]])</f>
        <v>17</v>
      </c>
      <c r="F513">
        <v>49</v>
      </c>
      <c r="G513" s="3">
        <v>5736</v>
      </c>
      <c r="H513" s="4">
        <v>281064</v>
      </c>
      <c r="I513" s="4"/>
      <c r="K513" s="5"/>
      <c r="L513" t="s">
        <v>31</v>
      </c>
      <c r="N513" t="s">
        <v>13</v>
      </c>
    </row>
    <row r="514" spans="1:14" x14ac:dyDescent="0.3">
      <c r="A514" t="s">
        <v>28</v>
      </c>
      <c r="B514" t="s">
        <v>32</v>
      </c>
      <c r="C514" t="s">
        <v>34</v>
      </c>
      <c r="D514" s="2">
        <v>44244</v>
      </c>
      <c r="E514" s="6">
        <f>DAY(BaseDados[[#This Row],[Data]])</f>
        <v>17</v>
      </c>
      <c r="G514" s="3"/>
      <c r="H514" s="4"/>
      <c r="I514" s="4">
        <v>35</v>
      </c>
      <c r="J514">
        <v>9802</v>
      </c>
      <c r="K514" s="5">
        <v>343070</v>
      </c>
      <c r="L514">
        <v>1</v>
      </c>
      <c r="M514" t="s">
        <v>37</v>
      </c>
      <c r="N514" t="s">
        <v>9</v>
      </c>
    </row>
    <row r="515" spans="1:14" x14ac:dyDescent="0.3">
      <c r="A515" t="s">
        <v>28</v>
      </c>
      <c r="B515" t="s">
        <v>29</v>
      </c>
      <c r="C515" t="s">
        <v>30</v>
      </c>
      <c r="D515" s="2">
        <v>44244</v>
      </c>
      <c r="E515" s="6">
        <f>DAY(BaseDados[[#This Row],[Data]])</f>
        <v>17</v>
      </c>
      <c r="F515">
        <v>46</v>
      </c>
      <c r="G515" s="3">
        <v>6718</v>
      </c>
      <c r="H515" s="4">
        <v>309028</v>
      </c>
      <c r="I515" s="4"/>
      <c r="K515" s="5"/>
      <c r="L515" t="s">
        <v>31</v>
      </c>
      <c r="N515" t="s">
        <v>6</v>
      </c>
    </row>
    <row r="516" spans="1:14" x14ac:dyDescent="0.3">
      <c r="A516" t="s">
        <v>28</v>
      </c>
      <c r="B516" t="s">
        <v>33</v>
      </c>
      <c r="C516" t="s">
        <v>34</v>
      </c>
      <c r="D516" s="2">
        <v>44244</v>
      </c>
      <c r="E516" s="6">
        <f>DAY(BaseDados[[#This Row],[Data]])</f>
        <v>17</v>
      </c>
      <c r="G516" s="3"/>
      <c r="H516" s="4"/>
      <c r="I516" s="4">
        <v>39</v>
      </c>
      <c r="J516">
        <v>8105</v>
      </c>
      <c r="K516" s="5">
        <v>316095</v>
      </c>
      <c r="L516">
        <v>5</v>
      </c>
      <c r="M516" t="s">
        <v>35</v>
      </c>
      <c r="N516" t="s">
        <v>4</v>
      </c>
    </row>
    <row r="517" spans="1:14" x14ac:dyDescent="0.3">
      <c r="A517" t="s">
        <v>28</v>
      </c>
      <c r="B517" t="s">
        <v>32</v>
      </c>
      <c r="C517" t="s">
        <v>30</v>
      </c>
      <c r="D517" s="2">
        <v>44244</v>
      </c>
      <c r="E517" s="6">
        <f>DAY(BaseDados[[#This Row],[Data]])</f>
        <v>17</v>
      </c>
      <c r="F517">
        <v>45</v>
      </c>
      <c r="G517" s="3">
        <v>5772</v>
      </c>
      <c r="H517" s="4">
        <v>259740</v>
      </c>
      <c r="I517" s="4"/>
      <c r="K517" s="5"/>
      <c r="L517" t="s">
        <v>31</v>
      </c>
      <c r="N517" t="s">
        <v>5</v>
      </c>
    </row>
    <row r="518" spans="1:14" x14ac:dyDescent="0.3">
      <c r="A518" t="s">
        <v>28</v>
      </c>
      <c r="B518" t="s">
        <v>32</v>
      </c>
      <c r="C518" t="s">
        <v>30</v>
      </c>
      <c r="D518" s="2">
        <v>44244</v>
      </c>
      <c r="E518" s="6">
        <f>DAY(BaseDados[[#This Row],[Data]])</f>
        <v>17</v>
      </c>
      <c r="F518">
        <v>46</v>
      </c>
      <c r="G518" s="3">
        <v>6050</v>
      </c>
      <c r="H518" s="4">
        <v>278300</v>
      </c>
      <c r="I518" s="4"/>
      <c r="K518" s="5"/>
      <c r="L518" t="s">
        <v>31</v>
      </c>
      <c r="N518" t="s">
        <v>6</v>
      </c>
    </row>
    <row r="519" spans="1:14" x14ac:dyDescent="0.3">
      <c r="A519" t="s">
        <v>28</v>
      </c>
      <c r="B519" t="s">
        <v>33</v>
      </c>
      <c r="C519" t="s">
        <v>34</v>
      </c>
      <c r="D519" s="2">
        <v>44244</v>
      </c>
      <c r="E519" s="6">
        <f>DAY(BaseDados[[#This Row],[Data]])</f>
        <v>17</v>
      </c>
      <c r="G519" s="3"/>
      <c r="H519" s="4"/>
      <c r="I519" s="4">
        <v>33</v>
      </c>
      <c r="J519">
        <v>9177</v>
      </c>
      <c r="K519" s="5">
        <v>302841</v>
      </c>
      <c r="L519">
        <v>1</v>
      </c>
      <c r="M519" t="s">
        <v>37</v>
      </c>
      <c r="N519" t="s">
        <v>14</v>
      </c>
    </row>
    <row r="520" spans="1:14" x14ac:dyDescent="0.3">
      <c r="A520" t="s">
        <v>28</v>
      </c>
      <c r="B520" t="s">
        <v>33</v>
      </c>
      <c r="C520" t="s">
        <v>30</v>
      </c>
      <c r="D520" s="2">
        <v>44244</v>
      </c>
      <c r="E520" s="6">
        <f>DAY(BaseDados[[#This Row],[Data]])</f>
        <v>17</v>
      </c>
      <c r="F520">
        <v>42</v>
      </c>
      <c r="G520" s="3">
        <v>5192</v>
      </c>
      <c r="H520" s="4">
        <v>218064</v>
      </c>
      <c r="I520" s="4"/>
      <c r="K520" s="5"/>
      <c r="L520" t="s">
        <v>31</v>
      </c>
      <c r="N520" t="s">
        <v>7</v>
      </c>
    </row>
    <row r="521" spans="1:14" x14ac:dyDescent="0.3">
      <c r="A521" t="s">
        <v>28</v>
      </c>
      <c r="B521" t="s">
        <v>29</v>
      </c>
      <c r="C521" t="s">
        <v>30</v>
      </c>
      <c r="D521" s="2">
        <v>44245</v>
      </c>
      <c r="E521" s="6">
        <f>DAY(BaseDados[[#This Row],[Data]])</f>
        <v>18</v>
      </c>
      <c r="F521">
        <v>50</v>
      </c>
      <c r="G521" s="3">
        <v>5833</v>
      </c>
      <c r="H521" s="4">
        <v>291650</v>
      </c>
      <c r="I521" s="4"/>
      <c r="K521" s="5"/>
      <c r="L521" t="s">
        <v>31</v>
      </c>
      <c r="N521" t="s">
        <v>8</v>
      </c>
    </row>
    <row r="522" spans="1:14" x14ac:dyDescent="0.3">
      <c r="A522" t="s">
        <v>28</v>
      </c>
      <c r="B522" t="s">
        <v>33</v>
      </c>
      <c r="C522" t="s">
        <v>34</v>
      </c>
      <c r="D522" s="2">
        <v>44245</v>
      </c>
      <c r="E522" s="6">
        <f>DAY(BaseDados[[#This Row],[Data]])</f>
        <v>18</v>
      </c>
      <c r="G522" s="3"/>
      <c r="H522" s="4"/>
      <c r="I522" s="4">
        <v>34</v>
      </c>
      <c r="J522">
        <v>9242</v>
      </c>
      <c r="K522" s="5">
        <v>314228</v>
      </c>
      <c r="L522">
        <v>2</v>
      </c>
      <c r="M522" t="s">
        <v>36</v>
      </c>
      <c r="N522" t="s">
        <v>10</v>
      </c>
    </row>
    <row r="523" spans="1:14" x14ac:dyDescent="0.3">
      <c r="A523" t="s">
        <v>28</v>
      </c>
      <c r="B523" t="s">
        <v>32</v>
      </c>
      <c r="C523" t="s">
        <v>30</v>
      </c>
      <c r="D523" s="2">
        <v>44245</v>
      </c>
      <c r="E523" s="6">
        <f>DAY(BaseDados[[#This Row],[Data]])</f>
        <v>18</v>
      </c>
      <c r="F523">
        <v>55</v>
      </c>
      <c r="G523" s="3">
        <v>5227</v>
      </c>
      <c r="H523" s="4">
        <v>287485</v>
      </c>
      <c r="I523" s="4"/>
      <c r="K523" s="5"/>
      <c r="L523" t="s">
        <v>31</v>
      </c>
      <c r="N523" t="s">
        <v>11</v>
      </c>
    </row>
    <row r="524" spans="1:14" x14ac:dyDescent="0.3">
      <c r="A524" t="s">
        <v>28</v>
      </c>
      <c r="B524" t="s">
        <v>29</v>
      </c>
      <c r="C524" t="s">
        <v>30</v>
      </c>
      <c r="D524" s="2">
        <v>44245</v>
      </c>
      <c r="E524" s="6">
        <f>DAY(BaseDados[[#This Row],[Data]])</f>
        <v>18</v>
      </c>
      <c r="F524">
        <v>46</v>
      </c>
      <c r="G524" s="3">
        <v>6826</v>
      </c>
      <c r="H524" s="4">
        <v>313996</v>
      </c>
      <c r="I524" s="4"/>
      <c r="K524" s="5"/>
      <c r="L524" t="s">
        <v>31</v>
      </c>
      <c r="N524" t="s">
        <v>10</v>
      </c>
    </row>
    <row r="525" spans="1:14" x14ac:dyDescent="0.3">
      <c r="A525" t="s">
        <v>28</v>
      </c>
      <c r="B525" t="s">
        <v>29</v>
      </c>
      <c r="C525" t="s">
        <v>34</v>
      </c>
      <c r="D525" s="2">
        <v>44245</v>
      </c>
      <c r="E525" s="6">
        <f>DAY(BaseDados[[#This Row],[Data]])</f>
        <v>18</v>
      </c>
      <c r="G525" s="3"/>
      <c r="H525" s="4"/>
      <c r="I525" s="4">
        <v>35</v>
      </c>
      <c r="J525">
        <v>9790</v>
      </c>
      <c r="K525" s="5">
        <v>342650</v>
      </c>
      <c r="L525">
        <v>3</v>
      </c>
      <c r="M525" t="s">
        <v>38</v>
      </c>
      <c r="N525" t="s">
        <v>14</v>
      </c>
    </row>
    <row r="526" spans="1:14" x14ac:dyDescent="0.3">
      <c r="A526" t="s">
        <v>28</v>
      </c>
      <c r="B526" t="s">
        <v>32</v>
      </c>
      <c r="C526" t="s">
        <v>30</v>
      </c>
      <c r="D526" s="2">
        <v>44245</v>
      </c>
      <c r="E526" s="6">
        <f>DAY(BaseDados[[#This Row],[Data]])</f>
        <v>18</v>
      </c>
      <c r="F526">
        <v>55</v>
      </c>
      <c r="G526" s="3">
        <v>6755</v>
      </c>
      <c r="H526" s="4">
        <v>371525</v>
      </c>
      <c r="I526" s="4"/>
      <c r="K526" s="5"/>
      <c r="L526" t="s">
        <v>31</v>
      </c>
      <c r="N526" t="s">
        <v>9</v>
      </c>
    </row>
    <row r="527" spans="1:14" x14ac:dyDescent="0.3">
      <c r="A527" t="s">
        <v>28</v>
      </c>
      <c r="B527" t="s">
        <v>33</v>
      </c>
      <c r="C527" t="s">
        <v>30</v>
      </c>
      <c r="D527" s="2">
        <v>44245</v>
      </c>
      <c r="E527" s="6">
        <f>DAY(BaseDados[[#This Row],[Data]])</f>
        <v>18</v>
      </c>
      <c r="F527">
        <v>40</v>
      </c>
      <c r="G527" s="3">
        <v>6836</v>
      </c>
      <c r="H527" s="4">
        <v>273440</v>
      </c>
      <c r="I527" s="4"/>
      <c r="K527" s="5"/>
      <c r="L527" t="s">
        <v>31</v>
      </c>
      <c r="N527" t="s">
        <v>6</v>
      </c>
    </row>
    <row r="528" spans="1:14" x14ac:dyDescent="0.3">
      <c r="A528" t="s">
        <v>28</v>
      </c>
      <c r="B528" t="s">
        <v>32</v>
      </c>
      <c r="C528" t="s">
        <v>34</v>
      </c>
      <c r="D528" s="2">
        <v>44245</v>
      </c>
      <c r="E528" s="6">
        <f>DAY(BaseDados[[#This Row],[Data]])</f>
        <v>18</v>
      </c>
      <c r="G528" s="3"/>
      <c r="H528" s="4"/>
      <c r="I528" s="4">
        <v>34</v>
      </c>
      <c r="J528">
        <v>9849</v>
      </c>
      <c r="K528" s="5">
        <v>334866</v>
      </c>
      <c r="L528">
        <v>3</v>
      </c>
      <c r="M528" t="s">
        <v>38</v>
      </c>
      <c r="N528" t="s">
        <v>9</v>
      </c>
    </row>
    <row r="529" spans="1:14" x14ac:dyDescent="0.3">
      <c r="A529" t="s">
        <v>28</v>
      </c>
      <c r="B529" t="s">
        <v>29</v>
      </c>
      <c r="C529" t="s">
        <v>34</v>
      </c>
      <c r="D529" s="2">
        <v>44246</v>
      </c>
      <c r="E529" s="6">
        <f>DAY(BaseDados[[#This Row],[Data]])</f>
        <v>19</v>
      </c>
      <c r="G529" s="3"/>
      <c r="H529" s="4"/>
      <c r="I529" s="4">
        <v>30</v>
      </c>
      <c r="J529">
        <v>9702</v>
      </c>
      <c r="K529" s="5">
        <v>291060</v>
      </c>
      <c r="L529">
        <v>1</v>
      </c>
      <c r="M529" t="s">
        <v>37</v>
      </c>
      <c r="N529" t="s">
        <v>11</v>
      </c>
    </row>
    <row r="530" spans="1:14" x14ac:dyDescent="0.3">
      <c r="A530" t="s">
        <v>28</v>
      </c>
      <c r="B530" t="s">
        <v>33</v>
      </c>
      <c r="C530" t="s">
        <v>34</v>
      </c>
      <c r="D530" s="2">
        <v>44246</v>
      </c>
      <c r="E530" s="6">
        <f>DAY(BaseDados[[#This Row],[Data]])</f>
        <v>19</v>
      </c>
      <c r="G530" s="3"/>
      <c r="H530" s="4"/>
      <c r="I530" s="4">
        <v>34</v>
      </c>
      <c r="J530">
        <v>9889</v>
      </c>
      <c r="K530" s="5">
        <v>336226</v>
      </c>
      <c r="L530">
        <v>1</v>
      </c>
      <c r="M530" t="s">
        <v>37</v>
      </c>
      <c r="N530" t="s">
        <v>10</v>
      </c>
    </row>
    <row r="531" spans="1:14" x14ac:dyDescent="0.3">
      <c r="A531" t="s">
        <v>28</v>
      </c>
      <c r="B531" t="s">
        <v>33</v>
      </c>
      <c r="C531" t="s">
        <v>34</v>
      </c>
      <c r="D531" s="2">
        <v>44246</v>
      </c>
      <c r="E531" s="6">
        <f>DAY(BaseDados[[#This Row],[Data]])</f>
        <v>19</v>
      </c>
      <c r="G531" s="3"/>
      <c r="H531" s="4"/>
      <c r="I531" s="4">
        <v>40</v>
      </c>
      <c r="J531">
        <v>9640</v>
      </c>
      <c r="K531" s="5">
        <v>385600</v>
      </c>
      <c r="L531">
        <v>4</v>
      </c>
      <c r="M531" t="s">
        <v>39</v>
      </c>
      <c r="N531" t="s">
        <v>8</v>
      </c>
    </row>
    <row r="532" spans="1:14" x14ac:dyDescent="0.3">
      <c r="A532" t="s">
        <v>28</v>
      </c>
      <c r="B532" t="s">
        <v>33</v>
      </c>
      <c r="C532" t="s">
        <v>34</v>
      </c>
      <c r="D532" s="2">
        <v>44246</v>
      </c>
      <c r="E532" s="6">
        <f>DAY(BaseDados[[#This Row],[Data]])</f>
        <v>19</v>
      </c>
      <c r="G532" s="3"/>
      <c r="H532" s="4"/>
      <c r="I532" s="4">
        <v>36</v>
      </c>
      <c r="J532">
        <v>8028</v>
      </c>
      <c r="K532" s="5">
        <v>289008</v>
      </c>
      <c r="L532">
        <v>2</v>
      </c>
      <c r="M532" t="s">
        <v>36</v>
      </c>
      <c r="N532" t="s">
        <v>14</v>
      </c>
    </row>
    <row r="533" spans="1:14" x14ac:dyDescent="0.3">
      <c r="A533" t="s">
        <v>28</v>
      </c>
      <c r="B533" t="s">
        <v>29</v>
      </c>
      <c r="C533" t="s">
        <v>30</v>
      </c>
      <c r="D533" s="2">
        <v>44246</v>
      </c>
      <c r="E533" s="6">
        <f>DAY(BaseDados[[#This Row],[Data]])</f>
        <v>19</v>
      </c>
      <c r="F533">
        <v>41</v>
      </c>
      <c r="G533" s="3">
        <v>6809</v>
      </c>
      <c r="H533" s="4">
        <v>279169</v>
      </c>
      <c r="I533" s="4"/>
      <c r="K533" s="5"/>
      <c r="L533" t="s">
        <v>31</v>
      </c>
      <c r="N533" t="s">
        <v>14</v>
      </c>
    </row>
    <row r="534" spans="1:14" x14ac:dyDescent="0.3">
      <c r="A534" t="s">
        <v>28</v>
      </c>
      <c r="B534" t="s">
        <v>33</v>
      </c>
      <c r="C534" t="s">
        <v>30</v>
      </c>
      <c r="D534" s="2">
        <v>44246</v>
      </c>
      <c r="E534" s="6">
        <f>DAY(BaseDados[[#This Row],[Data]])</f>
        <v>19</v>
      </c>
      <c r="F534">
        <v>47</v>
      </c>
      <c r="G534" s="3">
        <v>6324</v>
      </c>
      <c r="H534" s="4">
        <v>297228</v>
      </c>
      <c r="I534" s="4"/>
      <c r="K534" s="5"/>
      <c r="L534" t="s">
        <v>31</v>
      </c>
      <c r="N534" t="s">
        <v>6</v>
      </c>
    </row>
    <row r="535" spans="1:14" x14ac:dyDescent="0.3">
      <c r="A535" t="s">
        <v>28</v>
      </c>
      <c r="B535" t="s">
        <v>29</v>
      </c>
      <c r="C535" t="s">
        <v>30</v>
      </c>
      <c r="D535" s="2">
        <v>44246</v>
      </c>
      <c r="E535" s="6">
        <f>DAY(BaseDados[[#This Row],[Data]])</f>
        <v>19</v>
      </c>
      <c r="F535">
        <v>56</v>
      </c>
      <c r="G535" s="3">
        <v>6361</v>
      </c>
      <c r="H535" s="4">
        <v>356216</v>
      </c>
      <c r="I535" s="4"/>
      <c r="K535" s="5"/>
      <c r="L535" t="s">
        <v>31</v>
      </c>
      <c r="N535" t="s">
        <v>9</v>
      </c>
    </row>
    <row r="536" spans="1:14" x14ac:dyDescent="0.3">
      <c r="A536" t="s">
        <v>28</v>
      </c>
      <c r="B536" t="s">
        <v>29</v>
      </c>
      <c r="C536" t="s">
        <v>30</v>
      </c>
      <c r="D536" s="2">
        <v>44246</v>
      </c>
      <c r="E536" s="6">
        <f>DAY(BaseDados[[#This Row],[Data]])</f>
        <v>19</v>
      </c>
      <c r="F536">
        <v>54</v>
      </c>
      <c r="G536" s="3">
        <v>6708</v>
      </c>
      <c r="H536" s="4">
        <v>362232</v>
      </c>
      <c r="I536" s="4"/>
      <c r="K536" s="5"/>
      <c r="L536" t="s">
        <v>31</v>
      </c>
      <c r="N536" t="s">
        <v>13</v>
      </c>
    </row>
    <row r="537" spans="1:14" x14ac:dyDescent="0.3">
      <c r="A537" t="s">
        <v>28</v>
      </c>
      <c r="B537" t="s">
        <v>33</v>
      </c>
      <c r="C537" t="s">
        <v>30</v>
      </c>
      <c r="D537" s="2">
        <v>44246</v>
      </c>
      <c r="E537" s="6">
        <f>DAY(BaseDados[[#This Row],[Data]])</f>
        <v>19</v>
      </c>
      <c r="F537">
        <v>57</v>
      </c>
      <c r="G537" s="3">
        <v>6409</v>
      </c>
      <c r="H537" s="4">
        <v>365313</v>
      </c>
      <c r="I537" s="4"/>
      <c r="K537" s="5"/>
      <c r="L537" t="s">
        <v>31</v>
      </c>
      <c r="N537" t="s">
        <v>4</v>
      </c>
    </row>
    <row r="538" spans="1:14" x14ac:dyDescent="0.3">
      <c r="A538" t="s">
        <v>28</v>
      </c>
      <c r="B538" t="s">
        <v>32</v>
      </c>
      <c r="C538" t="s">
        <v>30</v>
      </c>
      <c r="D538" s="2">
        <v>44246</v>
      </c>
      <c r="E538" s="6">
        <f>DAY(BaseDados[[#This Row],[Data]])</f>
        <v>19</v>
      </c>
      <c r="F538">
        <v>43</v>
      </c>
      <c r="G538" s="3">
        <v>5871</v>
      </c>
      <c r="H538" s="4">
        <v>252453</v>
      </c>
      <c r="I538" s="4"/>
      <c r="K538" s="5"/>
      <c r="L538" t="s">
        <v>31</v>
      </c>
      <c r="N538" t="s">
        <v>10</v>
      </c>
    </row>
    <row r="539" spans="1:14" x14ac:dyDescent="0.3">
      <c r="A539" t="s">
        <v>28</v>
      </c>
      <c r="B539" t="s">
        <v>29</v>
      </c>
      <c r="C539" t="s">
        <v>30</v>
      </c>
      <c r="D539" s="2">
        <v>44246</v>
      </c>
      <c r="E539" s="6">
        <f>DAY(BaseDados[[#This Row],[Data]])</f>
        <v>19</v>
      </c>
      <c r="F539">
        <v>52</v>
      </c>
      <c r="G539" s="3">
        <v>5453</v>
      </c>
      <c r="H539" s="4">
        <v>283556</v>
      </c>
      <c r="I539" s="4"/>
      <c r="K539" s="5"/>
      <c r="L539" t="s">
        <v>31</v>
      </c>
      <c r="N539" t="s">
        <v>8</v>
      </c>
    </row>
    <row r="540" spans="1:14" x14ac:dyDescent="0.3">
      <c r="A540" t="s">
        <v>28</v>
      </c>
      <c r="B540" t="s">
        <v>32</v>
      </c>
      <c r="C540" t="s">
        <v>34</v>
      </c>
      <c r="D540" s="2">
        <v>44246</v>
      </c>
      <c r="E540" s="6">
        <f>DAY(BaseDados[[#This Row],[Data]])</f>
        <v>19</v>
      </c>
      <c r="G540" s="3"/>
      <c r="H540" s="4"/>
      <c r="I540" s="4">
        <v>39</v>
      </c>
      <c r="J540">
        <v>8684</v>
      </c>
      <c r="K540" s="5">
        <v>338676</v>
      </c>
      <c r="L540">
        <v>4</v>
      </c>
      <c r="M540" t="s">
        <v>39</v>
      </c>
      <c r="N540" t="s">
        <v>5</v>
      </c>
    </row>
    <row r="541" spans="1:14" x14ac:dyDescent="0.3">
      <c r="A541" t="s">
        <v>28</v>
      </c>
      <c r="B541" t="s">
        <v>32</v>
      </c>
      <c r="C541" t="s">
        <v>30</v>
      </c>
      <c r="D541" s="2">
        <v>44246</v>
      </c>
      <c r="E541" s="6">
        <f>DAY(BaseDados[[#This Row],[Data]])</f>
        <v>19</v>
      </c>
      <c r="F541">
        <v>50</v>
      </c>
      <c r="G541" s="3">
        <v>6309</v>
      </c>
      <c r="H541" s="4">
        <v>315450</v>
      </c>
      <c r="I541" s="4"/>
      <c r="K541" s="5"/>
      <c r="L541" t="s">
        <v>31</v>
      </c>
      <c r="N541" t="s">
        <v>9</v>
      </c>
    </row>
    <row r="542" spans="1:14" x14ac:dyDescent="0.3">
      <c r="A542" t="s">
        <v>28</v>
      </c>
      <c r="B542" t="s">
        <v>29</v>
      </c>
      <c r="C542" t="s">
        <v>34</v>
      </c>
      <c r="D542" s="2">
        <v>44246</v>
      </c>
      <c r="E542" s="6">
        <f>DAY(BaseDados[[#This Row],[Data]])</f>
        <v>19</v>
      </c>
      <c r="G542" s="3"/>
      <c r="H542" s="4"/>
      <c r="I542" s="4">
        <v>33</v>
      </c>
      <c r="J542">
        <v>9796</v>
      </c>
      <c r="K542" s="5">
        <v>323268</v>
      </c>
      <c r="L542">
        <v>4</v>
      </c>
      <c r="M542" t="s">
        <v>39</v>
      </c>
      <c r="N542" t="s">
        <v>13</v>
      </c>
    </row>
    <row r="543" spans="1:14" x14ac:dyDescent="0.3">
      <c r="A543" t="s">
        <v>28</v>
      </c>
      <c r="B543" t="s">
        <v>33</v>
      </c>
      <c r="C543" t="s">
        <v>30</v>
      </c>
      <c r="D543" s="2">
        <v>44246</v>
      </c>
      <c r="E543" s="6">
        <f>DAY(BaseDados[[#This Row],[Data]])</f>
        <v>19</v>
      </c>
      <c r="F543">
        <v>54</v>
      </c>
      <c r="G543" s="3">
        <v>6862</v>
      </c>
      <c r="H543" s="4">
        <v>370548</v>
      </c>
      <c r="I543" s="4"/>
      <c r="K543" s="5"/>
      <c r="L543" t="s">
        <v>31</v>
      </c>
      <c r="N543" t="s">
        <v>6</v>
      </c>
    </row>
    <row r="544" spans="1:14" x14ac:dyDescent="0.3">
      <c r="A544" t="s">
        <v>28</v>
      </c>
      <c r="B544" t="s">
        <v>29</v>
      </c>
      <c r="C544" t="s">
        <v>30</v>
      </c>
      <c r="D544" s="2">
        <v>44246</v>
      </c>
      <c r="E544" s="6">
        <f>DAY(BaseDados[[#This Row],[Data]])</f>
        <v>19</v>
      </c>
      <c r="F544">
        <v>54</v>
      </c>
      <c r="G544" s="3">
        <v>5930</v>
      </c>
      <c r="H544" s="4">
        <v>320220</v>
      </c>
      <c r="I544" s="4"/>
      <c r="K544" s="5"/>
      <c r="L544" t="s">
        <v>31</v>
      </c>
      <c r="N544" t="s">
        <v>9</v>
      </c>
    </row>
    <row r="545" spans="1:14" x14ac:dyDescent="0.3">
      <c r="A545" t="s">
        <v>28</v>
      </c>
      <c r="B545" t="s">
        <v>33</v>
      </c>
      <c r="C545" t="s">
        <v>30</v>
      </c>
      <c r="D545" s="2">
        <v>44246</v>
      </c>
      <c r="E545" s="6">
        <f>DAY(BaseDados[[#This Row],[Data]])</f>
        <v>19</v>
      </c>
      <c r="F545">
        <v>58</v>
      </c>
      <c r="G545" s="3">
        <v>5715</v>
      </c>
      <c r="H545" s="4">
        <v>331470</v>
      </c>
      <c r="I545" s="4"/>
      <c r="K545" s="5"/>
      <c r="L545" t="s">
        <v>31</v>
      </c>
      <c r="N545" t="s">
        <v>9</v>
      </c>
    </row>
    <row r="546" spans="1:14" x14ac:dyDescent="0.3">
      <c r="A546" t="s">
        <v>28</v>
      </c>
      <c r="B546" t="s">
        <v>32</v>
      </c>
      <c r="C546" t="s">
        <v>30</v>
      </c>
      <c r="D546" s="2">
        <v>44247</v>
      </c>
      <c r="E546" s="6">
        <f>DAY(BaseDados[[#This Row],[Data]])</f>
        <v>20</v>
      </c>
      <c r="F546">
        <v>53</v>
      </c>
      <c r="G546" s="3">
        <v>5467</v>
      </c>
      <c r="H546" s="4">
        <v>289751</v>
      </c>
      <c r="I546" s="4"/>
      <c r="K546" s="5"/>
      <c r="L546" t="s">
        <v>31</v>
      </c>
      <c r="N546" t="s">
        <v>9</v>
      </c>
    </row>
    <row r="547" spans="1:14" x14ac:dyDescent="0.3">
      <c r="A547" t="s">
        <v>28</v>
      </c>
      <c r="B547" t="s">
        <v>29</v>
      </c>
      <c r="C547" t="s">
        <v>30</v>
      </c>
      <c r="D547" s="2">
        <v>44247</v>
      </c>
      <c r="E547" s="6">
        <f>DAY(BaseDados[[#This Row],[Data]])</f>
        <v>20</v>
      </c>
      <c r="F547">
        <v>54</v>
      </c>
      <c r="G547" s="3">
        <v>5972</v>
      </c>
      <c r="H547" s="4">
        <v>322488</v>
      </c>
      <c r="I547" s="4"/>
      <c r="K547" s="5"/>
      <c r="L547" t="s">
        <v>31</v>
      </c>
      <c r="N547" t="s">
        <v>4</v>
      </c>
    </row>
    <row r="548" spans="1:14" x14ac:dyDescent="0.3">
      <c r="A548" t="s">
        <v>28</v>
      </c>
      <c r="B548" t="s">
        <v>29</v>
      </c>
      <c r="C548" t="s">
        <v>34</v>
      </c>
      <c r="D548" s="2">
        <v>44247</v>
      </c>
      <c r="E548" s="6">
        <f>DAY(BaseDados[[#This Row],[Data]])</f>
        <v>20</v>
      </c>
      <c r="G548" s="3"/>
      <c r="H548" s="4"/>
      <c r="I548" s="4">
        <v>35</v>
      </c>
      <c r="J548">
        <v>9393</v>
      </c>
      <c r="K548" s="5">
        <v>328755</v>
      </c>
      <c r="L548">
        <v>4</v>
      </c>
      <c r="M548" t="s">
        <v>39</v>
      </c>
      <c r="N548" t="s">
        <v>6</v>
      </c>
    </row>
    <row r="549" spans="1:14" x14ac:dyDescent="0.3">
      <c r="A549" t="s">
        <v>28</v>
      </c>
      <c r="B549" t="s">
        <v>33</v>
      </c>
      <c r="C549" t="s">
        <v>30</v>
      </c>
      <c r="D549" s="2">
        <v>44247</v>
      </c>
      <c r="E549" s="6">
        <f>DAY(BaseDados[[#This Row],[Data]])</f>
        <v>20</v>
      </c>
      <c r="F549">
        <v>41</v>
      </c>
      <c r="G549" s="3">
        <v>5058</v>
      </c>
      <c r="H549" s="4">
        <v>207378</v>
      </c>
      <c r="I549" s="4"/>
      <c r="K549" s="5"/>
      <c r="L549" t="s">
        <v>31</v>
      </c>
      <c r="N549" t="s">
        <v>3</v>
      </c>
    </row>
    <row r="550" spans="1:14" x14ac:dyDescent="0.3">
      <c r="A550" t="s">
        <v>28</v>
      </c>
      <c r="B550" t="s">
        <v>33</v>
      </c>
      <c r="C550" t="s">
        <v>30</v>
      </c>
      <c r="D550" s="2">
        <v>44247</v>
      </c>
      <c r="E550" s="6">
        <f>DAY(BaseDados[[#This Row],[Data]])</f>
        <v>20</v>
      </c>
      <c r="F550">
        <v>45</v>
      </c>
      <c r="G550" s="3">
        <v>5036</v>
      </c>
      <c r="H550" s="4">
        <v>226620</v>
      </c>
      <c r="I550" s="4"/>
      <c r="K550" s="5"/>
      <c r="L550" t="s">
        <v>31</v>
      </c>
      <c r="N550" t="s">
        <v>3</v>
      </c>
    </row>
    <row r="551" spans="1:14" x14ac:dyDescent="0.3">
      <c r="A551" t="s">
        <v>28</v>
      </c>
      <c r="B551" t="s">
        <v>32</v>
      </c>
      <c r="C551" t="s">
        <v>34</v>
      </c>
      <c r="D551" s="2">
        <v>44247</v>
      </c>
      <c r="E551" s="6">
        <f>DAY(BaseDados[[#This Row],[Data]])</f>
        <v>20</v>
      </c>
      <c r="G551" s="3"/>
      <c r="H551" s="4"/>
      <c r="I551" s="4">
        <v>37</v>
      </c>
      <c r="J551">
        <v>8820</v>
      </c>
      <c r="K551" s="5">
        <v>326340</v>
      </c>
      <c r="L551">
        <v>2</v>
      </c>
      <c r="M551" t="s">
        <v>36</v>
      </c>
      <c r="N551" t="s">
        <v>10</v>
      </c>
    </row>
    <row r="552" spans="1:14" x14ac:dyDescent="0.3">
      <c r="A552" t="s">
        <v>28</v>
      </c>
      <c r="B552" t="s">
        <v>29</v>
      </c>
      <c r="C552" t="s">
        <v>34</v>
      </c>
      <c r="D552" s="2">
        <v>44247</v>
      </c>
      <c r="E552" s="6">
        <f>DAY(BaseDados[[#This Row],[Data]])</f>
        <v>20</v>
      </c>
      <c r="G552" s="3"/>
      <c r="H552" s="4"/>
      <c r="I552" s="4">
        <v>32</v>
      </c>
      <c r="J552">
        <v>9179</v>
      </c>
      <c r="K552" s="5">
        <v>293728</v>
      </c>
      <c r="L552">
        <v>5</v>
      </c>
      <c r="M552" t="s">
        <v>35</v>
      </c>
      <c r="N552" t="s">
        <v>6</v>
      </c>
    </row>
    <row r="553" spans="1:14" x14ac:dyDescent="0.3">
      <c r="A553" t="s">
        <v>28</v>
      </c>
      <c r="B553" t="s">
        <v>32</v>
      </c>
      <c r="C553" t="s">
        <v>30</v>
      </c>
      <c r="D553" s="2">
        <v>44247</v>
      </c>
      <c r="E553" s="6">
        <f>DAY(BaseDados[[#This Row],[Data]])</f>
        <v>20</v>
      </c>
      <c r="F553">
        <v>52</v>
      </c>
      <c r="G553" s="3">
        <v>5902</v>
      </c>
      <c r="H553" s="4">
        <v>306904</v>
      </c>
      <c r="I553" s="4"/>
      <c r="K553" s="5"/>
      <c r="L553" t="s">
        <v>31</v>
      </c>
      <c r="N553" t="s">
        <v>3</v>
      </c>
    </row>
    <row r="554" spans="1:14" x14ac:dyDescent="0.3">
      <c r="A554" t="s">
        <v>28</v>
      </c>
      <c r="B554" t="s">
        <v>33</v>
      </c>
      <c r="C554" t="s">
        <v>30</v>
      </c>
      <c r="D554" s="2">
        <v>44247</v>
      </c>
      <c r="E554" s="6">
        <f>DAY(BaseDados[[#This Row],[Data]])</f>
        <v>20</v>
      </c>
      <c r="F554">
        <v>56</v>
      </c>
      <c r="G554" s="3">
        <v>5024</v>
      </c>
      <c r="H554" s="4">
        <v>281344</v>
      </c>
      <c r="I554" s="4"/>
      <c r="K554" s="5"/>
      <c r="L554" t="s">
        <v>31</v>
      </c>
      <c r="N554" t="s">
        <v>13</v>
      </c>
    </row>
    <row r="555" spans="1:14" x14ac:dyDescent="0.3">
      <c r="A555" t="s">
        <v>28</v>
      </c>
      <c r="B555" t="s">
        <v>33</v>
      </c>
      <c r="C555" t="s">
        <v>30</v>
      </c>
      <c r="D555" s="2">
        <v>44247</v>
      </c>
      <c r="E555" s="6">
        <f>DAY(BaseDados[[#This Row],[Data]])</f>
        <v>20</v>
      </c>
      <c r="F555">
        <v>55</v>
      </c>
      <c r="G555" s="3">
        <v>6367</v>
      </c>
      <c r="H555" s="4">
        <v>350185</v>
      </c>
      <c r="I555" s="4"/>
      <c r="K555" s="5"/>
      <c r="L555" t="s">
        <v>31</v>
      </c>
      <c r="N555" t="s">
        <v>14</v>
      </c>
    </row>
    <row r="556" spans="1:14" x14ac:dyDescent="0.3">
      <c r="A556" t="s">
        <v>28</v>
      </c>
      <c r="B556" t="s">
        <v>32</v>
      </c>
      <c r="C556" t="s">
        <v>30</v>
      </c>
      <c r="D556" s="2">
        <v>44247</v>
      </c>
      <c r="E556" s="6">
        <f>DAY(BaseDados[[#This Row],[Data]])</f>
        <v>20</v>
      </c>
      <c r="F556">
        <v>53</v>
      </c>
      <c r="G556" s="3">
        <v>6549</v>
      </c>
      <c r="H556" s="4">
        <v>347097</v>
      </c>
      <c r="I556" s="4"/>
      <c r="K556" s="5"/>
      <c r="L556" t="s">
        <v>31</v>
      </c>
      <c r="N556" t="s">
        <v>6</v>
      </c>
    </row>
    <row r="557" spans="1:14" x14ac:dyDescent="0.3">
      <c r="A557" t="s">
        <v>28</v>
      </c>
      <c r="B557" t="s">
        <v>32</v>
      </c>
      <c r="C557" t="s">
        <v>34</v>
      </c>
      <c r="D557" s="2">
        <v>44247</v>
      </c>
      <c r="E557" s="6">
        <f>DAY(BaseDados[[#This Row],[Data]])</f>
        <v>20</v>
      </c>
      <c r="G557" s="3"/>
      <c r="H557" s="4"/>
      <c r="I557" s="4">
        <v>31</v>
      </c>
      <c r="J557">
        <v>9229</v>
      </c>
      <c r="K557" s="5">
        <v>286099</v>
      </c>
      <c r="L557">
        <v>5</v>
      </c>
      <c r="M557" t="s">
        <v>35</v>
      </c>
      <c r="N557" t="s">
        <v>8</v>
      </c>
    </row>
    <row r="558" spans="1:14" x14ac:dyDescent="0.3">
      <c r="A558" t="s">
        <v>28</v>
      </c>
      <c r="B558" t="s">
        <v>32</v>
      </c>
      <c r="C558" t="s">
        <v>30</v>
      </c>
      <c r="D558" s="2">
        <v>44247</v>
      </c>
      <c r="E558" s="6">
        <f>DAY(BaseDados[[#This Row],[Data]])</f>
        <v>20</v>
      </c>
      <c r="F558">
        <v>54</v>
      </c>
      <c r="G558" s="3">
        <v>6541</v>
      </c>
      <c r="H558" s="4">
        <v>353214</v>
      </c>
      <c r="I558" s="4"/>
      <c r="K558" s="5"/>
      <c r="L558" t="s">
        <v>31</v>
      </c>
      <c r="N558" t="s">
        <v>7</v>
      </c>
    </row>
    <row r="559" spans="1:14" x14ac:dyDescent="0.3">
      <c r="A559" t="s">
        <v>28</v>
      </c>
      <c r="B559" t="s">
        <v>29</v>
      </c>
      <c r="C559" t="s">
        <v>30</v>
      </c>
      <c r="D559" s="2">
        <v>44248</v>
      </c>
      <c r="E559" s="6">
        <f>DAY(BaseDados[[#This Row],[Data]])</f>
        <v>21</v>
      </c>
      <c r="F559">
        <v>52</v>
      </c>
      <c r="G559" s="3">
        <v>5763</v>
      </c>
      <c r="H559" s="4">
        <v>299676</v>
      </c>
      <c r="I559" s="4"/>
      <c r="K559" s="5"/>
      <c r="L559" t="s">
        <v>31</v>
      </c>
      <c r="N559" t="s">
        <v>9</v>
      </c>
    </row>
    <row r="560" spans="1:14" x14ac:dyDescent="0.3">
      <c r="A560" t="s">
        <v>28</v>
      </c>
      <c r="B560" t="s">
        <v>32</v>
      </c>
      <c r="C560" t="s">
        <v>30</v>
      </c>
      <c r="D560" s="2">
        <v>44248</v>
      </c>
      <c r="E560" s="6">
        <f>DAY(BaseDados[[#This Row],[Data]])</f>
        <v>21</v>
      </c>
      <c r="F560">
        <v>57</v>
      </c>
      <c r="G560" s="3">
        <v>5579</v>
      </c>
      <c r="H560" s="4">
        <v>318003</v>
      </c>
      <c r="I560" s="4"/>
      <c r="K560" s="5"/>
      <c r="L560" t="s">
        <v>31</v>
      </c>
      <c r="N560" t="s">
        <v>9</v>
      </c>
    </row>
    <row r="561" spans="1:14" x14ac:dyDescent="0.3">
      <c r="A561" t="s">
        <v>28</v>
      </c>
      <c r="B561" t="s">
        <v>29</v>
      </c>
      <c r="C561" t="s">
        <v>34</v>
      </c>
      <c r="D561" s="2">
        <v>44248</v>
      </c>
      <c r="E561" s="6">
        <f>DAY(BaseDados[[#This Row],[Data]])</f>
        <v>21</v>
      </c>
      <c r="G561" s="3"/>
      <c r="H561" s="4"/>
      <c r="I561" s="4">
        <v>40</v>
      </c>
      <c r="J561">
        <v>9823</v>
      </c>
      <c r="K561" s="5">
        <v>392920</v>
      </c>
      <c r="L561">
        <v>4</v>
      </c>
      <c r="M561" t="s">
        <v>39</v>
      </c>
      <c r="N561" t="s">
        <v>4</v>
      </c>
    </row>
    <row r="562" spans="1:14" x14ac:dyDescent="0.3">
      <c r="A562" t="s">
        <v>28</v>
      </c>
      <c r="B562" t="s">
        <v>32</v>
      </c>
      <c r="C562" t="s">
        <v>30</v>
      </c>
      <c r="D562" s="2">
        <v>44248</v>
      </c>
      <c r="E562" s="6">
        <f>DAY(BaseDados[[#This Row],[Data]])</f>
        <v>21</v>
      </c>
      <c r="F562">
        <v>53</v>
      </c>
      <c r="G562" s="3">
        <v>5621</v>
      </c>
      <c r="H562" s="4">
        <v>297913</v>
      </c>
      <c r="I562" s="4"/>
      <c r="K562" s="5"/>
      <c r="L562" t="s">
        <v>31</v>
      </c>
      <c r="N562" t="s">
        <v>3</v>
      </c>
    </row>
    <row r="563" spans="1:14" x14ac:dyDescent="0.3">
      <c r="A563" t="s">
        <v>28</v>
      </c>
      <c r="B563" t="s">
        <v>29</v>
      </c>
      <c r="C563" t="s">
        <v>30</v>
      </c>
      <c r="D563" s="2">
        <v>44248</v>
      </c>
      <c r="E563" s="6">
        <f>DAY(BaseDados[[#This Row],[Data]])</f>
        <v>21</v>
      </c>
      <c r="F563">
        <v>59</v>
      </c>
      <c r="G563" s="3">
        <v>5193</v>
      </c>
      <c r="H563" s="4">
        <v>306387</v>
      </c>
      <c r="I563" s="4"/>
      <c r="K563" s="5"/>
      <c r="L563" t="s">
        <v>31</v>
      </c>
      <c r="N563" t="s">
        <v>6</v>
      </c>
    </row>
    <row r="564" spans="1:14" x14ac:dyDescent="0.3">
      <c r="A564" t="s">
        <v>28</v>
      </c>
      <c r="B564" t="s">
        <v>33</v>
      </c>
      <c r="C564" t="s">
        <v>34</v>
      </c>
      <c r="D564" s="2">
        <v>44248</v>
      </c>
      <c r="E564" s="6">
        <f>DAY(BaseDados[[#This Row],[Data]])</f>
        <v>21</v>
      </c>
      <c r="G564" s="3"/>
      <c r="H564" s="4"/>
      <c r="I564" s="4">
        <v>37</v>
      </c>
      <c r="J564">
        <v>9039</v>
      </c>
      <c r="K564" s="5">
        <v>334443</v>
      </c>
      <c r="L564">
        <v>1</v>
      </c>
      <c r="M564" t="s">
        <v>37</v>
      </c>
      <c r="N564" t="s">
        <v>7</v>
      </c>
    </row>
    <row r="565" spans="1:14" x14ac:dyDescent="0.3">
      <c r="A565" t="s">
        <v>28</v>
      </c>
      <c r="B565" t="s">
        <v>33</v>
      </c>
      <c r="C565" t="s">
        <v>30</v>
      </c>
      <c r="D565" s="2">
        <v>44248</v>
      </c>
      <c r="E565" s="6">
        <f>DAY(BaseDados[[#This Row],[Data]])</f>
        <v>21</v>
      </c>
      <c r="F565">
        <v>51</v>
      </c>
      <c r="G565" s="3">
        <v>6283</v>
      </c>
      <c r="H565" s="4">
        <v>320433</v>
      </c>
      <c r="I565" s="4"/>
      <c r="K565" s="5"/>
      <c r="L565" t="s">
        <v>31</v>
      </c>
      <c r="N565" t="s">
        <v>7</v>
      </c>
    </row>
    <row r="566" spans="1:14" x14ac:dyDescent="0.3">
      <c r="A566" t="s">
        <v>28</v>
      </c>
      <c r="B566" t="s">
        <v>33</v>
      </c>
      <c r="C566" t="s">
        <v>34</v>
      </c>
      <c r="D566" s="2">
        <v>44248</v>
      </c>
      <c r="E566" s="6">
        <f>DAY(BaseDados[[#This Row],[Data]])</f>
        <v>21</v>
      </c>
      <c r="G566" s="3"/>
      <c r="H566" s="4"/>
      <c r="I566" s="4">
        <v>32</v>
      </c>
      <c r="J566">
        <v>9789</v>
      </c>
      <c r="K566" s="5">
        <v>313248</v>
      </c>
      <c r="L566">
        <v>5</v>
      </c>
      <c r="M566" t="s">
        <v>35</v>
      </c>
      <c r="N566" t="s">
        <v>3</v>
      </c>
    </row>
    <row r="567" spans="1:14" x14ac:dyDescent="0.3">
      <c r="A567" t="s">
        <v>28</v>
      </c>
      <c r="B567" t="s">
        <v>32</v>
      </c>
      <c r="C567" t="s">
        <v>34</v>
      </c>
      <c r="D567" s="2">
        <v>44248</v>
      </c>
      <c r="E567" s="6">
        <f>DAY(BaseDados[[#This Row],[Data]])</f>
        <v>21</v>
      </c>
      <c r="G567" s="3"/>
      <c r="H567" s="4"/>
      <c r="I567" s="4">
        <v>37</v>
      </c>
      <c r="J567">
        <v>9402</v>
      </c>
      <c r="K567" s="5">
        <v>347874</v>
      </c>
      <c r="L567">
        <v>1</v>
      </c>
      <c r="M567" t="s">
        <v>37</v>
      </c>
      <c r="N567" t="s">
        <v>4</v>
      </c>
    </row>
    <row r="568" spans="1:14" x14ac:dyDescent="0.3">
      <c r="A568" t="s">
        <v>28</v>
      </c>
      <c r="B568" t="s">
        <v>33</v>
      </c>
      <c r="C568" t="s">
        <v>34</v>
      </c>
      <c r="D568" s="2">
        <v>44248</v>
      </c>
      <c r="E568" s="6">
        <f>DAY(BaseDados[[#This Row],[Data]])</f>
        <v>21</v>
      </c>
      <c r="G568" s="3"/>
      <c r="H568" s="4"/>
      <c r="I568" s="4">
        <v>39</v>
      </c>
      <c r="J568">
        <v>9558</v>
      </c>
      <c r="K568" s="5">
        <v>372762</v>
      </c>
      <c r="L568">
        <v>4</v>
      </c>
      <c r="M568" t="s">
        <v>39</v>
      </c>
      <c r="N568" t="s">
        <v>13</v>
      </c>
    </row>
    <row r="569" spans="1:14" x14ac:dyDescent="0.3">
      <c r="A569" t="s">
        <v>28</v>
      </c>
      <c r="B569" t="s">
        <v>29</v>
      </c>
      <c r="C569" t="s">
        <v>34</v>
      </c>
      <c r="D569" s="2">
        <v>44249</v>
      </c>
      <c r="E569" s="6">
        <f>DAY(BaseDados[[#This Row],[Data]])</f>
        <v>22</v>
      </c>
      <c r="G569" s="3"/>
      <c r="H569" s="4"/>
      <c r="I569" s="4">
        <v>31</v>
      </c>
      <c r="J569">
        <v>8870</v>
      </c>
      <c r="K569" s="5">
        <v>274970</v>
      </c>
      <c r="L569">
        <v>5</v>
      </c>
      <c r="M569" t="s">
        <v>35</v>
      </c>
      <c r="N569" t="s">
        <v>11</v>
      </c>
    </row>
    <row r="570" spans="1:14" x14ac:dyDescent="0.3">
      <c r="A570" t="s">
        <v>28</v>
      </c>
      <c r="B570" t="s">
        <v>33</v>
      </c>
      <c r="C570" t="s">
        <v>30</v>
      </c>
      <c r="D570" s="2">
        <v>44249</v>
      </c>
      <c r="E570" s="6">
        <f>DAY(BaseDados[[#This Row],[Data]])</f>
        <v>22</v>
      </c>
      <c r="F570">
        <v>58</v>
      </c>
      <c r="G570" s="3">
        <v>6065</v>
      </c>
      <c r="H570" s="4">
        <v>351770</v>
      </c>
      <c r="I570" s="4"/>
      <c r="K570" s="5"/>
      <c r="L570" t="s">
        <v>31</v>
      </c>
      <c r="N570" t="s">
        <v>7</v>
      </c>
    </row>
    <row r="571" spans="1:14" x14ac:dyDescent="0.3">
      <c r="A571" t="s">
        <v>28</v>
      </c>
      <c r="B571" t="s">
        <v>29</v>
      </c>
      <c r="C571" t="s">
        <v>30</v>
      </c>
      <c r="D571" s="2">
        <v>44249</v>
      </c>
      <c r="E571" s="6">
        <f>DAY(BaseDados[[#This Row],[Data]])</f>
        <v>22</v>
      </c>
      <c r="F571">
        <v>50</v>
      </c>
      <c r="G571" s="3">
        <v>6884</v>
      </c>
      <c r="H571" s="4">
        <v>344200</v>
      </c>
      <c r="I571" s="4"/>
      <c r="K571" s="5"/>
      <c r="L571" t="s">
        <v>31</v>
      </c>
      <c r="N571" t="s">
        <v>7</v>
      </c>
    </row>
    <row r="572" spans="1:14" x14ac:dyDescent="0.3">
      <c r="A572" t="s">
        <v>28</v>
      </c>
      <c r="B572" t="s">
        <v>33</v>
      </c>
      <c r="C572" t="s">
        <v>34</v>
      </c>
      <c r="D572" s="2">
        <v>44249</v>
      </c>
      <c r="E572" s="6">
        <f>DAY(BaseDados[[#This Row],[Data]])</f>
        <v>22</v>
      </c>
      <c r="G572" s="3"/>
      <c r="H572" s="4"/>
      <c r="I572" s="4">
        <v>32</v>
      </c>
      <c r="J572">
        <v>9101</v>
      </c>
      <c r="K572" s="5">
        <v>291232</v>
      </c>
      <c r="L572">
        <v>2</v>
      </c>
      <c r="M572" t="s">
        <v>36</v>
      </c>
      <c r="N572" t="s">
        <v>10</v>
      </c>
    </row>
    <row r="573" spans="1:14" x14ac:dyDescent="0.3">
      <c r="A573" t="s">
        <v>28</v>
      </c>
      <c r="B573" t="s">
        <v>29</v>
      </c>
      <c r="C573" t="s">
        <v>34</v>
      </c>
      <c r="D573" s="2">
        <v>44249</v>
      </c>
      <c r="E573" s="6">
        <f>DAY(BaseDados[[#This Row],[Data]])</f>
        <v>22</v>
      </c>
      <c r="G573" s="3"/>
      <c r="H573" s="4"/>
      <c r="I573" s="4">
        <v>30</v>
      </c>
      <c r="J573">
        <v>9255</v>
      </c>
      <c r="K573" s="5">
        <v>277650</v>
      </c>
      <c r="L573">
        <v>3</v>
      </c>
      <c r="M573" t="s">
        <v>38</v>
      </c>
      <c r="N573" t="s">
        <v>10</v>
      </c>
    </row>
    <row r="574" spans="1:14" x14ac:dyDescent="0.3">
      <c r="A574" t="s">
        <v>28</v>
      </c>
      <c r="B574" t="s">
        <v>33</v>
      </c>
      <c r="C574" t="s">
        <v>30</v>
      </c>
      <c r="D574" s="2">
        <v>44249</v>
      </c>
      <c r="E574" s="6">
        <f>DAY(BaseDados[[#This Row],[Data]])</f>
        <v>22</v>
      </c>
      <c r="F574">
        <v>51</v>
      </c>
      <c r="G574" s="3">
        <v>5042</v>
      </c>
      <c r="H574" s="4">
        <v>257142</v>
      </c>
      <c r="I574" s="4"/>
      <c r="K574" s="5"/>
      <c r="L574" t="s">
        <v>31</v>
      </c>
      <c r="N574" t="s">
        <v>8</v>
      </c>
    </row>
    <row r="575" spans="1:14" x14ac:dyDescent="0.3">
      <c r="A575" t="s">
        <v>28</v>
      </c>
      <c r="B575" t="s">
        <v>32</v>
      </c>
      <c r="C575" t="s">
        <v>34</v>
      </c>
      <c r="D575" s="2">
        <v>44249</v>
      </c>
      <c r="E575" s="6">
        <f>DAY(BaseDados[[#This Row],[Data]])</f>
        <v>22</v>
      </c>
      <c r="G575" s="3"/>
      <c r="H575" s="4"/>
      <c r="I575" s="4">
        <v>37</v>
      </c>
      <c r="J575">
        <v>8749</v>
      </c>
      <c r="K575" s="5">
        <v>323713</v>
      </c>
      <c r="L575">
        <v>2</v>
      </c>
      <c r="M575" t="s">
        <v>36</v>
      </c>
      <c r="N575" t="s">
        <v>9</v>
      </c>
    </row>
    <row r="576" spans="1:14" x14ac:dyDescent="0.3">
      <c r="A576" t="s">
        <v>28</v>
      </c>
      <c r="B576" t="s">
        <v>32</v>
      </c>
      <c r="C576" t="s">
        <v>30</v>
      </c>
      <c r="D576" s="2">
        <v>44249</v>
      </c>
      <c r="E576" s="6">
        <f>DAY(BaseDados[[#This Row],[Data]])</f>
        <v>22</v>
      </c>
      <c r="F576">
        <v>51</v>
      </c>
      <c r="G576" s="3">
        <v>5549</v>
      </c>
      <c r="H576" s="4">
        <v>282999</v>
      </c>
      <c r="I576" s="4"/>
      <c r="K576" s="5"/>
      <c r="L576" t="s">
        <v>31</v>
      </c>
      <c r="N576" t="s">
        <v>3</v>
      </c>
    </row>
    <row r="577" spans="1:14" x14ac:dyDescent="0.3">
      <c r="A577" t="s">
        <v>28</v>
      </c>
      <c r="B577" t="s">
        <v>32</v>
      </c>
      <c r="C577" t="s">
        <v>30</v>
      </c>
      <c r="D577" s="2">
        <v>44249</v>
      </c>
      <c r="E577" s="6">
        <f>DAY(BaseDados[[#This Row],[Data]])</f>
        <v>22</v>
      </c>
      <c r="F577">
        <v>47</v>
      </c>
      <c r="G577" s="3">
        <v>5751</v>
      </c>
      <c r="H577" s="4">
        <v>270297</v>
      </c>
      <c r="I577" s="4"/>
      <c r="K577" s="5"/>
      <c r="L577" t="s">
        <v>31</v>
      </c>
      <c r="N577" t="s">
        <v>6</v>
      </c>
    </row>
    <row r="578" spans="1:14" x14ac:dyDescent="0.3">
      <c r="A578" t="s">
        <v>28</v>
      </c>
      <c r="B578" t="s">
        <v>32</v>
      </c>
      <c r="C578" t="s">
        <v>30</v>
      </c>
      <c r="D578" s="2">
        <v>44249</v>
      </c>
      <c r="E578" s="6">
        <f>DAY(BaseDados[[#This Row],[Data]])</f>
        <v>22</v>
      </c>
      <c r="F578">
        <v>41</v>
      </c>
      <c r="G578" s="3">
        <v>5544</v>
      </c>
      <c r="H578" s="4">
        <v>227304</v>
      </c>
      <c r="I578" s="4"/>
      <c r="K578" s="5"/>
      <c r="L578" t="s">
        <v>31</v>
      </c>
      <c r="N578" t="s">
        <v>13</v>
      </c>
    </row>
    <row r="579" spans="1:14" x14ac:dyDescent="0.3">
      <c r="A579" t="s">
        <v>28</v>
      </c>
      <c r="B579" t="s">
        <v>32</v>
      </c>
      <c r="C579" t="s">
        <v>34</v>
      </c>
      <c r="D579" s="2">
        <v>44250</v>
      </c>
      <c r="E579" s="6">
        <f>DAY(BaseDados[[#This Row],[Data]])</f>
        <v>23</v>
      </c>
      <c r="G579" s="3"/>
      <c r="H579" s="4"/>
      <c r="I579" s="4">
        <v>40</v>
      </c>
      <c r="J579">
        <v>9970</v>
      </c>
      <c r="K579" s="5">
        <v>398800</v>
      </c>
      <c r="L579">
        <v>2</v>
      </c>
      <c r="M579" t="s">
        <v>36</v>
      </c>
      <c r="N579" t="s">
        <v>8</v>
      </c>
    </row>
    <row r="580" spans="1:14" x14ac:dyDescent="0.3">
      <c r="A580" t="s">
        <v>28</v>
      </c>
      <c r="B580" t="s">
        <v>33</v>
      </c>
      <c r="C580" t="s">
        <v>34</v>
      </c>
      <c r="D580" s="2">
        <v>44250</v>
      </c>
      <c r="E580" s="6">
        <f>DAY(BaseDados[[#This Row],[Data]])</f>
        <v>23</v>
      </c>
      <c r="G580" s="3"/>
      <c r="H580" s="4"/>
      <c r="I580" s="4">
        <v>39</v>
      </c>
      <c r="J580">
        <v>8282</v>
      </c>
      <c r="K580" s="5">
        <v>322998</v>
      </c>
      <c r="L580">
        <v>5</v>
      </c>
      <c r="M580" t="s">
        <v>35</v>
      </c>
      <c r="N580" t="s">
        <v>4</v>
      </c>
    </row>
    <row r="581" spans="1:14" x14ac:dyDescent="0.3">
      <c r="A581" t="s">
        <v>28</v>
      </c>
      <c r="B581" t="s">
        <v>32</v>
      </c>
      <c r="C581" t="s">
        <v>34</v>
      </c>
      <c r="D581" s="2">
        <v>44250</v>
      </c>
      <c r="E581" s="6">
        <f>DAY(BaseDados[[#This Row],[Data]])</f>
        <v>23</v>
      </c>
      <c r="G581" s="3"/>
      <c r="H581" s="4"/>
      <c r="I581" s="4">
        <v>40</v>
      </c>
      <c r="J581">
        <v>9486</v>
      </c>
      <c r="K581" s="5">
        <v>379440</v>
      </c>
      <c r="L581">
        <v>4</v>
      </c>
      <c r="M581" t="s">
        <v>39</v>
      </c>
      <c r="N581" t="s">
        <v>6</v>
      </c>
    </row>
    <row r="582" spans="1:14" x14ac:dyDescent="0.3">
      <c r="A582" t="s">
        <v>28</v>
      </c>
      <c r="B582" t="s">
        <v>29</v>
      </c>
      <c r="C582" t="s">
        <v>30</v>
      </c>
      <c r="D582" s="2">
        <v>44250</v>
      </c>
      <c r="E582" s="6">
        <f>DAY(BaseDados[[#This Row],[Data]])</f>
        <v>23</v>
      </c>
      <c r="F582">
        <v>49</v>
      </c>
      <c r="G582" s="3">
        <v>6783</v>
      </c>
      <c r="H582" s="4">
        <v>332367</v>
      </c>
      <c r="I582" s="4"/>
      <c r="K582" s="5"/>
      <c r="L582" t="s">
        <v>31</v>
      </c>
      <c r="N582" t="s">
        <v>13</v>
      </c>
    </row>
    <row r="583" spans="1:14" x14ac:dyDescent="0.3">
      <c r="A583" t="s">
        <v>28</v>
      </c>
      <c r="B583" t="s">
        <v>32</v>
      </c>
      <c r="C583" t="s">
        <v>34</v>
      </c>
      <c r="D583" s="2">
        <v>44250</v>
      </c>
      <c r="E583" s="6">
        <f>DAY(BaseDados[[#This Row],[Data]])</f>
        <v>23</v>
      </c>
      <c r="G583" s="3"/>
      <c r="H583" s="4"/>
      <c r="I583" s="4">
        <v>32</v>
      </c>
      <c r="J583">
        <v>9984</v>
      </c>
      <c r="K583" s="5">
        <v>319488</v>
      </c>
      <c r="L583">
        <v>5</v>
      </c>
      <c r="M583" t="s">
        <v>35</v>
      </c>
      <c r="N583" t="s">
        <v>13</v>
      </c>
    </row>
    <row r="584" spans="1:14" x14ac:dyDescent="0.3">
      <c r="A584" t="s">
        <v>28</v>
      </c>
      <c r="B584" t="s">
        <v>33</v>
      </c>
      <c r="C584" t="s">
        <v>30</v>
      </c>
      <c r="D584" s="2">
        <v>44250</v>
      </c>
      <c r="E584" s="6">
        <f>DAY(BaseDados[[#This Row],[Data]])</f>
        <v>23</v>
      </c>
      <c r="F584">
        <v>44</v>
      </c>
      <c r="G584" s="3">
        <v>6788</v>
      </c>
      <c r="H584" s="4">
        <v>298672</v>
      </c>
      <c r="I584" s="4"/>
      <c r="K584" s="5"/>
      <c r="L584" t="s">
        <v>31</v>
      </c>
      <c r="N584" t="s">
        <v>13</v>
      </c>
    </row>
    <row r="585" spans="1:14" x14ac:dyDescent="0.3">
      <c r="A585" t="s">
        <v>28</v>
      </c>
      <c r="B585" t="s">
        <v>29</v>
      </c>
      <c r="C585" t="s">
        <v>34</v>
      </c>
      <c r="D585" s="2">
        <v>44250</v>
      </c>
      <c r="E585" s="6">
        <f>DAY(BaseDados[[#This Row],[Data]])</f>
        <v>23</v>
      </c>
      <c r="G585" s="3"/>
      <c r="H585" s="4"/>
      <c r="I585" s="4">
        <v>36</v>
      </c>
      <c r="J585">
        <v>8032</v>
      </c>
      <c r="K585" s="5">
        <v>289152</v>
      </c>
      <c r="L585">
        <v>2</v>
      </c>
      <c r="M585" t="s">
        <v>36</v>
      </c>
      <c r="N585" t="s">
        <v>9</v>
      </c>
    </row>
    <row r="586" spans="1:14" x14ac:dyDescent="0.3">
      <c r="A586" t="s">
        <v>28</v>
      </c>
      <c r="B586" t="s">
        <v>33</v>
      </c>
      <c r="C586" t="s">
        <v>30</v>
      </c>
      <c r="D586" s="2">
        <v>44250</v>
      </c>
      <c r="E586" s="6">
        <f>DAY(BaseDados[[#This Row],[Data]])</f>
        <v>23</v>
      </c>
      <c r="F586">
        <v>44</v>
      </c>
      <c r="G586" s="3">
        <v>5403</v>
      </c>
      <c r="H586" s="4">
        <v>237732</v>
      </c>
      <c r="I586" s="4"/>
      <c r="K586" s="5"/>
      <c r="L586" t="s">
        <v>31</v>
      </c>
      <c r="N586" t="s">
        <v>4</v>
      </c>
    </row>
    <row r="587" spans="1:14" x14ac:dyDescent="0.3">
      <c r="A587" t="s">
        <v>28</v>
      </c>
      <c r="B587" t="s">
        <v>29</v>
      </c>
      <c r="C587" t="s">
        <v>34</v>
      </c>
      <c r="D587" s="2">
        <v>44250</v>
      </c>
      <c r="E587" s="6">
        <f>DAY(BaseDados[[#This Row],[Data]])</f>
        <v>23</v>
      </c>
      <c r="G587" s="3"/>
      <c r="H587" s="4"/>
      <c r="I587" s="4">
        <v>38</v>
      </c>
      <c r="J587">
        <v>9121</v>
      </c>
      <c r="K587" s="5">
        <v>346598</v>
      </c>
      <c r="L587">
        <v>1</v>
      </c>
      <c r="M587" t="s">
        <v>37</v>
      </c>
      <c r="N587" t="s">
        <v>8</v>
      </c>
    </row>
    <row r="588" spans="1:14" x14ac:dyDescent="0.3">
      <c r="A588" t="s">
        <v>28</v>
      </c>
      <c r="B588" t="s">
        <v>29</v>
      </c>
      <c r="C588" t="s">
        <v>30</v>
      </c>
      <c r="D588" s="2">
        <v>44250</v>
      </c>
      <c r="E588" s="6">
        <f>DAY(BaseDados[[#This Row],[Data]])</f>
        <v>23</v>
      </c>
      <c r="F588">
        <v>47</v>
      </c>
      <c r="G588" s="3">
        <v>6491</v>
      </c>
      <c r="H588" s="4">
        <v>305077</v>
      </c>
      <c r="I588" s="4"/>
      <c r="K588" s="5"/>
      <c r="L588" t="s">
        <v>31</v>
      </c>
      <c r="N588" t="s">
        <v>13</v>
      </c>
    </row>
    <row r="589" spans="1:14" x14ac:dyDescent="0.3">
      <c r="A589" t="s">
        <v>28</v>
      </c>
      <c r="B589" t="s">
        <v>33</v>
      </c>
      <c r="C589" t="s">
        <v>34</v>
      </c>
      <c r="D589" s="2">
        <v>44250</v>
      </c>
      <c r="E589" s="6">
        <f>DAY(BaseDados[[#This Row],[Data]])</f>
        <v>23</v>
      </c>
      <c r="G589" s="3"/>
      <c r="H589" s="4"/>
      <c r="I589" s="4">
        <v>37</v>
      </c>
      <c r="J589">
        <v>8473</v>
      </c>
      <c r="K589" s="5">
        <v>313501</v>
      </c>
      <c r="L589">
        <v>3</v>
      </c>
      <c r="M589" t="s">
        <v>38</v>
      </c>
      <c r="N589" t="s">
        <v>3</v>
      </c>
    </row>
    <row r="590" spans="1:14" x14ac:dyDescent="0.3">
      <c r="A590" t="s">
        <v>28</v>
      </c>
      <c r="B590" t="s">
        <v>32</v>
      </c>
      <c r="C590" t="s">
        <v>30</v>
      </c>
      <c r="D590" s="2">
        <v>44250</v>
      </c>
      <c r="E590" s="6">
        <f>DAY(BaseDados[[#This Row],[Data]])</f>
        <v>23</v>
      </c>
      <c r="F590">
        <v>53</v>
      </c>
      <c r="G590" s="3">
        <v>5294</v>
      </c>
      <c r="H590" s="4">
        <v>280582</v>
      </c>
      <c r="I590" s="4"/>
      <c r="K590" s="5"/>
      <c r="L590" t="s">
        <v>31</v>
      </c>
      <c r="N590" t="s">
        <v>5</v>
      </c>
    </row>
    <row r="591" spans="1:14" x14ac:dyDescent="0.3">
      <c r="A591" t="s">
        <v>28</v>
      </c>
      <c r="B591" t="s">
        <v>29</v>
      </c>
      <c r="C591" t="s">
        <v>34</v>
      </c>
      <c r="D591" s="2">
        <v>44250</v>
      </c>
      <c r="E591" s="6">
        <f>DAY(BaseDados[[#This Row],[Data]])</f>
        <v>23</v>
      </c>
      <c r="G591" s="3"/>
      <c r="H591" s="4"/>
      <c r="I591" s="4">
        <v>34</v>
      </c>
      <c r="J591">
        <v>8733</v>
      </c>
      <c r="K591" s="5">
        <v>296922</v>
      </c>
      <c r="L591">
        <v>3</v>
      </c>
      <c r="M591" t="s">
        <v>38</v>
      </c>
      <c r="N591" t="s">
        <v>8</v>
      </c>
    </row>
    <row r="592" spans="1:14" x14ac:dyDescent="0.3">
      <c r="A592" t="s">
        <v>28</v>
      </c>
      <c r="B592" t="s">
        <v>32</v>
      </c>
      <c r="C592" t="s">
        <v>30</v>
      </c>
      <c r="D592" s="2">
        <v>44251</v>
      </c>
      <c r="E592" s="6">
        <f>DAY(BaseDados[[#This Row],[Data]])</f>
        <v>24</v>
      </c>
      <c r="F592">
        <v>55</v>
      </c>
      <c r="G592" s="3">
        <v>6685</v>
      </c>
      <c r="H592" s="4">
        <v>367675</v>
      </c>
      <c r="I592" s="4"/>
      <c r="K592" s="5"/>
      <c r="L592" t="s">
        <v>31</v>
      </c>
      <c r="N592" t="s">
        <v>13</v>
      </c>
    </row>
    <row r="593" spans="1:14" x14ac:dyDescent="0.3">
      <c r="A593" t="s">
        <v>28</v>
      </c>
      <c r="B593" t="s">
        <v>29</v>
      </c>
      <c r="C593" t="s">
        <v>34</v>
      </c>
      <c r="D593" s="2">
        <v>44251</v>
      </c>
      <c r="E593" s="6">
        <f>DAY(BaseDados[[#This Row],[Data]])</f>
        <v>24</v>
      </c>
      <c r="G593" s="3"/>
      <c r="H593" s="4"/>
      <c r="I593" s="4">
        <v>38</v>
      </c>
      <c r="J593">
        <v>8584</v>
      </c>
      <c r="K593" s="5">
        <v>326192</v>
      </c>
      <c r="L593">
        <v>4</v>
      </c>
      <c r="M593" t="s">
        <v>39</v>
      </c>
      <c r="N593" t="s">
        <v>11</v>
      </c>
    </row>
    <row r="594" spans="1:14" x14ac:dyDescent="0.3">
      <c r="A594" t="s">
        <v>28</v>
      </c>
      <c r="B594" t="s">
        <v>29</v>
      </c>
      <c r="C594" t="s">
        <v>34</v>
      </c>
      <c r="D594" s="2">
        <v>44251</v>
      </c>
      <c r="E594" s="6">
        <f>DAY(BaseDados[[#This Row],[Data]])</f>
        <v>24</v>
      </c>
      <c r="G594" s="3"/>
      <c r="H594" s="4"/>
      <c r="I594" s="4">
        <v>30</v>
      </c>
      <c r="J594">
        <v>8776</v>
      </c>
      <c r="K594" s="5">
        <v>263280</v>
      </c>
      <c r="L594">
        <v>5</v>
      </c>
      <c r="M594" t="s">
        <v>35</v>
      </c>
      <c r="N594" t="s">
        <v>9</v>
      </c>
    </row>
    <row r="595" spans="1:14" x14ac:dyDescent="0.3">
      <c r="A595" t="s">
        <v>28</v>
      </c>
      <c r="B595" t="s">
        <v>33</v>
      </c>
      <c r="C595" t="s">
        <v>30</v>
      </c>
      <c r="D595" s="2">
        <v>44251</v>
      </c>
      <c r="E595" s="6">
        <f>DAY(BaseDados[[#This Row],[Data]])</f>
        <v>24</v>
      </c>
      <c r="F595">
        <v>40</v>
      </c>
      <c r="G595" s="3">
        <v>5463</v>
      </c>
      <c r="H595" s="4">
        <v>218520</v>
      </c>
      <c r="I595" s="4"/>
      <c r="K595" s="5"/>
      <c r="L595" t="s">
        <v>31</v>
      </c>
      <c r="N595" t="s">
        <v>6</v>
      </c>
    </row>
    <row r="596" spans="1:14" x14ac:dyDescent="0.3">
      <c r="A596" t="s">
        <v>28</v>
      </c>
      <c r="B596" t="s">
        <v>29</v>
      </c>
      <c r="C596" t="s">
        <v>34</v>
      </c>
      <c r="D596" s="2">
        <v>44251</v>
      </c>
      <c r="E596" s="6">
        <f>DAY(BaseDados[[#This Row],[Data]])</f>
        <v>24</v>
      </c>
      <c r="G596" s="3"/>
      <c r="H596" s="4"/>
      <c r="I596" s="4">
        <v>37</v>
      </c>
      <c r="J596">
        <v>8509</v>
      </c>
      <c r="K596" s="5">
        <v>314833</v>
      </c>
      <c r="L596">
        <v>2</v>
      </c>
      <c r="M596" t="s">
        <v>36</v>
      </c>
      <c r="N596" t="s">
        <v>9</v>
      </c>
    </row>
    <row r="597" spans="1:14" x14ac:dyDescent="0.3">
      <c r="A597" t="s">
        <v>28</v>
      </c>
      <c r="B597" t="s">
        <v>29</v>
      </c>
      <c r="C597" t="s">
        <v>30</v>
      </c>
      <c r="D597" s="2">
        <v>44251</v>
      </c>
      <c r="E597" s="6">
        <f>DAY(BaseDados[[#This Row],[Data]])</f>
        <v>24</v>
      </c>
      <c r="F597">
        <v>51</v>
      </c>
      <c r="G597" s="3">
        <v>6954</v>
      </c>
      <c r="H597" s="4">
        <v>354654</v>
      </c>
      <c r="I597" s="4"/>
      <c r="K597" s="5"/>
      <c r="L597" t="s">
        <v>31</v>
      </c>
      <c r="N597" t="s">
        <v>7</v>
      </c>
    </row>
    <row r="598" spans="1:14" x14ac:dyDescent="0.3">
      <c r="A598" t="s">
        <v>28</v>
      </c>
      <c r="B598" t="s">
        <v>33</v>
      </c>
      <c r="C598" t="s">
        <v>30</v>
      </c>
      <c r="D598" s="2">
        <v>44251</v>
      </c>
      <c r="E598" s="6">
        <f>DAY(BaseDados[[#This Row],[Data]])</f>
        <v>24</v>
      </c>
      <c r="F598">
        <v>48</v>
      </c>
      <c r="G598" s="3">
        <v>6993</v>
      </c>
      <c r="H598" s="4">
        <v>335664</v>
      </c>
      <c r="I598" s="4"/>
      <c r="K598" s="5"/>
      <c r="L598" t="s">
        <v>31</v>
      </c>
      <c r="N598" t="s">
        <v>14</v>
      </c>
    </row>
    <row r="599" spans="1:14" x14ac:dyDescent="0.3">
      <c r="A599" t="s">
        <v>28</v>
      </c>
      <c r="B599" t="s">
        <v>32</v>
      </c>
      <c r="C599" t="s">
        <v>30</v>
      </c>
      <c r="D599" s="2">
        <v>44251</v>
      </c>
      <c r="E599" s="6">
        <f>DAY(BaseDados[[#This Row],[Data]])</f>
        <v>24</v>
      </c>
      <c r="F599">
        <v>41</v>
      </c>
      <c r="G599" s="3">
        <v>5608</v>
      </c>
      <c r="H599" s="4">
        <v>229928</v>
      </c>
      <c r="I599" s="4"/>
      <c r="K599" s="5"/>
      <c r="L599" t="s">
        <v>31</v>
      </c>
      <c r="N599" t="s">
        <v>4</v>
      </c>
    </row>
    <row r="600" spans="1:14" x14ac:dyDescent="0.3">
      <c r="A600" t="s">
        <v>28</v>
      </c>
      <c r="B600" t="s">
        <v>29</v>
      </c>
      <c r="C600" t="s">
        <v>34</v>
      </c>
      <c r="D600" s="2">
        <v>44251</v>
      </c>
      <c r="E600" s="6">
        <f>DAY(BaseDados[[#This Row],[Data]])</f>
        <v>24</v>
      </c>
      <c r="G600" s="3"/>
      <c r="H600" s="4"/>
      <c r="I600" s="4">
        <v>37</v>
      </c>
      <c r="J600">
        <v>9237</v>
      </c>
      <c r="K600" s="5">
        <v>341769</v>
      </c>
      <c r="L600">
        <v>5</v>
      </c>
      <c r="M600" t="s">
        <v>35</v>
      </c>
      <c r="N600" t="s">
        <v>6</v>
      </c>
    </row>
    <row r="601" spans="1:14" x14ac:dyDescent="0.3">
      <c r="A601" t="s">
        <v>28</v>
      </c>
      <c r="B601" t="s">
        <v>29</v>
      </c>
      <c r="C601" t="s">
        <v>30</v>
      </c>
      <c r="D601" s="2">
        <v>44251</v>
      </c>
      <c r="E601" s="6">
        <f>DAY(BaseDados[[#This Row],[Data]])</f>
        <v>24</v>
      </c>
      <c r="F601">
        <v>45</v>
      </c>
      <c r="G601" s="3">
        <v>6752</v>
      </c>
      <c r="H601" s="4">
        <v>303840</v>
      </c>
      <c r="I601" s="4"/>
      <c r="K601" s="5"/>
      <c r="L601" t="s">
        <v>31</v>
      </c>
      <c r="N601" t="s">
        <v>10</v>
      </c>
    </row>
    <row r="602" spans="1:14" x14ac:dyDescent="0.3">
      <c r="A602" t="s">
        <v>28</v>
      </c>
      <c r="B602" t="s">
        <v>33</v>
      </c>
      <c r="C602" t="s">
        <v>34</v>
      </c>
      <c r="D602" s="2">
        <v>44252</v>
      </c>
      <c r="E602" s="6">
        <f>DAY(BaseDados[[#This Row],[Data]])</f>
        <v>25</v>
      </c>
      <c r="G602" s="3"/>
      <c r="H602" s="4"/>
      <c r="I602" s="4">
        <v>38</v>
      </c>
      <c r="J602">
        <v>9256</v>
      </c>
      <c r="K602" s="5">
        <v>351728</v>
      </c>
      <c r="L602">
        <v>1</v>
      </c>
      <c r="M602" t="s">
        <v>37</v>
      </c>
      <c r="N602" t="s">
        <v>14</v>
      </c>
    </row>
    <row r="603" spans="1:14" x14ac:dyDescent="0.3">
      <c r="A603" t="s">
        <v>28</v>
      </c>
      <c r="B603" t="s">
        <v>32</v>
      </c>
      <c r="C603" t="s">
        <v>30</v>
      </c>
      <c r="D603" s="2">
        <v>44252</v>
      </c>
      <c r="E603" s="6">
        <f>DAY(BaseDados[[#This Row],[Data]])</f>
        <v>25</v>
      </c>
      <c r="F603">
        <v>40</v>
      </c>
      <c r="G603" s="3">
        <v>6073</v>
      </c>
      <c r="H603" s="4">
        <v>242920</v>
      </c>
      <c r="I603" s="4"/>
      <c r="K603" s="5"/>
      <c r="L603" t="s">
        <v>31</v>
      </c>
      <c r="N603" t="s">
        <v>13</v>
      </c>
    </row>
    <row r="604" spans="1:14" x14ac:dyDescent="0.3">
      <c r="A604" t="s">
        <v>28</v>
      </c>
      <c r="B604" t="s">
        <v>33</v>
      </c>
      <c r="C604" t="s">
        <v>30</v>
      </c>
      <c r="D604" s="2">
        <v>44252</v>
      </c>
      <c r="E604" s="6">
        <f>DAY(BaseDados[[#This Row],[Data]])</f>
        <v>25</v>
      </c>
      <c r="F604">
        <v>51</v>
      </c>
      <c r="G604" s="3">
        <v>5537</v>
      </c>
      <c r="H604" s="4">
        <v>282387</v>
      </c>
      <c r="I604" s="4"/>
      <c r="K604" s="5"/>
      <c r="L604" t="s">
        <v>31</v>
      </c>
      <c r="N604" t="s">
        <v>5</v>
      </c>
    </row>
    <row r="605" spans="1:14" x14ac:dyDescent="0.3">
      <c r="A605" t="s">
        <v>28</v>
      </c>
      <c r="B605" t="s">
        <v>32</v>
      </c>
      <c r="C605" t="s">
        <v>30</v>
      </c>
      <c r="D605" s="2">
        <v>44252</v>
      </c>
      <c r="E605" s="6">
        <f>DAY(BaseDados[[#This Row],[Data]])</f>
        <v>25</v>
      </c>
      <c r="F605">
        <v>49</v>
      </c>
      <c r="G605" s="3">
        <v>6437</v>
      </c>
      <c r="H605" s="4">
        <v>315413</v>
      </c>
      <c r="I605" s="4"/>
      <c r="K605" s="5"/>
      <c r="L605" t="s">
        <v>31</v>
      </c>
      <c r="N605" t="s">
        <v>6</v>
      </c>
    </row>
    <row r="606" spans="1:14" x14ac:dyDescent="0.3">
      <c r="A606" t="s">
        <v>28</v>
      </c>
      <c r="B606" t="s">
        <v>29</v>
      </c>
      <c r="C606" t="s">
        <v>30</v>
      </c>
      <c r="D606" s="2">
        <v>44252</v>
      </c>
      <c r="E606" s="6">
        <f>DAY(BaseDados[[#This Row],[Data]])</f>
        <v>25</v>
      </c>
      <c r="F606">
        <v>43</v>
      </c>
      <c r="G606" s="3">
        <v>5514</v>
      </c>
      <c r="H606" s="4">
        <v>237102</v>
      </c>
      <c r="I606" s="4"/>
      <c r="K606" s="5"/>
      <c r="L606" t="s">
        <v>31</v>
      </c>
      <c r="N606" t="s">
        <v>8</v>
      </c>
    </row>
    <row r="607" spans="1:14" x14ac:dyDescent="0.3">
      <c r="A607" t="s">
        <v>28</v>
      </c>
      <c r="B607" t="s">
        <v>33</v>
      </c>
      <c r="C607" t="s">
        <v>30</v>
      </c>
      <c r="D607" s="2">
        <v>44252</v>
      </c>
      <c r="E607" s="6">
        <f>DAY(BaseDados[[#This Row],[Data]])</f>
        <v>25</v>
      </c>
      <c r="F607">
        <v>50</v>
      </c>
      <c r="G607" s="3">
        <v>5148</v>
      </c>
      <c r="H607" s="4">
        <v>257400</v>
      </c>
      <c r="I607" s="4"/>
      <c r="K607" s="5"/>
      <c r="L607" t="s">
        <v>31</v>
      </c>
      <c r="N607" t="s">
        <v>5</v>
      </c>
    </row>
    <row r="608" spans="1:14" x14ac:dyDescent="0.3">
      <c r="A608" t="s">
        <v>28</v>
      </c>
      <c r="B608" t="s">
        <v>29</v>
      </c>
      <c r="C608" t="s">
        <v>34</v>
      </c>
      <c r="D608" s="2">
        <v>44252</v>
      </c>
      <c r="E608" s="6">
        <f>DAY(BaseDados[[#This Row],[Data]])</f>
        <v>25</v>
      </c>
      <c r="G608" s="3"/>
      <c r="H608" s="4"/>
      <c r="I608" s="4">
        <v>40</v>
      </c>
      <c r="J608">
        <v>9057</v>
      </c>
      <c r="K608" s="5">
        <v>362280</v>
      </c>
      <c r="L608">
        <v>2</v>
      </c>
      <c r="M608" t="s">
        <v>36</v>
      </c>
      <c r="N608" t="s">
        <v>10</v>
      </c>
    </row>
    <row r="609" spans="1:14" x14ac:dyDescent="0.3">
      <c r="A609" t="s">
        <v>28</v>
      </c>
      <c r="B609" t="s">
        <v>29</v>
      </c>
      <c r="C609" t="s">
        <v>30</v>
      </c>
      <c r="D609" s="2">
        <v>44252</v>
      </c>
      <c r="E609" s="6">
        <f>DAY(BaseDados[[#This Row],[Data]])</f>
        <v>25</v>
      </c>
      <c r="F609">
        <v>46</v>
      </c>
      <c r="G609" s="3">
        <v>6243</v>
      </c>
      <c r="H609" s="4">
        <v>287178</v>
      </c>
      <c r="I609" s="4"/>
      <c r="K609" s="5"/>
      <c r="L609" t="s">
        <v>31</v>
      </c>
      <c r="N609" t="s">
        <v>6</v>
      </c>
    </row>
    <row r="610" spans="1:14" x14ac:dyDescent="0.3">
      <c r="A610" t="s">
        <v>28</v>
      </c>
      <c r="B610" t="s">
        <v>33</v>
      </c>
      <c r="C610" t="s">
        <v>30</v>
      </c>
      <c r="D610" s="2">
        <v>44252</v>
      </c>
      <c r="E610" s="6">
        <f>DAY(BaseDados[[#This Row],[Data]])</f>
        <v>25</v>
      </c>
      <c r="F610">
        <v>41</v>
      </c>
      <c r="G610" s="3">
        <v>5056</v>
      </c>
      <c r="H610" s="4">
        <v>207296</v>
      </c>
      <c r="I610" s="4"/>
      <c r="K610" s="5"/>
      <c r="L610" t="s">
        <v>31</v>
      </c>
      <c r="N610" t="s">
        <v>13</v>
      </c>
    </row>
    <row r="611" spans="1:14" x14ac:dyDescent="0.3">
      <c r="A611" t="s">
        <v>28</v>
      </c>
      <c r="B611" t="s">
        <v>33</v>
      </c>
      <c r="C611" t="s">
        <v>30</v>
      </c>
      <c r="D611" s="2">
        <v>44253</v>
      </c>
      <c r="E611" s="6">
        <f>DAY(BaseDados[[#This Row],[Data]])</f>
        <v>26</v>
      </c>
      <c r="F611">
        <v>40</v>
      </c>
      <c r="G611" s="3">
        <v>5543</v>
      </c>
      <c r="H611" s="4">
        <v>221720</v>
      </c>
      <c r="I611" s="4"/>
      <c r="K611" s="5"/>
      <c r="L611" t="s">
        <v>31</v>
      </c>
      <c r="N611" t="s">
        <v>6</v>
      </c>
    </row>
    <row r="612" spans="1:14" x14ac:dyDescent="0.3">
      <c r="A612" t="s">
        <v>28</v>
      </c>
      <c r="B612" t="s">
        <v>32</v>
      </c>
      <c r="C612" t="s">
        <v>34</v>
      </c>
      <c r="D612" s="2">
        <v>44253</v>
      </c>
      <c r="E612" s="6">
        <f>DAY(BaseDados[[#This Row],[Data]])</f>
        <v>26</v>
      </c>
      <c r="G612" s="3"/>
      <c r="H612" s="4"/>
      <c r="I612" s="4">
        <v>35</v>
      </c>
      <c r="J612">
        <v>9045</v>
      </c>
      <c r="K612" s="5">
        <v>316575</v>
      </c>
      <c r="L612">
        <v>5</v>
      </c>
      <c r="M612" t="s">
        <v>35</v>
      </c>
      <c r="N612" t="s">
        <v>4</v>
      </c>
    </row>
    <row r="613" spans="1:14" x14ac:dyDescent="0.3">
      <c r="A613" t="s">
        <v>28</v>
      </c>
      <c r="B613" t="s">
        <v>32</v>
      </c>
      <c r="C613" t="s">
        <v>30</v>
      </c>
      <c r="D613" s="2">
        <v>44253</v>
      </c>
      <c r="E613" s="6">
        <f>DAY(BaseDados[[#This Row],[Data]])</f>
        <v>26</v>
      </c>
      <c r="F613">
        <v>43</v>
      </c>
      <c r="G613" s="3">
        <v>5778</v>
      </c>
      <c r="H613" s="4">
        <v>248454</v>
      </c>
      <c r="I613" s="4"/>
      <c r="K613" s="5"/>
      <c r="L613" t="s">
        <v>31</v>
      </c>
      <c r="N613" t="s">
        <v>4</v>
      </c>
    </row>
    <row r="614" spans="1:14" x14ac:dyDescent="0.3">
      <c r="A614" t="s">
        <v>28</v>
      </c>
      <c r="B614" t="s">
        <v>29</v>
      </c>
      <c r="C614" t="s">
        <v>30</v>
      </c>
      <c r="D614" s="2">
        <v>44253</v>
      </c>
      <c r="E614" s="6">
        <f>DAY(BaseDados[[#This Row],[Data]])</f>
        <v>26</v>
      </c>
      <c r="F614">
        <v>55</v>
      </c>
      <c r="G614" s="3">
        <v>6928</v>
      </c>
      <c r="H614" s="4">
        <v>381040</v>
      </c>
      <c r="I614" s="4"/>
      <c r="K614" s="5"/>
      <c r="L614" t="s">
        <v>31</v>
      </c>
      <c r="N614" t="s">
        <v>10</v>
      </c>
    </row>
    <row r="615" spans="1:14" x14ac:dyDescent="0.3">
      <c r="A615" t="s">
        <v>28</v>
      </c>
      <c r="B615" t="s">
        <v>29</v>
      </c>
      <c r="C615" t="s">
        <v>34</v>
      </c>
      <c r="D615" s="2">
        <v>44253</v>
      </c>
      <c r="E615" s="6">
        <f>DAY(BaseDados[[#This Row],[Data]])</f>
        <v>26</v>
      </c>
      <c r="G615" s="3"/>
      <c r="H615" s="4"/>
      <c r="I615" s="4">
        <v>30</v>
      </c>
      <c r="J615">
        <v>9089</v>
      </c>
      <c r="K615" s="5">
        <v>272670</v>
      </c>
      <c r="L615">
        <v>1</v>
      </c>
      <c r="M615" t="s">
        <v>37</v>
      </c>
      <c r="N615" t="s">
        <v>3</v>
      </c>
    </row>
    <row r="616" spans="1:14" x14ac:dyDescent="0.3">
      <c r="A616" t="s">
        <v>28</v>
      </c>
      <c r="B616" t="s">
        <v>29</v>
      </c>
      <c r="C616" t="s">
        <v>34</v>
      </c>
      <c r="D616" s="2">
        <v>44253</v>
      </c>
      <c r="E616" s="6">
        <f>DAY(BaseDados[[#This Row],[Data]])</f>
        <v>26</v>
      </c>
      <c r="G616" s="3"/>
      <c r="H616" s="4"/>
      <c r="I616" s="4">
        <v>33</v>
      </c>
      <c r="J616">
        <v>9227</v>
      </c>
      <c r="K616" s="5">
        <v>304491</v>
      </c>
      <c r="L616">
        <v>5</v>
      </c>
      <c r="M616" t="s">
        <v>35</v>
      </c>
      <c r="N616" t="s">
        <v>3</v>
      </c>
    </row>
    <row r="617" spans="1:14" x14ac:dyDescent="0.3">
      <c r="A617" t="s">
        <v>28</v>
      </c>
      <c r="B617" t="s">
        <v>33</v>
      </c>
      <c r="C617" t="s">
        <v>30</v>
      </c>
      <c r="D617" s="2">
        <v>44253</v>
      </c>
      <c r="E617" s="6">
        <f>DAY(BaseDados[[#This Row],[Data]])</f>
        <v>26</v>
      </c>
      <c r="F617">
        <v>49</v>
      </c>
      <c r="G617" s="3">
        <v>6605</v>
      </c>
      <c r="H617" s="4">
        <v>323645</v>
      </c>
      <c r="I617" s="4"/>
      <c r="K617" s="5"/>
      <c r="L617" t="s">
        <v>31</v>
      </c>
      <c r="N617" t="s">
        <v>14</v>
      </c>
    </row>
    <row r="618" spans="1:14" x14ac:dyDescent="0.3">
      <c r="A618" t="s">
        <v>28</v>
      </c>
      <c r="B618" t="s">
        <v>29</v>
      </c>
      <c r="C618" t="s">
        <v>30</v>
      </c>
      <c r="D618" s="2">
        <v>44253</v>
      </c>
      <c r="E618" s="6">
        <f>DAY(BaseDados[[#This Row],[Data]])</f>
        <v>26</v>
      </c>
      <c r="F618">
        <v>42</v>
      </c>
      <c r="G618" s="3">
        <v>5770</v>
      </c>
      <c r="H618" s="4">
        <v>242340</v>
      </c>
      <c r="I618" s="4"/>
      <c r="K618" s="5"/>
      <c r="L618" t="s">
        <v>31</v>
      </c>
      <c r="N618" t="s">
        <v>9</v>
      </c>
    </row>
    <row r="619" spans="1:14" x14ac:dyDescent="0.3">
      <c r="A619" t="s">
        <v>28</v>
      </c>
      <c r="B619" t="s">
        <v>32</v>
      </c>
      <c r="C619" t="s">
        <v>30</v>
      </c>
      <c r="D619" s="2">
        <v>44253</v>
      </c>
      <c r="E619" s="6">
        <f>DAY(BaseDados[[#This Row],[Data]])</f>
        <v>26</v>
      </c>
      <c r="F619">
        <v>51</v>
      </c>
      <c r="G619" s="3">
        <v>5250</v>
      </c>
      <c r="H619" s="4">
        <v>267750</v>
      </c>
      <c r="I619" s="4"/>
      <c r="K619" s="5"/>
      <c r="L619" t="s">
        <v>31</v>
      </c>
      <c r="N619" t="s">
        <v>7</v>
      </c>
    </row>
    <row r="620" spans="1:14" x14ac:dyDescent="0.3">
      <c r="A620" t="s">
        <v>28</v>
      </c>
      <c r="B620" t="s">
        <v>32</v>
      </c>
      <c r="C620" t="s">
        <v>34</v>
      </c>
      <c r="D620" s="2">
        <v>44254</v>
      </c>
      <c r="E620" s="6">
        <f>DAY(BaseDados[[#This Row],[Data]])</f>
        <v>27</v>
      </c>
      <c r="G620" s="3"/>
      <c r="H620" s="4"/>
      <c r="I620" s="4">
        <v>38</v>
      </c>
      <c r="J620">
        <v>8028</v>
      </c>
      <c r="K620" s="5">
        <v>305064</v>
      </c>
      <c r="L620">
        <v>4</v>
      </c>
      <c r="M620" t="s">
        <v>39</v>
      </c>
      <c r="N620" t="s">
        <v>14</v>
      </c>
    </row>
    <row r="621" spans="1:14" x14ac:dyDescent="0.3">
      <c r="A621" t="s">
        <v>28</v>
      </c>
      <c r="B621" t="s">
        <v>33</v>
      </c>
      <c r="C621" t="s">
        <v>30</v>
      </c>
      <c r="D621" s="2">
        <v>44254</v>
      </c>
      <c r="E621" s="6">
        <f>DAY(BaseDados[[#This Row],[Data]])</f>
        <v>27</v>
      </c>
      <c r="F621">
        <v>43</v>
      </c>
      <c r="G621" s="3">
        <v>6949</v>
      </c>
      <c r="H621" s="4">
        <v>298807</v>
      </c>
      <c r="I621" s="4"/>
      <c r="K621" s="5"/>
      <c r="L621" t="s">
        <v>31</v>
      </c>
      <c r="N621" t="s">
        <v>8</v>
      </c>
    </row>
    <row r="622" spans="1:14" x14ac:dyDescent="0.3">
      <c r="A622" t="s">
        <v>28</v>
      </c>
      <c r="B622" t="s">
        <v>32</v>
      </c>
      <c r="C622" t="s">
        <v>34</v>
      </c>
      <c r="D622" s="2">
        <v>44254</v>
      </c>
      <c r="E622" s="6">
        <f>DAY(BaseDados[[#This Row],[Data]])</f>
        <v>27</v>
      </c>
      <c r="G622" s="3"/>
      <c r="H622" s="4"/>
      <c r="I622" s="4">
        <v>36</v>
      </c>
      <c r="J622">
        <v>9115</v>
      </c>
      <c r="K622" s="5">
        <v>328140</v>
      </c>
      <c r="L622">
        <v>5</v>
      </c>
      <c r="M622" t="s">
        <v>35</v>
      </c>
      <c r="N622" t="s">
        <v>9</v>
      </c>
    </row>
    <row r="623" spans="1:14" x14ac:dyDescent="0.3">
      <c r="A623" t="s">
        <v>28</v>
      </c>
      <c r="B623" t="s">
        <v>32</v>
      </c>
      <c r="C623" t="s">
        <v>30</v>
      </c>
      <c r="D623" s="2">
        <v>44254</v>
      </c>
      <c r="E623" s="6">
        <f>DAY(BaseDados[[#This Row],[Data]])</f>
        <v>27</v>
      </c>
      <c r="F623">
        <v>59</v>
      </c>
      <c r="G623" s="3">
        <v>5033</v>
      </c>
      <c r="H623" s="4">
        <v>296947</v>
      </c>
      <c r="I623" s="4"/>
      <c r="K623" s="5"/>
      <c r="L623" t="s">
        <v>31</v>
      </c>
      <c r="N623" t="s">
        <v>4</v>
      </c>
    </row>
    <row r="624" spans="1:14" x14ac:dyDescent="0.3">
      <c r="A624" t="s">
        <v>28</v>
      </c>
      <c r="B624" t="s">
        <v>33</v>
      </c>
      <c r="C624" t="s">
        <v>30</v>
      </c>
      <c r="D624" s="2">
        <v>44254</v>
      </c>
      <c r="E624" s="6">
        <f>DAY(BaseDados[[#This Row],[Data]])</f>
        <v>27</v>
      </c>
      <c r="F624">
        <v>42</v>
      </c>
      <c r="G624" s="3">
        <v>5039</v>
      </c>
      <c r="H624" s="4">
        <v>211638</v>
      </c>
      <c r="I624" s="4"/>
      <c r="K624" s="5"/>
      <c r="L624" t="s">
        <v>31</v>
      </c>
      <c r="N624" t="s">
        <v>7</v>
      </c>
    </row>
    <row r="625" spans="1:14" x14ac:dyDescent="0.3">
      <c r="A625" t="s">
        <v>28</v>
      </c>
      <c r="B625" t="s">
        <v>33</v>
      </c>
      <c r="C625" t="s">
        <v>30</v>
      </c>
      <c r="D625" s="2">
        <v>44254</v>
      </c>
      <c r="E625" s="6">
        <f>DAY(BaseDados[[#This Row],[Data]])</f>
        <v>27</v>
      </c>
      <c r="F625">
        <v>42</v>
      </c>
      <c r="G625" s="3">
        <v>5444</v>
      </c>
      <c r="H625" s="4">
        <v>228648</v>
      </c>
      <c r="I625" s="4"/>
      <c r="K625" s="5"/>
      <c r="L625" t="s">
        <v>31</v>
      </c>
      <c r="N625" t="s">
        <v>14</v>
      </c>
    </row>
    <row r="626" spans="1:14" x14ac:dyDescent="0.3">
      <c r="A626" t="s">
        <v>28</v>
      </c>
      <c r="B626" t="s">
        <v>32</v>
      </c>
      <c r="C626" t="s">
        <v>30</v>
      </c>
      <c r="D626" s="2">
        <v>44254</v>
      </c>
      <c r="E626" s="6">
        <f>DAY(BaseDados[[#This Row],[Data]])</f>
        <v>27</v>
      </c>
      <c r="F626">
        <v>40</v>
      </c>
      <c r="G626" s="3">
        <v>6679</v>
      </c>
      <c r="H626" s="4">
        <v>267160</v>
      </c>
      <c r="I626" s="4"/>
      <c r="K626" s="5"/>
      <c r="L626" t="s">
        <v>31</v>
      </c>
      <c r="N626" t="s">
        <v>10</v>
      </c>
    </row>
    <row r="627" spans="1:14" x14ac:dyDescent="0.3">
      <c r="A627" t="s">
        <v>28</v>
      </c>
      <c r="B627" t="s">
        <v>33</v>
      </c>
      <c r="C627" t="s">
        <v>34</v>
      </c>
      <c r="D627" s="2">
        <v>44254</v>
      </c>
      <c r="E627" s="6">
        <f>DAY(BaseDados[[#This Row],[Data]])</f>
        <v>27</v>
      </c>
      <c r="G627" s="3"/>
      <c r="H627" s="4"/>
      <c r="I627" s="4">
        <v>37</v>
      </c>
      <c r="J627">
        <v>8395</v>
      </c>
      <c r="K627" s="5">
        <v>310615</v>
      </c>
      <c r="L627">
        <v>4</v>
      </c>
      <c r="M627" t="s">
        <v>39</v>
      </c>
      <c r="N627" t="s">
        <v>14</v>
      </c>
    </row>
    <row r="628" spans="1:14" x14ac:dyDescent="0.3">
      <c r="A628" t="s">
        <v>28</v>
      </c>
      <c r="B628" t="s">
        <v>33</v>
      </c>
      <c r="C628" t="s">
        <v>30</v>
      </c>
      <c r="D628" s="2">
        <v>44254</v>
      </c>
      <c r="E628" s="6">
        <f>DAY(BaseDados[[#This Row],[Data]])</f>
        <v>27</v>
      </c>
      <c r="F628">
        <v>56</v>
      </c>
      <c r="G628" s="3">
        <v>6641</v>
      </c>
      <c r="H628" s="4">
        <v>371896</v>
      </c>
      <c r="I628" s="4"/>
      <c r="K628" s="5"/>
      <c r="L628" t="s">
        <v>31</v>
      </c>
      <c r="N628" t="s">
        <v>8</v>
      </c>
    </row>
    <row r="629" spans="1:14" x14ac:dyDescent="0.3">
      <c r="A629" t="s">
        <v>28</v>
      </c>
      <c r="B629" t="s">
        <v>32</v>
      </c>
      <c r="C629" t="s">
        <v>30</v>
      </c>
      <c r="D629" s="2">
        <v>44254</v>
      </c>
      <c r="E629" s="6">
        <f>DAY(BaseDados[[#This Row],[Data]])</f>
        <v>27</v>
      </c>
      <c r="F629">
        <v>41</v>
      </c>
      <c r="G629" s="3">
        <v>5890</v>
      </c>
      <c r="H629" s="4">
        <v>241490</v>
      </c>
      <c r="I629" s="4"/>
      <c r="K629" s="5"/>
      <c r="L629" t="s">
        <v>31</v>
      </c>
      <c r="N629" t="s">
        <v>11</v>
      </c>
    </row>
    <row r="630" spans="1:14" x14ac:dyDescent="0.3">
      <c r="A630" t="s">
        <v>28</v>
      </c>
      <c r="B630" t="s">
        <v>32</v>
      </c>
      <c r="C630" t="s">
        <v>34</v>
      </c>
      <c r="D630" s="2">
        <v>44254</v>
      </c>
      <c r="E630" s="6">
        <f>DAY(BaseDados[[#This Row],[Data]])</f>
        <v>27</v>
      </c>
      <c r="G630" s="3"/>
      <c r="H630" s="4"/>
      <c r="I630" s="4">
        <v>30</v>
      </c>
      <c r="J630">
        <v>9910</v>
      </c>
      <c r="K630" s="5">
        <v>297300</v>
      </c>
      <c r="L630">
        <v>5</v>
      </c>
      <c r="M630" t="s">
        <v>35</v>
      </c>
      <c r="N630" t="s">
        <v>13</v>
      </c>
    </row>
    <row r="631" spans="1:14" x14ac:dyDescent="0.3">
      <c r="A631" t="s">
        <v>28</v>
      </c>
      <c r="B631" t="s">
        <v>29</v>
      </c>
      <c r="C631" t="s">
        <v>34</v>
      </c>
      <c r="D631" s="2">
        <v>44254</v>
      </c>
      <c r="E631" s="6">
        <f>DAY(BaseDados[[#This Row],[Data]])</f>
        <v>27</v>
      </c>
      <c r="G631" s="3"/>
      <c r="H631" s="4"/>
      <c r="I631" s="4">
        <v>33</v>
      </c>
      <c r="J631">
        <v>9463</v>
      </c>
      <c r="K631" s="5">
        <v>312279</v>
      </c>
      <c r="L631">
        <v>2</v>
      </c>
      <c r="M631" t="s">
        <v>36</v>
      </c>
      <c r="N631" t="s">
        <v>8</v>
      </c>
    </row>
    <row r="632" spans="1:14" x14ac:dyDescent="0.3">
      <c r="A632" t="s">
        <v>28</v>
      </c>
      <c r="B632" t="s">
        <v>29</v>
      </c>
      <c r="C632" t="s">
        <v>30</v>
      </c>
      <c r="D632" s="2">
        <v>44254</v>
      </c>
      <c r="E632" s="6">
        <f>DAY(BaseDados[[#This Row],[Data]])</f>
        <v>27</v>
      </c>
      <c r="F632">
        <v>47</v>
      </c>
      <c r="G632" s="3">
        <v>5233</v>
      </c>
      <c r="H632" s="4">
        <v>245951</v>
      </c>
      <c r="I632" s="4"/>
      <c r="K632" s="5"/>
      <c r="L632" t="s">
        <v>31</v>
      </c>
      <c r="N632" t="s">
        <v>5</v>
      </c>
    </row>
    <row r="633" spans="1:14" x14ac:dyDescent="0.3">
      <c r="A633" t="s">
        <v>28</v>
      </c>
      <c r="B633" t="s">
        <v>29</v>
      </c>
      <c r="C633" t="s">
        <v>30</v>
      </c>
      <c r="D633" s="2">
        <v>44254</v>
      </c>
      <c r="E633" s="6">
        <f>DAY(BaseDados[[#This Row],[Data]])</f>
        <v>27</v>
      </c>
      <c r="F633">
        <v>45</v>
      </c>
      <c r="G633" s="3">
        <v>5780</v>
      </c>
      <c r="H633" s="4">
        <v>260100</v>
      </c>
      <c r="I633" s="4"/>
      <c r="K633" s="5"/>
      <c r="L633" t="s">
        <v>31</v>
      </c>
      <c r="N633" t="s">
        <v>14</v>
      </c>
    </row>
    <row r="634" spans="1:14" x14ac:dyDescent="0.3">
      <c r="A634" t="s">
        <v>28</v>
      </c>
      <c r="B634" t="s">
        <v>32</v>
      </c>
      <c r="C634" t="s">
        <v>30</v>
      </c>
      <c r="D634" s="2">
        <v>44254</v>
      </c>
      <c r="E634" s="6">
        <f>DAY(BaseDados[[#This Row],[Data]])</f>
        <v>27</v>
      </c>
      <c r="F634">
        <v>49</v>
      </c>
      <c r="G634" s="3">
        <v>6085</v>
      </c>
      <c r="H634" s="4">
        <v>298165</v>
      </c>
      <c r="I634" s="4"/>
      <c r="K634" s="5"/>
      <c r="L634" t="s">
        <v>31</v>
      </c>
      <c r="N634" t="s">
        <v>8</v>
      </c>
    </row>
    <row r="635" spans="1:14" x14ac:dyDescent="0.3">
      <c r="A635" t="s">
        <v>28</v>
      </c>
      <c r="B635" t="s">
        <v>32</v>
      </c>
      <c r="C635" t="s">
        <v>30</v>
      </c>
      <c r="D635" s="2">
        <v>44254</v>
      </c>
      <c r="E635" s="6">
        <f>DAY(BaseDados[[#This Row],[Data]])</f>
        <v>27</v>
      </c>
      <c r="F635">
        <v>53</v>
      </c>
      <c r="G635" s="3">
        <v>5752</v>
      </c>
      <c r="H635" s="4">
        <v>304856</v>
      </c>
      <c r="I635" s="4"/>
      <c r="K635" s="5"/>
      <c r="L635" t="s">
        <v>31</v>
      </c>
      <c r="N635" t="s">
        <v>9</v>
      </c>
    </row>
    <row r="636" spans="1:14" x14ac:dyDescent="0.3">
      <c r="A636" t="s">
        <v>28</v>
      </c>
      <c r="B636" t="s">
        <v>32</v>
      </c>
      <c r="C636" t="s">
        <v>34</v>
      </c>
      <c r="D636" s="2">
        <v>44255</v>
      </c>
      <c r="E636" s="6">
        <f>DAY(BaseDados[[#This Row],[Data]])</f>
        <v>28</v>
      </c>
      <c r="G636" s="3"/>
      <c r="H636" s="4"/>
      <c r="I636" s="4">
        <v>31</v>
      </c>
      <c r="J636">
        <v>8041</v>
      </c>
      <c r="K636" s="5">
        <v>249271</v>
      </c>
      <c r="L636">
        <v>4</v>
      </c>
      <c r="M636" t="s">
        <v>39</v>
      </c>
      <c r="N636" t="s">
        <v>10</v>
      </c>
    </row>
    <row r="637" spans="1:14" x14ac:dyDescent="0.3">
      <c r="A637" t="s">
        <v>28</v>
      </c>
      <c r="B637" t="s">
        <v>33</v>
      </c>
      <c r="C637" t="s">
        <v>34</v>
      </c>
      <c r="D637" s="2">
        <v>44255</v>
      </c>
      <c r="E637" s="6">
        <f>DAY(BaseDados[[#This Row],[Data]])</f>
        <v>28</v>
      </c>
      <c r="G637" s="3"/>
      <c r="H637" s="4"/>
      <c r="I637" s="4">
        <v>32</v>
      </c>
      <c r="J637">
        <v>9733</v>
      </c>
      <c r="K637" s="5">
        <v>311456</v>
      </c>
      <c r="L637">
        <v>1</v>
      </c>
      <c r="M637" t="s">
        <v>37</v>
      </c>
      <c r="N637" t="s">
        <v>9</v>
      </c>
    </row>
    <row r="638" spans="1:14" x14ac:dyDescent="0.3">
      <c r="A638" t="s">
        <v>28</v>
      </c>
      <c r="B638" t="s">
        <v>29</v>
      </c>
      <c r="C638" t="s">
        <v>34</v>
      </c>
      <c r="D638" s="2">
        <v>44255</v>
      </c>
      <c r="E638" s="6">
        <f>DAY(BaseDados[[#This Row],[Data]])</f>
        <v>28</v>
      </c>
      <c r="G638" s="3"/>
      <c r="H638" s="4"/>
      <c r="I638" s="4">
        <v>30</v>
      </c>
      <c r="J638">
        <v>9528</v>
      </c>
      <c r="K638" s="5">
        <v>285840</v>
      </c>
      <c r="L638">
        <v>2</v>
      </c>
      <c r="M638" t="s">
        <v>36</v>
      </c>
      <c r="N638" t="s">
        <v>8</v>
      </c>
    </row>
    <row r="639" spans="1:14" x14ac:dyDescent="0.3">
      <c r="A639" t="s">
        <v>28</v>
      </c>
      <c r="B639" t="s">
        <v>32</v>
      </c>
      <c r="C639" t="s">
        <v>30</v>
      </c>
      <c r="D639" s="2">
        <v>44255</v>
      </c>
      <c r="E639" s="6">
        <f>DAY(BaseDados[[#This Row],[Data]])</f>
        <v>28</v>
      </c>
      <c r="F639">
        <v>42</v>
      </c>
      <c r="G639" s="3">
        <v>5687</v>
      </c>
      <c r="H639" s="4">
        <v>238854</v>
      </c>
      <c r="I639" s="4"/>
      <c r="K639" s="5"/>
      <c r="L639" t="s">
        <v>31</v>
      </c>
      <c r="N639" t="s">
        <v>7</v>
      </c>
    </row>
    <row r="640" spans="1:14" x14ac:dyDescent="0.3">
      <c r="A640" t="s">
        <v>28</v>
      </c>
      <c r="B640" t="s">
        <v>29</v>
      </c>
      <c r="C640" t="s">
        <v>30</v>
      </c>
      <c r="D640" s="2">
        <v>44255</v>
      </c>
      <c r="E640" s="6">
        <f>DAY(BaseDados[[#This Row],[Data]])</f>
        <v>28</v>
      </c>
      <c r="F640">
        <v>60</v>
      </c>
      <c r="G640" s="3">
        <v>6868</v>
      </c>
      <c r="H640" s="4">
        <v>412080</v>
      </c>
      <c r="I640" s="4"/>
      <c r="K640" s="5"/>
      <c r="L640" t="s">
        <v>31</v>
      </c>
      <c r="N640" t="s">
        <v>5</v>
      </c>
    </row>
    <row r="641" spans="1:14" x14ac:dyDescent="0.3">
      <c r="A641" t="s">
        <v>28</v>
      </c>
      <c r="B641" t="s">
        <v>32</v>
      </c>
      <c r="C641" t="s">
        <v>30</v>
      </c>
      <c r="D641" s="2">
        <v>44255</v>
      </c>
      <c r="E641" s="6">
        <f>DAY(BaseDados[[#This Row],[Data]])</f>
        <v>28</v>
      </c>
      <c r="F641">
        <v>60</v>
      </c>
      <c r="G641" s="3">
        <v>5483</v>
      </c>
      <c r="H641" s="4">
        <v>328980</v>
      </c>
      <c r="I641" s="4"/>
      <c r="K641" s="5"/>
      <c r="L641" t="s">
        <v>31</v>
      </c>
      <c r="N641" t="s">
        <v>14</v>
      </c>
    </row>
    <row r="642" spans="1:14" x14ac:dyDescent="0.3">
      <c r="A642" t="s">
        <v>28</v>
      </c>
      <c r="B642" t="s">
        <v>33</v>
      </c>
      <c r="C642" t="s">
        <v>34</v>
      </c>
      <c r="D642" s="2">
        <v>44255</v>
      </c>
      <c r="E642" s="6">
        <f>DAY(BaseDados[[#This Row],[Data]])</f>
        <v>28</v>
      </c>
      <c r="G642" s="3"/>
      <c r="H642" s="4"/>
      <c r="I642" s="4">
        <v>34</v>
      </c>
      <c r="J642">
        <v>8307</v>
      </c>
      <c r="K642" s="5">
        <v>282438</v>
      </c>
      <c r="L642">
        <v>2</v>
      </c>
      <c r="M642" t="s">
        <v>36</v>
      </c>
      <c r="N642" t="s">
        <v>14</v>
      </c>
    </row>
    <row r="643" spans="1:14" x14ac:dyDescent="0.3">
      <c r="A643" t="s">
        <v>28</v>
      </c>
      <c r="B643" t="s">
        <v>29</v>
      </c>
      <c r="C643" t="s">
        <v>34</v>
      </c>
      <c r="D643" s="2">
        <v>44255</v>
      </c>
      <c r="E643" s="6">
        <f>DAY(BaseDados[[#This Row],[Data]])</f>
        <v>28</v>
      </c>
      <c r="G643" s="3"/>
      <c r="H643" s="4"/>
      <c r="I643" s="4">
        <v>37</v>
      </c>
      <c r="J643">
        <v>9038</v>
      </c>
      <c r="K643" s="5">
        <v>334406</v>
      </c>
      <c r="L643">
        <v>4</v>
      </c>
      <c r="M643" t="s">
        <v>39</v>
      </c>
      <c r="N643" t="s">
        <v>13</v>
      </c>
    </row>
    <row r="644" spans="1:14" x14ac:dyDescent="0.3">
      <c r="A644" t="s">
        <v>28</v>
      </c>
      <c r="B644" t="s">
        <v>29</v>
      </c>
      <c r="C644" t="s">
        <v>34</v>
      </c>
      <c r="D644" s="2">
        <v>44256</v>
      </c>
      <c r="E644" s="6">
        <f>DAY(BaseDados[[#This Row],[Data]])</f>
        <v>1</v>
      </c>
      <c r="G644" s="3"/>
      <c r="H644" s="4"/>
      <c r="I644" s="4">
        <v>34</v>
      </c>
      <c r="J644">
        <v>8176</v>
      </c>
      <c r="K644" s="5">
        <v>277984</v>
      </c>
      <c r="L644">
        <v>3</v>
      </c>
      <c r="M644" t="s">
        <v>38</v>
      </c>
      <c r="N644" t="s">
        <v>5</v>
      </c>
    </row>
    <row r="645" spans="1:14" x14ac:dyDescent="0.3">
      <c r="A645" t="s">
        <v>28</v>
      </c>
      <c r="B645" t="s">
        <v>32</v>
      </c>
      <c r="C645" t="s">
        <v>34</v>
      </c>
      <c r="D645" s="2">
        <v>44256</v>
      </c>
      <c r="E645" s="6">
        <f>DAY(BaseDados[[#This Row],[Data]])</f>
        <v>1</v>
      </c>
      <c r="G645" s="3"/>
      <c r="H645" s="4"/>
      <c r="I645" s="4">
        <v>39</v>
      </c>
      <c r="J645">
        <v>8355</v>
      </c>
      <c r="K645" s="5">
        <v>325845</v>
      </c>
      <c r="L645">
        <v>1</v>
      </c>
      <c r="M645" t="s">
        <v>37</v>
      </c>
      <c r="N645" t="s">
        <v>11</v>
      </c>
    </row>
    <row r="646" spans="1:14" x14ac:dyDescent="0.3">
      <c r="A646" t="s">
        <v>28</v>
      </c>
      <c r="B646" t="s">
        <v>32</v>
      </c>
      <c r="C646" t="s">
        <v>30</v>
      </c>
      <c r="D646" s="2">
        <v>44256</v>
      </c>
      <c r="E646" s="6">
        <f>DAY(BaseDados[[#This Row],[Data]])</f>
        <v>1</v>
      </c>
      <c r="F646">
        <v>48</v>
      </c>
      <c r="G646" s="3">
        <v>5023</v>
      </c>
      <c r="H646" s="4">
        <v>241104</v>
      </c>
      <c r="I646" s="4"/>
      <c r="K646" s="5"/>
      <c r="L646" t="s">
        <v>31</v>
      </c>
      <c r="N646" t="s">
        <v>7</v>
      </c>
    </row>
    <row r="647" spans="1:14" x14ac:dyDescent="0.3">
      <c r="A647" t="s">
        <v>28</v>
      </c>
      <c r="B647" t="s">
        <v>29</v>
      </c>
      <c r="C647" t="s">
        <v>30</v>
      </c>
      <c r="D647" s="2">
        <v>44256</v>
      </c>
      <c r="E647" s="6">
        <f>DAY(BaseDados[[#This Row],[Data]])</f>
        <v>1</v>
      </c>
      <c r="F647">
        <v>60</v>
      </c>
      <c r="G647" s="3">
        <v>6296</v>
      </c>
      <c r="H647" s="4">
        <v>377760</v>
      </c>
      <c r="I647" s="4"/>
      <c r="K647" s="5"/>
      <c r="L647" t="s">
        <v>31</v>
      </c>
      <c r="N647" t="s">
        <v>13</v>
      </c>
    </row>
    <row r="648" spans="1:14" x14ac:dyDescent="0.3">
      <c r="A648" t="s">
        <v>28</v>
      </c>
      <c r="B648" t="s">
        <v>33</v>
      </c>
      <c r="C648" t="s">
        <v>34</v>
      </c>
      <c r="D648" s="2">
        <v>44256</v>
      </c>
      <c r="E648" s="6">
        <f>DAY(BaseDados[[#This Row],[Data]])</f>
        <v>1</v>
      </c>
      <c r="G648" s="3"/>
      <c r="H648" s="4"/>
      <c r="I648" s="4">
        <v>31</v>
      </c>
      <c r="J648">
        <v>9534</v>
      </c>
      <c r="K648" s="5">
        <v>295554</v>
      </c>
      <c r="L648">
        <v>4</v>
      </c>
      <c r="M648" t="s">
        <v>39</v>
      </c>
      <c r="N648" t="s">
        <v>4</v>
      </c>
    </row>
    <row r="649" spans="1:14" x14ac:dyDescent="0.3">
      <c r="A649" t="s">
        <v>28</v>
      </c>
      <c r="B649" t="s">
        <v>32</v>
      </c>
      <c r="C649" t="s">
        <v>30</v>
      </c>
      <c r="D649" s="2">
        <v>44256</v>
      </c>
      <c r="E649" s="6">
        <f>DAY(BaseDados[[#This Row],[Data]])</f>
        <v>1</v>
      </c>
      <c r="F649">
        <v>40</v>
      </c>
      <c r="G649" s="3">
        <v>6273</v>
      </c>
      <c r="H649" s="4">
        <v>250920</v>
      </c>
      <c r="I649" s="4"/>
      <c r="K649" s="5"/>
      <c r="L649" t="s">
        <v>31</v>
      </c>
      <c r="N649" t="s">
        <v>8</v>
      </c>
    </row>
    <row r="650" spans="1:14" x14ac:dyDescent="0.3">
      <c r="A650" t="s">
        <v>28</v>
      </c>
      <c r="B650" t="s">
        <v>32</v>
      </c>
      <c r="C650" t="s">
        <v>30</v>
      </c>
      <c r="D650" s="2">
        <v>44256</v>
      </c>
      <c r="E650" s="6">
        <f>DAY(BaseDados[[#This Row],[Data]])</f>
        <v>1</v>
      </c>
      <c r="F650">
        <v>41</v>
      </c>
      <c r="G650" s="3">
        <v>5135</v>
      </c>
      <c r="H650" s="4">
        <v>210535</v>
      </c>
      <c r="I650" s="4"/>
      <c r="K650" s="5"/>
      <c r="L650" t="s">
        <v>31</v>
      </c>
      <c r="N650" t="s">
        <v>13</v>
      </c>
    </row>
    <row r="651" spans="1:14" x14ac:dyDescent="0.3">
      <c r="A651" t="s">
        <v>28</v>
      </c>
      <c r="B651" t="s">
        <v>33</v>
      </c>
      <c r="C651" t="s">
        <v>30</v>
      </c>
      <c r="D651" s="2">
        <v>44256</v>
      </c>
      <c r="E651" s="6">
        <f>DAY(BaseDados[[#This Row],[Data]])</f>
        <v>1</v>
      </c>
      <c r="F651">
        <v>40</v>
      </c>
      <c r="G651" s="3">
        <v>6630</v>
      </c>
      <c r="H651" s="4">
        <v>265200</v>
      </c>
      <c r="I651" s="4"/>
      <c r="K651" s="5"/>
      <c r="L651" t="s">
        <v>31</v>
      </c>
      <c r="N651" t="s">
        <v>13</v>
      </c>
    </row>
    <row r="652" spans="1:14" x14ac:dyDescent="0.3">
      <c r="A652" t="s">
        <v>28</v>
      </c>
      <c r="B652" t="s">
        <v>32</v>
      </c>
      <c r="C652" t="s">
        <v>34</v>
      </c>
      <c r="D652" s="2">
        <v>44256</v>
      </c>
      <c r="E652" s="6">
        <f>DAY(BaseDados[[#This Row],[Data]])</f>
        <v>1</v>
      </c>
      <c r="G652" s="3"/>
      <c r="H652" s="4"/>
      <c r="I652" s="4">
        <v>37</v>
      </c>
      <c r="J652">
        <v>8413</v>
      </c>
      <c r="K652" s="5">
        <v>311281</v>
      </c>
      <c r="L652">
        <v>4</v>
      </c>
      <c r="M652" t="s">
        <v>39</v>
      </c>
      <c r="N652" t="s">
        <v>5</v>
      </c>
    </row>
    <row r="653" spans="1:14" x14ac:dyDescent="0.3">
      <c r="A653" t="s">
        <v>28</v>
      </c>
      <c r="B653" t="s">
        <v>29</v>
      </c>
      <c r="C653" t="s">
        <v>30</v>
      </c>
      <c r="D653" s="2">
        <v>44256</v>
      </c>
      <c r="E653" s="6">
        <f>DAY(BaseDados[[#This Row],[Data]])</f>
        <v>1</v>
      </c>
      <c r="F653">
        <v>46</v>
      </c>
      <c r="G653" s="3">
        <v>5097</v>
      </c>
      <c r="H653" s="4">
        <v>234462</v>
      </c>
      <c r="I653" s="4"/>
      <c r="K653" s="5"/>
      <c r="L653" t="s">
        <v>31</v>
      </c>
      <c r="N653" t="s">
        <v>7</v>
      </c>
    </row>
    <row r="654" spans="1:14" x14ac:dyDescent="0.3">
      <c r="A654" t="s">
        <v>28</v>
      </c>
      <c r="B654" t="s">
        <v>33</v>
      </c>
      <c r="C654" t="s">
        <v>30</v>
      </c>
      <c r="D654" s="2">
        <v>44256</v>
      </c>
      <c r="E654" s="6">
        <f>DAY(BaseDados[[#This Row],[Data]])</f>
        <v>1</v>
      </c>
      <c r="F654">
        <v>54</v>
      </c>
      <c r="G654" s="3">
        <v>6004</v>
      </c>
      <c r="H654" s="4">
        <v>324216</v>
      </c>
      <c r="I654" s="4"/>
      <c r="K654" s="5"/>
      <c r="L654" t="s">
        <v>31</v>
      </c>
      <c r="N654" t="s">
        <v>13</v>
      </c>
    </row>
    <row r="655" spans="1:14" x14ac:dyDescent="0.3">
      <c r="A655" t="s">
        <v>28</v>
      </c>
      <c r="B655" t="s">
        <v>29</v>
      </c>
      <c r="C655" t="s">
        <v>34</v>
      </c>
      <c r="D655" s="2">
        <v>44257</v>
      </c>
      <c r="E655" s="6">
        <f>DAY(BaseDados[[#This Row],[Data]])</f>
        <v>2</v>
      </c>
      <c r="G655" s="3"/>
      <c r="H655" s="4"/>
      <c r="I655" s="4">
        <v>35</v>
      </c>
      <c r="J655">
        <v>8560</v>
      </c>
      <c r="K655" s="5">
        <v>299600</v>
      </c>
      <c r="L655">
        <v>2</v>
      </c>
      <c r="M655" t="s">
        <v>36</v>
      </c>
      <c r="N655" t="s">
        <v>10</v>
      </c>
    </row>
    <row r="656" spans="1:14" x14ac:dyDescent="0.3">
      <c r="A656" t="s">
        <v>28</v>
      </c>
      <c r="B656" t="s">
        <v>32</v>
      </c>
      <c r="C656" t="s">
        <v>34</v>
      </c>
      <c r="D656" s="2">
        <v>44257</v>
      </c>
      <c r="E656" s="6">
        <f>DAY(BaseDados[[#This Row],[Data]])</f>
        <v>2</v>
      </c>
      <c r="G656" s="3"/>
      <c r="H656" s="4"/>
      <c r="I656" s="4">
        <v>40</v>
      </c>
      <c r="J656">
        <v>8324</v>
      </c>
      <c r="K656" s="5">
        <v>332960</v>
      </c>
      <c r="L656">
        <v>3</v>
      </c>
      <c r="M656" t="s">
        <v>38</v>
      </c>
      <c r="N656" t="s">
        <v>11</v>
      </c>
    </row>
    <row r="657" spans="1:14" x14ac:dyDescent="0.3">
      <c r="A657" t="s">
        <v>28</v>
      </c>
      <c r="B657" t="s">
        <v>32</v>
      </c>
      <c r="C657" t="s">
        <v>30</v>
      </c>
      <c r="D657" s="2">
        <v>44257</v>
      </c>
      <c r="E657" s="6">
        <f>DAY(BaseDados[[#This Row],[Data]])</f>
        <v>2</v>
      </c>
      <c r="F657">
        <v>49</v>
      </c>
      <c r="G657" s="3">
        <v>5830</v>
      </c>
      <c r="H657" s="4">
        <v>285670</v>
      </c>
      <c r="I657" s="4"/>
      <c r="K657" s="5"/>
      <c r="L657" t="s">
        <v>31</v>
      </c>
      <c r="N657" t="s">
        <v>8</v>
      </c>
    </row>
    <row r="658" spans="1:14" x14ac:dyDescent="0.3">
      <c r="A658" t="s">
        <v>28</v>
      </c>
      <c r="B658" t="s">
        <v>29</v>
      </c>
      <c r="C658" t="s">
        <v>30</v>
      </c>
      <c r="D658" s="2">
        <v>44257</v>
      </c>
      <c r="E658" s="6">
        <f>DAY(BaseDados[[#This Row],[Data]])</f>
        <v>2</v>
      </c>
      <c r="F658">
        <v>44</v>
      </c>
      <c r="G658" s="3">
        <v>6024</v>
      </c>
      <c r="H658" s="4">
        <v>265056</v>
      </c>
      <c r="I658" s="4"/>
      <c r="K658" s="5"/>
      <c r="L658" t="s">
        <v>31</v>
      </c>
      <c r="N658" t="s">
        <v>6</v>
      </c>
    </row>
    <row r="659" spans="1:14" x14ac:dyDescent="0.3">
      <c r="A659" t="s">
        <v>28</v>
      </c>
      <c r="B659" t="s">
        <v>29</v>
      </c>
      <c r="C659" t="s">
        <v>30</v>
      </c>
      <c r="D659" s="2">
        <v>44257</v>
      </c>
      <c r="E659" s="6">
        <f>DAY(BaseDados[[#This Row],[Data]])</f>
        <v>2</v>
      </c>
      <c r="F659">
        <v>46</v>
      </c>
      <c r="G659" s="3">
        <v>5393</v>
      </c>
      <c r="H659" s="4">
        <v>248078</v>
      </c>
      <c r="I659" s="4"/>
      <c r="K659" s="5"/>
      <c r="L659" t="s">
        <v>31</v>
      </c>
      <c r="N659" t="s">
        <v>14</v>
      </c>
    </row>
    <row r="660" spans="1:14" x14ac:dyDescent="0.3">
      <c r="A660" t="s">
        <v>28</v>
      </c>
      <c r="B660" t="s">
        <v>32</v>
      </c>
      <c r="C660" t="s">
        <v>30</v>
      </c>
      <c r="D660" s="2">
        <v>44257</v>
      </c>
      <c r="E660" s="6">
        <f>DAY(BaseDados[[#This Row],[Data]])</f>
        <v>2</v>
      </c>
      <c r="F660">
        <v>49</v>
      </c>
      <c r="G660" s="3">
        <v>5909</v>
      </c>
      <c r="H660" s="4">
        <v>289541</v>
      </c>
      <c r="I660" s="4"/>
      <c r="K660" s="5"/>
      <c r="L660" t="s">
        <v>31</v>
      </c>
      <c r="N660" t="s">
        <v>9</v>
      </c>
    </row>
    <row r="661" spans="1:14" x14ac:dyDescent="0.3">
      <c r="A661" t="s">
        <v>28</v>
      </c>
      <c r="B661" t="s">
        <v>29</v>
      </c>
      <c r="C661" t="s">
        <v>34</v>
      </c>
      <c r="D661" s="2">
        <v>44257</v>
      </c>
      <c r="E661" s="6">
        <f>DAY(BaseDados[[#This Row],[Data]])</f>
        <v>2</v>
      </c>
      <c r="G661" s="3"/>
      <c r="H661" s="4"/>
      <c r="I661" s="4">
        <v>34</v>
      </c>
      <c r="J661">
        <v>9931</v>
      </c>
      <c r="K661" s="5">
        <v>337654</v>
      </c>
      <c r="L661">
        <v>5</v>
      </c>
      <c r="M661" t="s">
        <v>35</v>
      </c>
      <c r="N661" t="s">
        <v>11</v>
      </c>
    </row>
    <row r="662" spans="1:14" x14ac:dyDescent="0.3">
      <c r="A662" t="s">
        <v>28</v>
      </c>
      <c r="B662" t="s">
        <v>33</v>
      </c>
      <c r="C662" t="s">
        <v>30</v>
      </c>
      <c r="D662" s="2">
        <v>44257</v>
      </c>
      <c r="E662" s="6">
        <f>DAY(BaseDados[[#This Row],[Data]])</f>
        <v>2</v>
      </c>
      <c r="F662">
        <v>60</v>
      </c>
      <c r="G662" s="3">
        <v>5677</v>
      </c>
      <c r="H662" s="4">
        <v>340620</v>
      </c>
      <c r="I662" s="4"/>
      <c r="K662" s="5"/>
      <c r="L662" t="s">
        <v>31</v>
      </c>
      <c r="N662" t="s">
        <v>3</v>
      </c>
    </row>
    <row r="663" spans="1:14" x14ac:dyDescent="0.3">
      <c r="A663" t="s">
        <v>28</v>
      </c>
      <c r="B663" t="s">
        <v>29</v>
      </c>
      <c r="C663" t="s">
        <v>34</v>
      </c>
      <c r="D663" s="2">
        <v>44257</v>
      </c>
      <c r="E663" s="6">
        <f>DAY(BaseDados[[#This Row],[Data]])</f>
        <v>2</v>
      </c>
      <c r="G663" s="3"/>
      <c r="H663" s="4"/>
      <c r="I663" s="4">
        <v>40</v>
      </c>
      <c r="J663">
        <v>9020</v>
      </c>
      <c r="K663" s="5">
        <v>360800</v>
      </c>
      <c r="L663">
        <v>5</v>
      </c>
      <c r="M663" t="s">
        <v>35</v>
      </c>
      <c r="N663" t="s">
        <v>5</v>
      </c>
    </row>
    <row r="664" spans="1:14" x14ac:dyDescent="0.3">
      <c r="A664" t="s">
        <v>28</v>
      </c>
      <c r="B664" t="s">
        <v>29</v>
      </c>
      <c r="C664" t="s">
        <v>34</v>
      </c>
      <c r="D664" s="2">
        <v>44257</v>
      </c>
      <c r="E664" s="6">
        <f>DAY(BaseDados[[#This Row],[Data]])</f>
        <v>2</v>
      </c>
      <c r="G664" s="3"/>
      <c r="H664" s="4"/>
      <c r="I664" s="4">
        <v>38</v>
      </c>
      <c r="J664">
        <v>9106</v>
      </c>
      <c r="K664" s="5">
        <v>346028</v>
      </c>
      <c r="L664">
        <v>3</v>
      </c>
      <c r="M664" t="s">
        <v>38</v>
      </c>
      <c r="N664" t="s">
        <v>13</v>
      </c>
    </row>
    <row r="665" spans="1:14" x14ac:dyDescent="0.3">
      <c r="A665" t="s">
        <v>28</v>
      </c>
      <c r="B665" t="s">
        <v>33</v>
      </c>
      <c r="C665" t="s">
        <v>34</v>
      </c>
      <c r="D665" s="2">
        <v>44257</v>
      </c>
      <c r="E665" s="6">
        <f>DAY(BaseDados[[#This Row],[Data]])</f>
        <v>2</v>
      </c>
      <c r="G665" s="3"/>
      <c r="H665" s="4"/>
      <c r="I665" s="4">
        <v>40</v>
      </c>
      <c r="J665">
        <v>8181</v>
      </c>
      <c r="K665" s="5">
        <v>327240</v>
      </c>
      <c r="L665">
        <v>5</v>
      </c>
      <c r="M665" t="s">
        <v>35</v>
      </c>
      <c r="N665" t="s">
        <v>11</v>
      </c>
    </row>
    <row r="666" spans="1:14" x14ac:dyDescent="0.3">
      <c r="A666" t="s">
        <v>28</v>
      </c>
      <c r="B666" t="s">
        <v>33</v>
      </c>
      <c r="C666" t="s">
        <v>30</v>
      </c>
      <c r="D666" s="2">
        <v>44257</v>
      </c>
      <c r="E666" s="6">
        <f>DAY(BaseDados[[#This Row],[Data]])</f>
        <v>2</v>
      </c>
      <c r="F666">
        <v>55</v>
      </c>
      <c r="G666" s="3">
        <v>6265</v>
      </c>
      <c r="H666" s="4">
        <v>344575</v>
      </c>
      <c r="I666" s="4"/>
      <c r="K666" s="5"/>
      <c r="L666" t="s">
        <v>31</v>
      </c>
      <c r="N666" t="s">
        <v>4</v>
      </c>
    </row>
    <row r="667" spans="1:14" x14ac:dyDescent="0.3">
      <c r="A667" t="s">
        <v>28</v>
      </c>
      <c r="B667" t="s">
        <v>29</v>
      </c>
      <c r="C667" t="s">
        <v>34</v>
      </c>
      <c r="D667" s="2">
        <v>44257</v>
      </c>
      <c r="E667" s="6">
        <f>DAY(BaseDados[[#This Row],[Data]])</f>
        <v>2</v>
      </c>
      <c r="G667" s="3"/>
      <c r="H667" s="4"/>
      <c r="I667" s="4">
        <v>33</v>
      </c>
      <c r="J667">
        <v>9115</v>
      </c>
      <c r="K667" s="5">
        <v>300795</v>
      </c>
      <c r="L667">
        <v>5</v>
      </c>
      <c r="M667" t="s">
        <v>35</v>
      </c>
      <c r="N667" t="s">
        <v>6</v>
      </c>
    </row>
    <row r="668" spans="1:14" x14ac:dyDescent="0.3">
      <c r="A668" t="s">
        <v>28</v>
      </c>
      <c r="B668" t="s">
        <v>29</v>
      </c>
      <c r="C668" t="s">
        <v>34</v>
      </c>
      <c r="D668" s="2">
        <v>44257</v>
      </c>
      <c r="E668" s="6">
        <f>DAY(BaseDados[[#This Row],[Data]])</f>
        <v>2</v>
      </c>
      <c r="G668" s="3"/>
      <c r="H668" s="4"/>
      <c r="I668" s="4">
        <v>36</v>
      </c>
      <c r="J668">
        <v>9713</v>
      </c>
      <c r="K668" s="5">
        <v>349668</v>
      </c>
      <c r="L668">
        <v>1</v>
      </c>
      <c r="M668" t="s">
        <v>37</v>
      </c>
      <c r="N668" t="s">
        <v>4</v>
      </c>
    </row>
    <row r="669" spans="1:14" x14ac:dyDescent="0.3">
      <c r="A669" t="s">
        <v>28</v>
      </c>
      <c r="B669" t="s">
        <v>33</v>
      </c>
      <c r="C669" t="s">
        <v>30</v>
      </c>
      <c r="D669" s="2">
        <v>44258</v>
      </c>
      <c r="E669" s="6">
        <f>DAY(BaseDados[[#This Row],[Data]])</f>
        <v>3</v>
      </c>
      <c r="F669">
        <v>49</v>
      </c>
      <c r="G669" s="3">
        <v>5257</v>
      </c>
      <c r="H669" s="4">
        <v>257593</v>
      </c>
      <c r="I669" s="4"/>
      <c r="K669" s="5"/>
      <c r="L669" t="s">
        <v>31</v>
      </c>
      <c r="N669" t="s">
        <v>7</v>
      </c>
    </row>
    <row r="670" spans="1:14" x14ac:dyDescent="0.3">
      <c r="A670" t="s">
        <v>28</v>
      </c>
      <c r="B670" t="s">
        <v>29</v>
      </c>
      <c r="C670" t="s">
        <v>30</v>
      </c>
      <c r="D670" s="2">
        <v>44258</v>
      </c>
      <c r="E670" s="6">
        <f>DAY(BaseDados[[#This Row],[Data]])</f>
        <v>3</v>
      </c>
      <c r="F670">
        <v>54</v>
      </c>
      <c r="G670" s="3">
        <v>6167</v>
      </c>
      <c r="H670" s="4">
        <v>333018</v>
      </c>
      <c r="I670" s="4"/>
      <c r="K670" s="5"/>
      <c r="L670" t="s">
        <v>31</v>
      </c>
      <c r="N670" t="s">
        <v>6</v>
      </c>
    </row>
    <row r="671" spans="1:14" x14ac:dyDescent="0.3">
      <c r="A671" t="s">
        <v>28</v>
      </c>
      <c r="B671" t="s">
        <v>32</v>
      </c>
      <c r="C671" t="s">
        <v>30</v>
      </c>
      <c r="D671" s="2">
        <v>44258</v>
      </c>
      <c r="E671" s="6">
        <f>DAY(BaseDados[[#This Row],[Data]])</f>
        <v>3</v>
      </c>
      <c r="F671">
        <v>42</v>
      </c>
      <c r="G671" s="3">
        <v>6810</v>
      </c>
      <c r="H671" s="4">
        <v>286020</v>
      </c>
      <c r="I671" s="4"/>
      <c r="K671" s="5"/>
      <c r="L671" t="s">
        <v>31</v>
      </c>
      <c r="N671" t="s">
        <v>3</v>
      </c>
    </row>
    <row r="672" spans="1:14" x14ac:dyDescent="0.3">
      <c r="A672" t="s">
        <v>28</v>
      </c>
      <c r="B672" t="s">
        <v>29</v>
      </c>
      <c r="C672" t="s">
        <v>30</v>
      </c>
      <c r="D672" s="2">
        <v>44258</v>
      </c>
      <c r="E672" s="6">
        <f>DAY(BaseDados[[#This Row],[Data]])</f>
        <v>3</v>
      </c>
      <c r="F672">
        <v>49</v>
      </c>
      <c r="G672" s="3">
        <v>6449</v>
      </c>
      <c r="H672" s="4">
        <v>316001</v>
      </c>
      <c r="I672" s="4"/>
      <c r="K672" s="5"/>
      <c r="L672" t="s">
        <v>31</v>
      </c>
      <c r="N672" t="s">
        <v>8</v>
      </c>
    </row>
    <row r="673" spans="1:14" x14ac:dyDescent="0.3">
      <c r="A673" t="s">
        <v>28</v>
      </c>
      <c r="B673" t="s">
        <v>33</v>
      </c>
      <c r="C673" t="s">
        <v>34</v>
      </c>
      <c r="D673" s="2">
        <v>44258</v>
      </c>
      <c r="E673" s="6">
        <f>DAY(BaseDados[[#This Row],[Data]])</f>
        <v>3</v>
      </c>
      <c r="G673" s="3"/>
      <c r="H673" s="4"/>
      <c r="I673" s="4">
        <v>35</v>
      </c>
      <c r="J673">
        <v>8620</v>
      </c>
      <c r="K673" s="5">
        <v>301700</v>
      </c>
      <c r="L673">
        <v>5</v>
      </c>
      <c r="M673" t="s">
        <v>35</v>
      </c>
      <c r="N673" t="s">
        <v>7</v>
      </c>
    </row>
    <row r="674" spans="1:14" x14ac:dyDescent="0.3">
      <c r="A674" t="s">
        <v>28</v>
      </c>
      <c r="B674" t="s">
        <v>32</v>
      </c>
      <c r="C674" t="s">
        <v>30</v>
      </c>
      <c r="D674" s="2">
        <v>44258</v>
      </c>
      <c r="E674" s="6">
        <f>DAY(BaseDados[[#This Row],[Data]])</f>
        <v>3</v>
      </c>
      <c r="F674">
        <v>48</v>
      </c>
      <c r="G674" s="3">
        <v>6120</v>
      </c>
      <c r="H674" s="4">
        <v>293760</v>
      </c>
      <c r="I674" s="4"/>
      <c r="K674" s="5"/>
      <c r="L674" t="s">
        <v>31</v>
      </c>
      <c r="N674" t="s">
        <v>10</v>
      </c>
    </row>
    <row r="675" spans="1:14" x14ac:dyDescent="0.3">
      <c r="A675" t="s">
        <v>28</v>
      </c>
      <c r="B675" t="s">
        <v>33</v>
      </c>
      <c r="C675" t="s">
        <v>30</v>
      </c>
      <c r="D675" s="2">
        <v>44258</v>
      </c>
      <c r="E675" s="6">
        <f>DAY(BaseDados[[#This Row],[Data]])</f>
        <v>3</v>
      </c>
      <c r="F675">
        <v>51</v>
      </c>
      <c r="G675" s="3">
        <v>5335</v>
      </c>
      <c r="H675" s="4">
        <v>272085</v>
      </c>
      <c r="I675" s="4"/>
      <c r="K675" s="5"/>
      <c r="L675" t="s">
        <v>31</v>
      </c>
      <c r="N675" t="s">
        <v>9</v>
      </c>
    </row>
    <row r="676" spans="1:14" x14ac:dyDescent="0.3">
      <c r="A676" t="s">
        <v>28</v>
      </c>
      <c r="B676" t="s">
        <v>33</v>
      </c>
      <c r="C676" t="s">
        <v>30</v>
      </c>
      <c r="D676" s="2">
        <v>44258</v>
      </c>
      <c r="E676" s="6">
        <f>DAY(BaseDados[[#This Row],[Data]])</f>
        <v>3</v>
      </c>
      <c r="F676">
        <v>56</v>
      </c>
      <c r="G676" s="3">
        <v>6340</v>
      </c>
      <c r="H676" s="4">
        <v>355040</v>
      </c>
      <c r="I676" s="4"/>
      <c r="K676" s="5"/>
      <c r="L676" t="s">
        <v>31</v>
      </c>
      <c r="N676" t="s">
        <v>11</v>
      </c>
    </row>
    <row r="677" spans="1:14" x14ac:dyDescent="0.3">
      <c r="A677" t="s">
        <v>28</v>
      </c>
      <c r="B677" t="s">
        <v>29</v>
      </c>
      <c r="C677" t="s">
        <v>30</v>
      </c>
      <c r="D677" s="2">
        <v>44258</v>
      </c>
      <c r="E677" s="6">
        <f>DAY(BaseDados[[#This Row],[Data]])</f>
        <v>3</v>
      </c>
      <c r="F677">
        <v>49</v>
      </c>
      <c r="G677" s="3">
        <v>6876</v>
      </c>
      <c r="H677" s="4">
        <v>336924</v>
      </c>
      <c r="I677" s="4"/>
      <c r="K677" s="5"/>
      <c r="L677" t="s">
        <v>31</v>
      </c>
      <c r="N677" t="s">
        <v>13</v>
      </c>
    </row>
    <row r="678" spans="1:14" x14ac:dyDescent="0.3">
      <c r="A678" t="s">
        <v>28</v>
      </c>
      <c r="B678" t="s">
        <v>33</v>
      </c>
      <c r="C678" t="s">
        <v>30</v>
      </c>
      <c r="D678" s="2">
        <v>44258</v>
      </c>
      <c r="E678" s="6">
        <f>DAY(BaseDados[[#This Row],[Data]])</f>
        <v>3</v>
      </c>
      <c r="F678">
        <v>46</v>
      </c>
      <c r="G678" s="3">
        <v>5297</v>
      </c>
      <c r="H678" s="4">
        <v>243662</v>
      </c>
      <c r="I678" s="4"/>
      <c r="K678" s="5"/>
      <c r="L678" t="s">
        <v>31</v>
      </c>
      <c r="N678" t="s">
        <v>3</v>
      </c>
    </row>
    <row r="679" spans="1:14" x14ac:dyDescent="0.3">
      <c r="A679" t="s">
        <v>28</v>
      </c>
      <c r="B679" t="s">
        <v>32</v>
      </c>
      <c r="C679" t="s">
        <v>30</v>
      </c>
      <c r="D679" s="2">
        <v>44258</v>
      </c>
      <c r="E679" s="6">
        <f>DAY(BaseDados[[#This Row],[Data]])</f>
        <v>3</v>
      </c>
      <c r="F679">
        <v>60</v>
      </c>
      <c r="G679" s="3">
        <v>6062</v>
      </c>
      <c r="H679" s="4">
        <v>363720</v>
      </c>
      <c r="I679" s="4"/>
      <c r="K679" s="5"/>
      <c r="L679" t="s">
        <v>31</v>
      </c>
      <c r="N679" t="s">
        <v>6</v>
      </c>
    </row>
    <row r="680" spans="1:14" x14ac:dyDescent="0.3">
      <c r="A680" t="s">
        <v>28</v>
      </c>
      <c r="B680" t="s">
        <v>32</v>
      </c>
      <c r="C680" t="s">
        <v>30</v>
      </c>
      <c r="D680" s="2">
        <v>44258</v>
      </c>
      <c r="E680" s="6">
        <f>DAY(BaseDados[[#This Row],[Data]])</f>
        <v>3</v>
      </c>
      <c r="F680">
        <v>58</v>
      </c>
      <c r="G680" s="3">
        <v>5026</v>
      </c>
      <c r="H680" s="4">
        <v>291508</v>
      </c>
      <c r="I680" s="4"/>
      <c r="K680" s="5"/>
      <c r="L680" t="s">
        <v>31</v>
      </c>
      <c r="N680" t="s">
        <v>5</v>
      </c>
    </row>
    <row r="681" spans="1:14" x14ac:dyDescent="0.3">
      <c r="A681" t="s">
        <v>28</v>
      </c>
      <c r="B681" t="s">
        <v>32</v>
      </c>
      <c r="C681" t="s">
        <v>34</v>
      </c>
      <c r="D681" s="2">
        <v>44258</v>
      </c>
      <c r="E681" s="6">
        <f>DAY(BaseDados[[#This Row],[Data]])</f>
        <v>3</v>
      </c>
      <c r="G681" s="3"/>
      <c r="H681" s="4"/>
      <c r="I681" s="4">
        <v>30</v>
      </c>
      <c r="J681">
        <v>9975</v>
      </c>
      <c r="K681" s="5">
        <v>299250</v>
      </c>
      <c r="L681">
        <v>5</v>
      </c>
      <c r="M681" t="s">
        <v>35</v>
      </c>
      <c r="N681" t="s">
        <v>7</v>
      </c>
    </row>
    <row r="682" spans="1:14" x14ac:dyDescent="0.3">
      <c r="A682" t="s">
        <v>28</v>
      </c>
      <c r="B682" t="s">
        <v>32</v>
      </c>
      <c r="C682" t="s">
        <v>34</v>
      </c>
      <c r="D682" s="2">
        <v>44259</v>
      </c>
      <c r="E682" s="6">
        <f>DAY(BaseDados[[#This Row],[Data]])</f>
        <v>4</v>
      </c>
      <c r="G682" s="3"/>
      <c r="H682" s="4"/>
      <c r="I682" s="4">
        <v>34</v>
      </c>
      <c r="J682">
        <v>9705</v>
      </c>
      <c r="K682" s="5">
        <v>329970</v>
      </c>
      <c r="L682">
        <v>2</v>
      </c>
      <c r="M682" t="s">
        <v>36</v>
      </c>
      <c r="N682" t="s">
        <v>4</v>
      </c>
    </row>
    <row r="683" spans="1:14" x14ac:dyDescent="0.3">
      <c r="A683" t="s">
        <v>28</v>
      </c>
      <c r="B683" t="s">
        <v>29</v>
      </c>
      <c r="C683" t="s">
        <v>30</v>
      </c>
      <c r="D683" s="2">
        <v>44259</v>
      </c>
      <c r="E683" s="6">
        <f>DAY(BaseDados[[#This Row],[Data]])</f>
        <v>4</v>
      </c>
      <c r="F683">
        <v>52</v>
      </c>
      <c r="G683" s="3">
        <v>6397</v>
      </c>
      <c r="H683" s="4">
        <v>332644</v>
      </c>
      <c r="I683" s="4"/>
      <c r="K683" s="5"/>
      <c r="L683" t="s">
        <v>31</v>
      </c>
      <c r="N683" t="s">
        <v>10</v>
      </c>
    </row>
    <row r="684" spans="1:14" x14ac:dyDescent="0.3">
      <c r="A684" t="s">
        <v>28</v>
      </c>
      <c r="B684" t="s">
        <v>32</v>
      </c>
      <c r="C684" t="s">
        <v>30</v>
      </c>
      <c r="D684" s="2">
        <v>44259</v>
      </c>
      <c r="E684" s="6">
        <f>DAY(BaseDados[[#This Row],[Data]])</f>
        <v>4</v>
      </c>
      <c r="F684">
        <v>42</v>
      </c>
      <c r="G684" s="3">
        <v>6809</v>
      </c>
      <c r="H684" s="4">
        <v>285978</v>
      </c>
      <c r="I684" s="4"/>
      <c r="K684" s="5"/>
      <c r="L684" t="s">
        <v>31</v>
      </c>
      <c r="N684" t="s">
        <v>13</v>
      </c>
    </row>
    <row r="685" spans="1:14" x14ac:dyDescent="0.3">
      <c r="A685" t="s">
        <v>28</v>
      </c>
      <c r="B685" t="s">
        <v>32</v>
      </c>
      <c r="C685" t="s">
        <v>30</v>
      </c>
      <c r="D685" s="2">
        <v>44259</v>
      </c>
      <c r="E685" s="6">
        <f>DAY(BaseDados[[#This Row],[Data]])</f>
        <v>4</v>
      </c>
      <c r="F685">
        <v>50</v>
      </c>
      <c r="G685" s="3">
        <v>6339</v>
      </c>
      <c r="H685" s="4">
        <v>316950</v>
      </c>
      <c r="I685" s="4"/>
      <c r="K685" s="5"/>
      <c r="L685" t="s">
        <v>31</v>
      </c>
      <c r="N685" t="s">
        <v>14</v>
      </c>
    </row>
    <row r="686" spans="1:14" x14ac:dyDescent="0.3">
      <c r="A686" t="s">
        <v>28</v>
      </c>
      <c r="B686" t="s">
        <v>29</v>
      </c>
      <c r="C686" t="s">
        <v>30</v>
      </c>
      <c r="D686" s="2">
        <v>44259</v>
      </c>
      <c r="E686" s="6">
        <f>DAY(BaseDados[[#This Row],[Data]])</f>
        <v>4</v>
      </c>
      <c r="F686">
        <v>40</v>
      </c>
      <c r="G686" s="3">
        <v>5210</v>
      </c>
      <c r="H686" s="4">
        <v>208400</v>
      </c>
      <c r="I686" s="4"/>
      <c r="K686" s="5"/>
      <c r="L686" t="s">
        <v>31</v>
      </c>
      <c r="N686" t="s">
        <v>9</v>
      </c>
    </row>
    <row r="687" spans="1:14" x14ac:dyDescent="0.3">
      <c r="A687" t="s">
        <v>28</v>
      </c>
      <c r="B687" t="s">
        <v>32</v>
      </c>
      <c r="C687" t="s">
        <v>34</v>
      </c>
      <c r="D687" s="2">
        <v>44259</v>
      </c>
      <c r="E687" s="6">
        <f>DAY(BaseDados[[#This Row],[Data]])</f>
        <v>4</v>
      </c>
      <c r="G687" s="3"/>
      <c r="H687" s="4"/>
      <c r="I687" s="4">
        <v>36</v>
      </c>
      <c r="J687">
        <v>9098</v>
      </c>
      <c r="K687" s="5">
        <v>327528</v>
      </c>
      <c r="L687">
        <v>3</v>
      </c>
      <c r="M687" t="s">
        <v>38</v>
      </c>
      <c r="N687" t="s">
        <v>3</v>
      </c>
    </row>
    <row r="688" spans="1:14" x14ac:dyDescent="0.3">
      <c r="A688" t="s">
        <v>28</v>
      </c>
      <c r="B688" t="s">
        <v>29</v>
      </c>
      <c r="C688" t="s">
        <v>30</v>
      </c>
      <c r="D688" s="2">
        <v>44259</v>
      </c>
      <c r="E688" s="6">
        <f>DAY(BaseDados[[#This Row],[Data]])</f>
        <v>4</v>
      </c>
      <c r="F688">
        <v>58</v>
      </c>
      <c r="G688" s="3">
        <v>6338</v>
      </c>
      <c r="H688" s="4">
        <v>367604</v>
      </c>
      <c r="I688" s="4"/>
      <c r="K688" s="5"/>
      <c r="L688" t="s">
        <v>31</v>
      </c>
      <c r="N688" t="s">
        <v>11</v>
      </c>
    </row>
    <row r="689" spans="1:14" x14ac:dyDescent="0.3">
      <c r="A689" t="s">
        <v>28</v>
      </c>
      <c r="B689" t="s">
        <v>29</v>
      </c>
      <c r="C689" t="s">
        <v>30</v>
      </c>
      <c r="D689" s="2">
        <v>44259</v>
      </c>
      <c r="E689" s="6">
        <f>DAY(BaseDados[[#This Row],[Data]])</f>
        <v>4</v>
      </c>
      <c r="F689">
        <v>54</v>
      </c>
      <c r="G689" s="3">
        <v>5271</v>
      </c>
      <c r="H689" s="4">
        <v>284634</v>
      </c>
      <c r="I689" s="4"/>
      <c r="K689" s="5"/>
      <c r="L689" t="s">
        <v>31</v>
      </c>
      <c r="N689" t="s">
        <v>13</v>
      </c>
    </row>
    <row r="690" spans="1:14" x14ac:dyDescent="0.3">
      <c r="A690" t="s">
        <v>28</v>
      </c>
      <c r="B690" t="s">
        <v>29</v>
      </c>
      <c r="C690" t="s">
        <v>34</v>
      </c>
      <c r="D690" s="2">
        <v>44260</v>
      </c>
      <c r="E690" s="6">
        <f>DAY(BaseDados[[#This Row],[Data]])</f>
        <v>5</v>
      </c>
      <c r="G690" s="3"/>
      <c r="H690" s="4"/>
      <c r="I690" s="4">
        <v>34</v>
      </c>
      <c r="J690">
        <v>8767</v>
      </c>
      <c r="K690" s="5">
        <v>298078</v>
      </c>
      <c r="L690">
        <v>3</v>
      </c>
      <c r="M690" t="s">
        <v>38</v>
      </c>
      <c r="N690" t="s">
        <v>7</v>
      </c>
    </row>
    <row r="691" spans="1:14" x14ac:dyDescent="0.3">
      <c r="A691" t="s">
        <v>28</v>
      </c>
      <c r="B691" t="s">
        <v>29</v>
      </c>
      <c r="C691" t="s">
        <v>30</v>
      </c>
      <c r="D691" s="2">
        <v>44260</v>
      </c>
      <c r="E691" s="6">
        <f>DAY(BaseDados[[#This Row],[Data]])</f>
        <v>5</v>
      </c>
      <c r="F691">
        <v>49</v>
      </c>
      <c r="G691" s="3">
        <v>5109</v>
      </c>
      <c r="H691" s="4">
        <v>250341</v>
      </c>
      <c r="I691" s="4"/>
      <c r="K691" s="5"/>
      <c r="L691" t="s">
        <v>31</v>
      </c>
      <c r="N691" t="s">
        <v>9</v>
      </c>
    </row>
    <row r="692" spans="1:14" x14ac:dyDescent="0.3">
      <c r="A692" t="s">
        <v>28</v>
      </c>
      <c r="B692" t="s">
        <v>29</v>
      </c>
      <c r="C692" t="s">
        <v>30</v>
      </c>
      <c r="D692" s="2">
        <v>44260</v>
      </c>
      <c r="E692" s="6">
        <f>DAY(BaseDados[[#This Row],[Data]])</f>
        <v>5</v>
      </c>
      <c r="F692">
        <v>52</v>
      </c>
      <c r="G692" s="3">
        <v>5389</v>
      </c>
      <c r="H692" s="4">
        <v>280228</v>
      </c>
      <c r="I692" s="4"/>
      <c r="K692" s="5"/>
      <c r="L692" t="s">
        <v>31</v>
      </c>
      <c r="N692" t="s">
        <v>14</v>
      </c>
    </row>
    <row r="693" spans="1:14" x14ac:dyDescent="0.3">
      <c r="A693" t="s">
        <v>28</v>
      </c>
      <c r="B693" t="s">
        <v>32</v>
      </c>
      <c r="C693" t="s">
        <v>30</v>
      </c>
      <c r="D693" s="2">
        <v>44260</v>
      </c>
      <c r="E693" s="6">
        <f>DAY(BaseDados[[#This Row],[Data]])</f>
        <v>5</v>
      </c>
      <c r="F693">
        <v>42</v>
      </c>
      <c r="G693" s="3">
        <v>6648</v>
      </c>
      <c r="H693" s="4">
        <v>279216</v>
      </c>
      <c r="I693" s="4"/>
      <c r="K693" s="5"/>
      <c r="L693" t="s">
        <v>31</v>
      </c>
      <c r="N693" t="s">
        <v>3</v>
      </c>
    </row>
    <row r="694" spans="1:14" x14ac:dyDescent="0.3">
      <c r="A694" t="s">
        <v>28</v>
      </c>
      <c r="B694" t="s">
        <v>29</v>
      </c>
      <c r="C694" t="s">
        <v>34</v>
      </c>
      <c r="D694" s="2">
        <v>44260</v>
      </c>
      <c r="E694" s="6">
        <f>DAY(BaseDados[[#This Row],[Data]])</f>
        <v>5</v>
      </c>
      <c r="G694" s="3"/>
      <c r="H694" s="4"/>
      <c r="I694" s="4">
        <v>32</v>
      </c>
      <c r="J694">
        <v>8988</v>
      </c>
      <c r="K694" s="5">
        <v>287616</v>
      </c>
      <c r="L694">
        <v>4</v>
      </c>
      <c r="M694" t="s">
        <v>39</v>
      </c>
      <c r="N694" t="s">
        <v>14</v>
      </c>
    </row>
    <row r="695" spans="1:14" x14ac:dyDescent="0.3">
      <c r="A695" t="s">
        <v>28</v>
      </c>
      <c r="B695" t="s">
        <v>33</v>
      </c>
      <c r="C695" t="s">
        <v>34</v>
      </c>
      <c r="D695" s="2">
        <v>44260</v>
      </c>
      <c r="E695" s="6">
        <f>DAY(BaseDados[[#This Row],[Data]])</f>
        <v>5</v>
      </c>
      <c r="G695" s="3"/>
      <c r="H695" s="4"/>
      <c r="I695" s="4">
        <v>38</v>
      </c>
      <c r="J695">
        <v>8859</v>
      </c>
      <c r="K695" s="5">
        <v>336642</v>
      </c>
      <c r="L695">
        <v>4</v>
      </c>
      <c r="M695" t="s">
        <v>39</v>
      </c>
      <c r="N695" t="s">
        <v>10</v>
      </c>
    </row>
    <row r="696" spans="1:14" x14ac:dyDescent="0.3">
      <c r="A696" t="s">
        <v>28</v>
      </c>
      <c r="B696" t="s">
        <v>29</v>
      </c>
      <c r="C696" t="s">
        <v>30</v>
      </c>
      <c r="D696" s="2">
        <v>44260</v>
      </c>
      <c r="E696" s="6">
        <f>DAY(BaseDados[[#This Row],[Data]])</f>
        <v>5</v>
      </c>
      <c r="F696">
        <v>57</v>
      </c>
      <c r="G696" s="3">
        <v>5430</v>
      </c>
      <c r="H696" s="4">
        <v>309510</v>
      </c>
      <c r="I696" s="4"/>
      <c r="K696" s="5"/>
      <c r="L696" t="s">
        <v>31</v>
      </c>
      <c r="N696" t="s">
        <v>3</v>
      </c>
    </row>
    <row r="697" spans="1:14" x14ac:dyDescent="0.3">
      <c r="A697" t="s">
        <v>28</v>
      </c>
      <c r="B697" t="s">
        <v>33</v>
      </c>
      <c r="C697" t="s">
        <v>34</v>
      </c>
      <c r="D697" s="2">
        <v>44260</v>
      </c>
      <c r="E697" s="6">
        <f>DAY(BaseDados[[#This Row],[Data]])</f>
        <v>5</v>
      </c>
      <c r="G697" s="3"/>
      <c r="H697" s="4"/>
      <c r="I697" s="4">
        <v>38</v>
      </c>
      <c r="J697">
        <v>8588</v>
      </c>
      <c r="K697" s="5">
        <v>326344</v>
      </c>
      <c r="L697">
        <v>5</v>
      </c>
      <c r="M697" t="s">
        <v>35</v>
      </c>
      <c r="N697" t="s">
        <v>7</v>
      </c>
    </row>
    <row r="698" spans="1:14" x14ac:dyDescent="0.3">
      <c r="A698" t="s">
        <v>28</v>
      </c>
      <c r="B698" t="s">
        <v>29</v>
      </c>
      <c r="C698" t="s">
        <v>34</v>
      </c>
      <c r="D698" s="2">
        <v>44260</v>
      </c>
      <c r="E698" s="6">
        <f>DAY(BaseDados[[#This Row],[Data]])</f>
        <v>5</v>
      </c>
      <c r="G698" s="3"/>
      <c r="H698" s="4"/>
      <c r="I698" s="4">
        <v>39</v>
      </c>
      <c r="J698">
        <v>8832</v>
      </c>
      <c r="K698" s="5">
        <v>344448</v>
      </c>
      <c r="L698">
        <v>5</v>
      </c>
      <c r="M698" t="s">
        <v>35</v>
      </c>
      <c r="N698" t="s">
        <v>10</v>
      </c>
    </row>
    <row r="699" spans="1:14" x14ac:dyDescent="0.3">
      <c r="A699" t="s">
        <v>28</v>
      </c>
      <c r="B699" t="s">
        <v>32</v>
      </c>
      <c r="C699" t="s">
        <v>30</v>
      </c>
      <c r="D699" s="2">
        <v>44260</v>
      </c>
      <c r="E699" s="6">
        <f>DAY(BaseDados[[#This Row],[Data]])</f>
        <v>5</v>
      </c>
      <c r="F699">
        <v>55</v>
      </c>
      <c r="G699" s="3">
        <v>6113</v>
      </c>
      <c r="H699" s="4">
        <v>336215</v>
      </c>
      <c r="I699" s="4"/>
      <c r="K699" s="5"/>
      <c r="L699" t="s">
        <v>31</v>
      </c>
      <c r="N699" t="s">
        <v>14</v>
      </c>
    </row>
    <row r="700" spans="1:14" x14ac:dyDescent="0.3">
      <c r="A700" t="s">
        <v>28</v>
      </c>
      <c r="B700" t="s">
        <v>33</v>
      </c>
      <c r="C700" t="s">
        <v>30</v>
      </c>
      <c r="D700" s="2">
        <v>44261</v>
      </c>
      <c r="E700" s="6">
        <f>DAY(BaseDados[[#This Row],[Data]])</f>
        <v>6</v>
      </c>
      <c r="F700">
        <v>49</v>
      </c>
      <c r="G700" s="3">
        <v>6298</v>
      </c>
      <c r="H700" s="4">
        <v>308602</v>
      </c>
      <c r="I700" s="4"/>
      <c r="K700" s="5"/>
      <c r="L700" t="s">
        <v>31</v>
      </c>
      <c r="N700" t="s">
        <v>4</v>
      </c>
    </row>
    <row r="701" spans="1:14" x14ac:dyDescent="0.3">
      <c r="A701" t="s">
        <v>28</v>
      </c>
      <c r="B701" t="s">
        <v>32</v>
      </c>
      <c r="C701" t="s">
        <v>30</v>
      </c>
      <c r="D701" s="2">
        <v>44261</v>
      </c>
      <c r="E701" s="6">
        <f>DAY(BaseDados[[#This Row],[Data]])</f>
        <v>6</v>
      </c>
      <c r="F701">
        <v>44</v>
      </c>
      <c r="G701" s="3">
        <v>5204</v>
      </c>
      <c r="H701" s="4">
        <v>228976</v>
      </c>
      <c r="I701" s="4"/>
      <c r="K701" s="5"/>
      <c r="L701" t="s">
        <v>31</v>
      </c>
      <c r="N701" t="s">
        <v>11</v>
      </c>
    </row>
    <row r="702" spans="1:14" x14ac:dyDescent="0.3">
      <c r="A702" t="s">
        <v>28</v>
      </c>
      <c r="B702" t="s">
        <v>33</v>
      </c>
      <c r="C702" t="s">
        <v>30</v>
      </c>
      <c r="D702" s="2">
        <v>44261</v>
      </c>
      <c r="E702" s="6">
        <f>DAY(BaseDados[[#This Row],[Data]])</f>
        <v>6</v>
      </c>
      <c r="F702">
        <v>48</v>
      </c>
      <c r="G702" s="3">
        <v>6791</v>
      </c>
      <c r="H702" s="4">
        <v>325968</v>
      </c>
      <c r="I702" s="4"/>
      <c r="K702" s="5"/>
      <c r="L702" t="s">
        <v>31</v>
      </c>
      <c r="N702" t="s">
        <v>10</v>
      </c>
    </row>
    <row r="703" spans="1:14" x14ac:dyDescent="0.3">
      <c r="A703" t="s">
        <v>28</v>
      </c>
      <c r="B703" t="s">
        <v>33</v>
      </c>
      <c r="C703" t="s">
        <v>30</v>
      </c>
      <c r="D703" s="2">
        <v>44261</v>
      </c>
      <c r="E703" s="6">
        <f>DAY(BaseDados[[#This Row],[Data]])</f>
        <v>6</v>
      </c>
      <c r="F703">
        <v>41</v>
      </c>
      <c r="G703" s="3">
        <v>6062</v>
      </c>
      <c r="H703" s="4">
        <v>248542</v>
      </c>
      <c r="I703" s="4"/>
      <c r="K703" s="5"/>
      <c r="L703" t="s">
        <v>31</v>
      </c>
      <c r="N703" t="s">
        <v>3</v>
      </c>
    </row>
    <row r="704" spans="1:14" x14ac:dyDescent="0.3">
      <c r="A704" t="s">
        <v>28</v>
      </c>
      <c r="B704" t="s">
        <v>29</v>
      </c>
      <c r="C704" t="s">
        <v>34</v>
      </c>
      <c r="D704" s="2">
        <v>44261</v>
      </c>
      <c r="E704" s="6">
        <f>DAY(BaseDados[[#This Row],[Data]])</f>
        <v>6</v>
      </c>
      <c r="G704" s="3"/>
      <c r="H704" s="4"/>
      <c r="I704" s="4">
        <v>39</v>
      </c>
      <c r="J704">
        <v>8594</v>
      </c>
      <c r="K704" s="5">
        <v>335166</v>
      </c>
      <c r="L704">
        <v>2</v>
      </c>
      <c r="M704" t="s">
        <v>36</v>
      </c>
      <c r="N704" t="s">
        <v>8</v>
      </c>
    </row>
    <row r="705" spans="1:14" x14ac:dyDescent="0.3">
      <c r="A705" t="s">
        <v>28</v>
      </c>
      <c r="B705" t="s">
        <v>33</v>
      </c>
      <c r="C705" t="s">
        <v>30</v>
      </c>
      <c r="D705" s="2">
        <v>44261</v>
      </c>
      <c r="E705" s="6">
        <f>DAY(BaseDados[[#This Row],[Data]])</f>
        <v>6</v>
      </c>
      <c r="F705">
        <v>47</v>
      </c>
      <c r="G705" s="3">
        <v>5843</v>
      </c>
      <c r="H705" s="4">
        <v>274621</v>
      </c>
      <c r="I705" s="4"/>
      <c r="K705" s="5"/>
      <c r="L705" t="s">
        <v>31</v>
      </c>
      <c r="N705" t="s">
        <v>14</v>
      </c>
    </row>
    <row r="706" spans="1:14" x14ac:dyDescent="0.3">
      <c r="A706" t="s">
        <v>28</v>
      </c>
      <c r="B706" t="s">
        <v>33</v>
      </c>
      <c r="C706" t="s">
        <v>34</v>
      </c>
      <c r="D706" s="2">
        <v>44261</v>
      </c>
      <c r="E706" s="6">
        <f>DAY(BaseDados[[#This Row],[Data]])</f>
        <v>6</v>
      </c>
      <c r="G706" s="3"/>
      <c r="H706" s="4"/>
      <c r="I706" s="4">
        <v>40</v>
      </c>
      <c r="J706">
        <v>8119</v>
      </c>
      <c r="K706" s="5">
        <v>324760</v>
      </c>
      <c r="L706">
        <v>5</v>
      </c>
      <c r="M706" t="s">
        <v>35</v>
      </c>
      <c r="N706" t="s">
        <v>4</v>
      </c>
    </row>
    <row r="707" spans="1:14" x14ac:dyDescent="0.3">
      <c r="A707" t="s">
        <v>28</v>
      </c>
      <c r="B707" t="s">
        <v>33</v>
      </c>
      <c r="C707" t="s">
        <v>30</v>
      </c>
      <c r="D707" s="2">
        <v>44261</v>
      </c>
      <c r="E707" s="6">
        <f>DAY(BaseDados[[#This Row],[Data]])</f>
        <v>6</v>
      </c>
      <c r="F707">
        <v>51</v>
      </c>
      <c r="G707" s="3">
        <v>5526</v>
      </c>
      <c r="H707" s="4">
        <v>281826</v>
      </c>
      <c r="I707" s="4"/>
      <c r="K707" s="5"/>
      <c r="L707" t="s">
        <v>31</v>
      </c>
      <c r="N707" t="s">
        <v>11</v>
      </c>
    </row>
    <row r="708" spans="1:14" x14ac:dyDescent="0.3">
      <c r="A708" t="s">
        <v>28</v>
      </c>
      <c r="B708" t="s">
        <v>33</v>
      </c>
      <c r="C708" t="s">
        <v>30</v>
      </c>
      <c r="D708" s="2">
        <v>44261</v>
      </c>
      <c r="E708" s="6">
        <f>DAY(BaseDados[[#This Row],[Data]])</f>
        <v>6</v>
      </c>
      <c r="F708">
        <v>51</v>
      </c>
      <c r="G708" s="3">
        <v>6833</v>
      </c>
      <c r="H708" s="4">
        <v>348483</v>
      </c>
      <c r="I708" s="4"/>
      <c r="K708" s="5"/>
      <c r="L708" t="s">
        <v>31</v>
      </c>
      <c r="N708" t="s">
        <v>4</v>
      </c>
    </row>
    <row r="709" spans="1:14" x14ac:dyDescent="0.3">
      <c r="A709" t="s">
        <v>28</v>
      </c>
      <c r="B709" t="s">
        <v>29</v>
      </c>
      <c r="C709" t="s">
        <v>30</v>
      </c>
      <c r="D709" s="2">
        <v>44262</v>
      </c>
      <c r="E709" s="6">
        <f>DAY(BaseDados[[#This Row],[Data]])</f>
        <v>7</v>
      </c>
      <c r="F709">
        <v>57</v>
      </c>
      <c r="G709" s="3">
        <v>6678</v>
      </c>
      <c r="H709" s="4">
        <v>380646</v>
      </c>
      <c r="I709" s="4"/>
      <c r="K709" s="5"/>
      <c r="L709" t="s">
        <v>31</v>
      </c>
      <c r="N709" t="s">
        <v>6</v>
      </c>
    </row>
    <row r="710" spans="1:14" x14ac:dyDescent="0.3">
      <c r="A710" t="s">
        <v>28</v>
      </c>
      <c r="B710" t="s">
        <v>29</v>
      </c>
      <c r="C710" t="s">
        <v>30</v>
      </c>
      <c r="D710" s="2">
        <v>44262</v>
      </c>
      <c r="E710" s="6">
        <f>DAY(BaseDados[[#This Row],[Data]])</f>
        <v>7</v>
      </c>
      <c r="F710">
        <v>53</v>
      </c>
      <c r="G710" s="3">
        <v>5625</v>
      </c>
      <c r="H710" s="4">
        <v>298125</v>
      </c>
      <c r="I710" s="4"/>
      <c r="K710" s="5"/>
      <c r="L710" t="s">
        <v>31</v>
      </c>
      <c r="N710" t="s">
        <v>7</v>
      </c>
    </row>
    <row r="711" spans="1:14" x14ac:dyDescent="0.3">
      <c r="A711" t="s">
        <v>28</v>
      </c>
      <c r="B711" t="s">
        <v>33</v>
      </c>
      <c r="C711" t="s">
        <v>30</v>
      </c>
      <c r="D711" s="2">
        <v>44262</v>
      </c>
      <c r="E711" s="6">
        <f>DAY(BaseDados[[#This Row],[Data]])</f>
        <v>7</v>
      </c>
      <c r="F711">
        <v>49</v>
      </c>
      <c r="G711" s="3">
        <v>6006</v>
      </c>
      <c r="H711" s="4">
        <v>294294</v>
      </c>
      <c r="I711" s="4"/>
      <c r="K711" s="5"/>
      <c r="L711" t="s">
        <v>31</v>
      </c>
      <c r="N711" t="s">
        <v>7</v>
      </c>
    </row>
    <row r="712" spans="1:14" x14ac:dyDescent="0.3">
      <c r="A712" t="s">
        <v>28</v>
      </c>
      <c r="B712" t="s">
        <v>33</v>
      </c>
      <c r="C712" t="s">
        <v>30</v>
      </c>
      <c r="D712" s="2">
        <v>44262</v>
      </c>
      <c r="E712" s="6">
        <f>DAY(BaseDados[[#This Row],[Data]])</f>
        <v>7</v>
      </c>
      <c r="F712">
        <v>55</v>
      </c>
      <c r="G712" s="3">
        <v>6002</v>
      </c>
      <c r="H712" s="4">
        <v>330110</v>
      </c>
      <c r="I712" s="4"/>
      <c r="K712" s="5"/>
      <c r="L712" t="s">
        <v>31</v>
      </c>
      <c r="N712" t="s">
        <v>6</v>
      </c>
    </row>
    <row r="713" spans="1:14" x14ac:dyDescent="0.3">
      <c r="A713" t="s">
        <v>28</v>
      </c>
      <c r="B713" t="s">
        <v>32</v>
      </c>
      <c r="C713" t="s">
        <v>30</v>
      </c>
      <c r="D713" s="2">
        <v>44262</v>
      </c>
      <c r="E713" s="6">
        <f>DAY(BaseDados[[#This Row],[Data]])</f>
        <v>7</v>
      </c>
      <c r="F713">
        <v>46</v>
      </c>
      <c r="G713" s="3">
        <v>5915</v>
      </c>
      <c r="H713" s="4">
        <v>272090</v>
      </c>
      <c r="I713" s="4"/>
      <c r="K713" s="5"/>
      <c r="L713" t="s">
        <v>31</v>
      </c>
      <c r="N713" t="s">
        <v>4</v>
      </c>
    </row>
    <row r="714" spans="1:14" x14ac:dyDescent="0.3">
      <c r="A714" t="s">
        <v>28</v>
      </c>
      <c r="B714" t="s">
        <v>32</v>
      </c>
      <c r="C714" t="s">
        <v>30</v>
      </c>
      <c r="D714" s="2">
        <v>44262</v>
      </c>
      <c r="E714" s="6">
        <f>DAY(BaseDados[[#This Row],[Data]])</f>
        <v>7</v>
      </c>
      <c r="F714">
        <v>44</v>
      </c>
      <c r="G714" s="3">
        <v>5279</v>
      </c>
      <c r="H714" s="4">
        <v>232276</v>
      </c>
      <c r="I714" s="4"/>
      <c r="K714" s="5"/>
      <c r="L714" t="s">
        <v>31</v>
      </c>
      <c r="N714" t="s">
        <v>6</v>
      </c>
    </row>
    <row r="715" spans="1:14" x14ac:dyDescent="0.3">
      <c r="A715" t="s">
        <v>28</v>
      </c>
      <c r="B715" t="s">
        <v>29</v>
      </c>
      <c r="C715" t="s">
        <v>30</v>
      </c>
      <c r="D715" s="2">
        <v>44262</v>
      </c>
      <c r="E715" s="6">
        <f>DAY(BaseDados[[#This Row],[Data]])</f>
        <v>7</v>
      </c>
      <c r="F715">
        <v>47</v>
      </c>
      <c r="G715" s="3">
        <v>5540</v>
      </c>
      <c r="H715" s="4">
        <v>260380</v>
      </c>
      <c r="I715" s="4"/>
      <c r="K715" s="5"/>
      <c r="L715" t="s">
        <v>31</v>
      </c>
      <c r="N715" t="s">
        <v>5</v>
      </c>
    </row>
    <row r="716" spans="1:14" x14ac:dyDescent="0.3">
      <c r="A716" t="s">
        <v>28</v>
      </c>
      <c r="B716" t="s">
        <v>32</v>
      </c>
      <c r="C716" t="s">
        <v>30</v>
      </c>
      <c r="D716" s="2">
        <v>44262</v>
      </c>
      <c r="E716" s="6">
        <f>DAY(BaseDados[[#This Row],[Data]])</f>
        <v>7</v>
      </c>
      <c r="F716">
        <v>59</v>
      </c>
      <c r="G716" s="3">
        <v>6599</v>
      </c>
      <c r="H716" s="4">
        <v>389341</v>
      </c>
      <c r="I716" s="4"/>
      <c r="K716" s="5"/>
      <c r="L716" t="s">
        <v>31</v>
      </c>
      <c r="N716" t="s">
        <v>8</v>
      </c>
    </row>
    <row r="717" spans="1:14" x14ac:dyDescent="0.3">
      <c r="A717" t="s">
        <v>28</v>
      </c>
      <c r="B717" t="s">
        <v>33</v>
      </c>
      <c r="C717" t="s">
        <v>30</v>
      </c>
      <c r="D717" s="2">
        <v>44262</v>
      </c>
      <c r="E717" s="6">
        <f>DAY(BaseDados[[#This Row],[Data]])</f>
        <v>7</v>
      </c>
      <c r="F717">
        <v>50</v>
      </c>
      <c r="G717" s="3">
        <v>5187</v>
      </c>
      <c r="H717" s="4">
        <v>259350</v>
      </c>
      <c r="I717" s="4"/>
      <c r="K717" s="5"/>
      <c r="L717" t="s">
        <v>31</v>
      </c>
      <c r="N717" t="s">
        <v>8</v>
      </c>
    </row>
    <row r="718" spans="1:14" x14ac:dyDescent="0.3">
      <c r="A718" t="s">
        <v>28</v>
      </c>
      <c r="B718" t="s">
        <v>33</v>
      </c>
      <c r="C718" t="s">
        <v>34</v>
      </c>
      <c r="D718" s="2">
        <v>44262</v>
      </c>
      <c r="E718" s="6">
        <f>DAY(BaseDados[[#This Row],[Data]])</f>
        <v>7</v>
      </c>
      <c r="G718" s="3"/>
      <c r="H718" s="4"/>
      <c r="I718" s="4">
        <v>32</v>
      </c>
      <c r="J718">
        <v>9127</v>
      </c>
      <c r="K718" s="5">
        <v>292064</v>
      </c>
      <c r="L718">
        <v>2</v>
      </c>
      <c r="M718" t="s">
        <v>36</v>
      </c>
      <c r="N718" t="s">
        <v>11</v>
      </c>
    </row>
    <row r="719" spans="1:14" x14ac:dyDescent="0.3">
      <c r="A719" t="s">
        <v>28</v>
      </c>
      <c r="B719" t="s">
        <v>32</v>
      </c>
      <c r="C719" t="s">
        <v>30</v>
      </c>
      <c r="D719" s="2">
        <v>44262</v>
      </c>
      <c r="E719" s="6">
        <f>DAY(BaseDados[[#This Row],[Data]])</f>
        <v>7</v>
      </c>
      <c r="F719">
        <v>50</v>
      </c>
      <c r="G719" s="3">
        <v>5455</v>
      </c>
      <c r="H719" s="4">
        <v>272750</v>
      </c>
      <c r="I719" s="4"/>
      <c r="K719" s="5"/>
      <c r="L719" t="s">
        <v>31</v>
      </c>
      <c r="N719" t="s">
        <v>14</v>
      </c>
    </row>
    <row r="720" spans="1:14" x14ac:dyDescent="0.3">
      <c r="A720" t="s">
        <v>28</v>
      </c>
      <c r="B720" t="s">
        <v>33</v>
      </c>
      <c r="C720" t="s">
        <v>34</v>
      </c>
      <c r="D720" s="2">
        <v>44263</v>
      </c>
      <c r="E720" s="6">
        <f>DAY(BaseDados[[#This Row],[Data]])</f>
        <v>8</v>
      </c>
      <c r="G720" s="3"/>
      <c r="H720" s="4"/>
      <c r="I720" s="4">
        <v>37</v>
      </c>
      <c r="J720">
        <v>8104</v>
      </c>
      <c r="K720" s="5">
        <v>299848</v>
      </c>
      <c r="L720">
        <v>2</v>
      </c>
      <c r="M720" t="s">
        <v>36</v>
      </c>
      <c r="N720" t="s">
        <v>11</v>
      </c>
    </row>
    <row r="721" spans="1:14" x14ac:dyDescent="0.3">
      <c r="A721" t="s">
        <v>28</v>
      </c>
      <c r="B721" t="s">
        <v>32</v>
      </c>
      <c r="C721" t="s">
        <v>30</v>
      </c>
      <c r="D721" s="2">
        <v>44263</v>
      </c>
      <c r="E721" s="6">
        <f>DAY(BaseDados[[#This Row],[Data]])</f>
        <v>8</v>
      </c>
      <c r="F721">
        <v>47</v>
      </c>
      <c r="G721" s="3">
        <v>5026</v>
      </c>
      <c r="H721" s="4">
        <v>236222</v>
      </c>
      <c r="I721" s="4"/>
      <c r="K721" s="5"/>
      <c r="L721" t="s">
        <v>31</v>
      </c>
      <c r="N721" t="s">
        <v>4</v>
      </c>
    </row>
    <row r="722" spans="1:14" x14ac:dyDescent="0.3">
      <c r="A722" t="s">
        <v>28</v>
      </c>
      <c r="B722" t="s">
        <v>32</v>
      </c>
      <c r="C722" t="s">
        <v>30</v>
      </c>
      <c r="D722" s="2">
        <v>44263</v>
      </c>
      <c r="E722" s="6">
        <f>DAY(BaseDados[[#This Row],[Data]])</f>
        <v>8</v>
      </c>
      <c r="F722">
        <v>51</v>
      </c>
      <c r="G722" s="3">
        <v>6600</v>
      </c>
      <c r="H722" s="4">
        <v>336600</v>
      </c>
      <c r="I722" s="4"/>
      <c r="K722" s="5"/>
      <c r="L722" t="s">
        <v>31</v>
      </c>
      <c r="N722" t="s">
        <v>8</v>
      </c>
    </row>
    <row r="723" spans="1:14" x14ac:dyDescent="0.3">
      <c r="A723" t="s">
        <v>28</v>
      </c>
      <c r="B723" t="s">
        <v>32</v>
      </c>
      <c r="C723" t="s">
        <v>34</v>
      </c>
      <c r="D723" s="2">
        <v>44263</v>
      </c>
      <c r="E723" s="6">
        <f>DAY(BaseDados[[#This Row],[Data]])</f>
        <v>8</v>
      </c>
      <c r="G723" s="3"/>
      <c r="H723" s="4"/>
      <c r="I723" s="4">
        <v>40</v>
      </c>
      <c r="J723">
        <v>8329</v>
      </c>
      <c r="K723" s="5">
        <v>333160</v>
      </c>
      <c r="L723">
        <v>5</v>
      </c>
      <c r="M723" t="s">
        <v>35</v>
      </c>
      <c r="N723" t="s">
        <v>6</v>
      </c>
    </row>
    <row r="724" spans="1:14" x14ac:dyDescent="0.3">
      <c r="A724" t="s">
        <v>28</v>
      </c>
      <c r="B724" t="s">
        <v>29</v>
      </c>
      <c r="C724" t="s">
        <v>34</v>
      </c>
      <c r="D724" s="2">
        <v>44263</v>
      </c>
      <c r="E724" s="6">
        <f>DAY(BaseDados[[#This Row],[Data]])</f>
        <v>8</v>
      </c>
      <c r="G724" s="3"/>
      <c r="H724" s="4"/>
      <c r="I724" s="4">
        <v>35</v>
      </c>
      <c r="J724">
        <v>9956</v>
      </c>
      <c r="K724" s="5">
        <v>348460</v>
      </c>
      <c r="L724">
        <v>3</v>
      </c>
      <c r="M724" t="s">
        <v>38</v>
      </c>
      <c r="N724" t="s">
        <v>10</v>
      </c>
    </row>
    <row r="725" spans="1:14" x14ac:dyDescent="0.3">
      <c r="A725" t="s">
        <v>28</v>
      </c>
      <c r="B725" t="s">
        <v>32</v>
      </c>
      <c r="C725" t="s">
        <v>34</v>
      </c>
      <c r="D725" s="2">
        <v>44263</v>
      </c>
      <c r="E725" s="6">
        <f>DAY(BaseDados[[#This Row],[Data]])</f>
        <v>8</v>
      </c>
      <c r="G725" s="3"/>
      <c r="H725" s="4"/>
      <c r="I725" s="4">
        <v>39</v>
      </c>
      <c r="J725">
        <v>9260</v>
      </c>
      <c r="K725" s="5">
        <v>361140</v>
      </c>
      <c r="L725">
        <v>4</v>
      </c>
      <c r="M725" t="s">
        <v>39</v>
      </c>
      <c r="N725" t="s">
        <v>5</v>
      </c>
    </row>
    <row r="726" spans="1:14" x14ac:dyDescent="0.3">
      <c r="A726" t="s">
        <v>28</v>
      </c>
      <c r="B726" t="s">
        <v>29</v>
      </c>
      <c r="C726" t="s">
        <v>34</v>
      </c>
      <c r="D726" s="2">
        <v>44263</v>
      </c>
      <c r="E726" s="6">
        <f>DAY(BaseDados[[#This Row],[Data]])</f>
        <v>8</v>
      </c>
      <c r="G726" s="3"/>
      <c r="H726" s="4"/>
      <c r="I726" s="4">
        <v>35</v>
      </c>
      <c r="J726">
        <v>8920</v>
      </c>
      <c r="K726" s="5">
        <v>312200</v>
      </c>
      <c r="L726">
        <v>2</v>
      </c>
      <c r="M726" t="s">
        <v>36</v>
      </c>
      <c r="N726" t="s">
        <v>4</v>
      </c>
    </row>
    <row r="727" spans="1:14" x14ac:dyDescent="0.3">
      <c r="A727" t="s">
        <v>28</v>
      </c>
      <c r="B727" t="s">
        <v>29</v>
      </c>
      <c r="C727" t="s">
        <v>30</v>
      </c>
      <c r="D727" s="2">
        <v>44263</v>
      </c>
      <c r="E727" s="6">
        <f>DAY(BaseDados[[#This Row],[Data]])</f>
        <v>8</v>
      </c>
      <c r="F727">
        <v>51</v>
      </c>
      <c r="G727" s="3">
        <v>6335</v>
      </c>
      <c r="H727" s="4">
        <v>323085</v>
      </c>
      <c r="I727" s="4"/>
      <c r="K727" s="5"/>
      <c r="L727" t="s">
        <v>31</v>
      </c>
      <c r="N727" t="s">
        <v>3</v>
      </c>
    </row>
    <row r="728" spans="1:14" x14ac:dyDescent="0.3">
      <c r="A728" t="s">
        <v>28</v>
      </c>
      <c r="B728" t="s">
        <v>33</v>
      </c>
      <c r="C728" t="s">
        <v>30</v>
      </c>
      <c r="D728" s="2">
        <v>44263</v>
      </c>
      <c r="E728" s="6">
        <f>DAY(BaseDados[[#This Row],[Data]])</f>
        <v>8</v>
      </c>
      <c r="F728">
        <v>53</v>
      </c>
      <c r="G728" s="3">
        <v>5999</v>
      </c>
      <c r="H728" s="4">
        <v>317947</v>
      </c>
      <c r="I728" s="4"/>
      <c r="K728" s="5"/>
      <c r="L728" t="s">
        <v>31</v>
      </c>
      <c r="N728" t="s">
        <v>11</v>
      </c>
    </row>
    <row r="729" spans="1:14" x14ac:dyDescent="0.3">
      <c r="A729" t="s">
        <v>28</v>
      </c>
      <c r="B729" t="s">
        <v>32</v>
      </c>
      <c r="C729" t="s">
        <v>34</v>
      </c>
      <c r="D729" s="2">
        <v>44263</v>
      </c>
      <c r="E729" s="6">
        <f>DAY(BaseDados[[#This Row],[Data]])</f>
        <v>8</v>
      </c>
      <c r="G729" s="3"/>
      <c r="H729" s="4"/>
      <c r="I729" s="4">
        <v>37</v>
      </c>
      <c r="J729">
        <v>9900</v>
      </c>
      <c r="K729" s="5">
        <v>366300</v>
      </c>
      <c r="L729">
        <v>5</v>
      </c>
      <c r="M729" t="s">
        <v>35</v>
      </c>
      <c r="N729" t="s">
        <v>14</v>
      </c>
    </row>
    <row r="730" spans="1:14" x14ac:dyDescent="0.3">
      <c r="A730" t="s">
        <v>28</v>
      </c>
      <c r="B730" t="s">
        <v>32</v>
      </c>
      <c r="C730" t="s">
        <v>30</v>
      </c>
      <c r="D730" s="2">
        <v>44263</v>
      </c>
      <c r="E730" s="6">
        <f>DAY(BaseDados[[#This Row],[Data]])</f>
        <v>8</v>
      </c>
      <c r="F730">
        <v>49</v>
      </c>
      <c r="G730" s="3">
        <v>6694</v>
      </c>
      <c r="H730" s="4">
        <v>328006</v>
      </c>
      <c r="I730" s="4"/>
      <c r="K730" s="5"/>
      <c r="L730" t="s">
        <v>31</v>
      </c>
      <c r="N730" t="s">
        <v>4</v>
      </c>
    </row>
    <row r="731" spans="1:14" x14ac:dyDescent="0.3">
      <c r="A731" t="s">
        <v>28</v>
      </c>
      <c r="B731" t="s">
        <v>33</v>
      </c>
      <c r="C731" t="s">
        <v>34</v>
      </c>
      <c r="D731" s="2">
        <v>44263</v>
      </c>
      <c r="E731" s="6">
        <f>DAY(BaseDados[[#This Row],[Data]])</f>
        <v>8</v>
      </c>
      <c r="G731" s="3"/>
      <c r="H731" s="4"/>
      <c r="I731" s="4">
        <v>40</v>
      </c>
      <c r="J731">
        <v>9989</v>
      </c>
      <c r="K731" s="5">
        <v>399560</v>
      </c>
      <c r="L731">
        <v>3</v>
      </c>
      <c r="M731" t="s">
        <v>38</v>
      </c>
      <c r="N731" t="s">
        <v>7</v>
      </c>
    </row>
    <row r="732" spans="1:14" x14ac:dyDescent="0.3">
      <c r="A732" t="s">
        <v>28</v>
      </c>
      <c r="B732" t="s">
        <v>29</v>
      </c>
      <c r="C732" t="s">
        <v>34</v>
      </c>
      <c r="D732" s="2">
        <v>44264</v>
      </c>
      <c r="E732" s="6">
        <f>DAY(BaseDados[[#This Row],[Data]])</f>
        <v>9</v>
      </c>
      <c r="G732" s="3"/>
      <c r="H732" s="4"/>
      <c r="I732" s="4">
        <v>31</v>
      </c>
      <c r="J732">
        <v>8871</v>
      </c>
      <c r="K732" s="5">
        <v>275001</v>
      </c>
      <c r="L732">
        <v>4</v>
      </c>
      <c r="M732" t="s">
        <v>39</v>
      </c>
      <c r="N732" t="s">
        <v>7</v>
      </c>
    </row>
    <row r="733" spans="1:14" x14ac:dyDescent="0.3">
      <c r="A733" t="s">
        <v>28</v>
      </c>
      <c r="B733" t="s">
        <v>33</v>
      </c>
      <c r="C733" t="s">
        <v>30</v>
      </c>
      <c r="D733" s="2">
        <v>44264</v>
      </c>
      <c r="E733" s="6">
        <f>DAY(BaseDados[[#This Row],[Data]])</f>
        <v>9</v>
      </c>
      <c r="F733">
        <v>52</v>
      </c>
      <c r="G733" s="3">
        <v>5446</v>
      </c>
      <c r="H733" s="4">
        <v>283192</v>
      </c>
      <c r="I733" s="4"/>
      <c r="K733" s="5"/>
      <c r="L733" t="s">
        <v>31</v>
      </c>
      <c r="N733" t="s">
        <v>5</v>
      </c>
    </row>
    <row r="734" spans="1:14" x14ac:dyDescent="0.3">
      <c r="A734" t="s">
        <v>28</v>
      </c>
      <c r="B734" t="s">
        <v>29</v>
      </c>
      <c r="C734" t="s">
        <v>30</v>
      </c>
      <c r="D734" s="2">
        <v>44264</v>
      </c>
      <c r="E734" s="6">
        <f>DAY(BaseDados[[#This Row],[Data]])</f>
        <v>9</v>
      </c>
      <c r="F734">
        <v>60</v>
      </c>
      <c r="G734" s="3">
        <v>5557</v>
      </c>
      <c r="H734" s="4">
        <v>333420</v>
      </c>
      <c r="I734" s="4"/>
      <c r="K734" s="5"/>
      <c r="L734" t="s">
        <v>31</v>
      </c>
      <c r="N734" t="s">
        <v>10</v>
      </c>
    </row>
    <row r="735" spans="1:14" x14ac:dyDescent="0.3">
      <c r="A735" t="s">
        <v>28</v>
      </c>
      <c r="B735" t="s">
        <v>32</v>
      </c>
      <c r="C735" t="s">
        <v>34</v>
      </c>
      <c r="D735" s="2">
        <v>44264</v>
      </c>
      <c r="E735" s="6">
        <f>DAY(BaseDados[[#This Row],[Data]])</f>
        <v>9</v>
      </c>
      <c r="G735" s="3"/>
      <c r="H735" s="4"/>
      <c r="I735" s="4">
        <v>36</v>
      </c>
      <c r="J735">
        <v>9507</v>
      </c>
      <c r="K735" s="5">
        <v>342252</v>
      </c>
      <c r="L735">
        <v>2</v>
      </c>
      <c r="M735" t="s">
        <v>36</v>
      </c>
      <c r="N735" t="s">
        <v>3</v>
      </c>
    </row>
    <row r="736" spans="1:14" x14ac:dyDescent="0.3">
      <c r="A736" t="s">
        <v>28</v>
      </c>
      <c r="B736" t="s">
        <v>32</v>
      </c>
      <c r="C736" t="s">
        <v>34</v>
      </c>
      <c r="D736" s="2">
        <v>44264</v>
      </c>
      <c r="E736" s="6">
        <f>DAY(BaseDados[[#This Row],[Data]])</f>
        <v>9</v>
      </c>
      <c r="G736" s="3"/>
      <c r="H736" s="4"/>
      <c r="I736" s="4">
        <v>30</v>
      </c>
      <c r="J736">
        <v>8150</v>
      </c>
      <c r="K736" s="5">
        <v>244500</v>
      </c>
      <c r="L736">
        <v>5</v>
      </c>
      <c r="M736" t="s">
        <v>35</v>
      </c>
      <c r="N736" t="s">
        <v>6</v>
      </c>
    </row>
    <row r="737" spans="1:14" x14ac:dyDescent="0.3">
      <c r="A737" t="s">
        <v>28</v>
      </c>
      <c r="B737" t="s">
        <v>29</v>
      </c>
      <c r="C737" t="s">
        <v>34</v>
      </c>
      <c r="D737" s="2">
        <v>44264</v>
      </c>
      <c r="E737" s="6">
        <f>DAY(BaseDados[[#This Row],[Data]])</f>
        <v>9</v>
      </c>
      <c r="G737" s="3"/>
      <c r="H737" s="4"/>
      <c r="I737" s="4">
        <v>31</v>
      </c>
      <c r="J737">
        <v>9052</v>
      </c>
      <c r="K737" s="5">
        <v>280612</v>
      </c>
      <c r="L737">
        <v>2</v>
      </c>
      <c r="M737" t="s">
        <v>36</v>
      </c>
      <c r="N737" t="s">
        <v>3</v>
      </c>
    </row>
    <row r="738" spans="1:14" x14ac:dyDescent="0.3">
      <c r="A738" t="s">
        <v>28</v>
      </c>
      <c r="B738" t="s">
        <v>33</v>
      </c>
      <c r="C738" t="s">
        <v>34</v>
      </c>
      <c r="D738" s="2">
        <v>44264</v>
      </c>
      <c r="E738" s="6">
        <f>DAY(BaseDados[[#This Row],[Data]])</f>
        <v>9</v>
      </c>
      <c r="G738" s="3"/>
      <c r="H738" s="4"/>
      <c r="I738" s="4">
        <v>36</v>
      </c>
      <c r="J738">
        <v>8676</v>
      </c>
      <c r="K738" s="5">
        <v>312336</v>
      </c>
      <c r="L738">
        <v>4</v>
      </c>
      <c r="M738" t="s">
        <v>39</v>
      </c>
      <c r="N738" t="s">
        <v>8</v>
      </c>
    </row>
    <row r="739" spans="1:14" x14ac:dyDescent="0.3">
      <c r="A739" t="s">
        <v>28</v>
      </c>
      <c r="B739" t="s">
        <v>33</v>
      </c>
      <c r="C739" t="s">
        <v>34</v>
      </c>
      <c r="D739" s="2">
        <v>44264</v>
      </c>
      <c r="E739" s="6">
        <f>DAY(BaseDados[[#This Row],[Data]])</f>
        <v>9</v>
      </c>
      <c r="G739" s="3"/>
      <c r="H739" s="4"/>
      <c r="I739" s="4">
        <v>36</v>
      </c>
      <c r="J739">
        <v>8065</v>
      </c>
      <c r="K739" s="5">
        <v>290340</v>
      </c>
      <c r="L739">
        <v>1</v>
      </c>
      <c r="M739" t="s">
        <v>37</v>
      </c>
      <c r="N739" t="s">
        <v>6</v>
      </c>
    </row>
    <row r="740" spans="1:14" x14ac:dyDescent="0.3">
      <c r="A740" t="s">
        <v>28</v>
      </c>
      <c r="B740" t="s">
        <v>29</v>
      </c>
      <c r="C740" t="s">
        <v>30</v>
      </c>
      <c r="D740" s="2">
        <v>44264</v>
      </c>
      <c r="E740" s="6">
        <f>DAY(BaseDados[[#This Row],[Data]])</f>
        <v>9</v>
      </c>
      <c r="F740">
        <v>45</v>
      </c>
      <c r="G740" s="3">
        <v>6654</v>
      </c>
      <c r="H740" s="4">
        <v>299430</v>
      </c>
      <c r="I740" s="4"/>
      <c r="K740" s="5"/>
      <c r="L740" t="s">
        <v>31</v>
      </c>
      <c r="N740" t="s">
        <v>14</v>
      </c>
    </row>
    <row r="741" spans="1:14" x14ac:dyDescent="0.3">
      <c r="A741" t="s">
        <v>28</v>
      </c>
      <c r="B741" t="s">
        <v>29</v>
      </c>
      <c r="C741" t="s">
        <v>34</v>
      </c>
      <c r="D741" s="2">
        <v>44264</v>
      </c>
      <c r="E741" s="6">
        <f>DAY(BaseDados[[#This Row],[Data]])</f>
        <v>9</v>
      </c>
      <c r="G741" s="3"/>
      <c r="H741" s="4"/>
      <c r="I741" s="4">
        <v>37</v>
      </c>
      <c r="J741">
        <v>8134</v>
      </c>
      <c r="K741" s="5">
        <v>300958</v>
      </c>
      <c r="L741">
        <v>3</v>
      </c>
      <c r="M741" t="s">
        <v>38</v>
      </c>
      <c r="N741" t="s">
        <v>8</v>
      </c>
    </row>
    <row r="742" spans="1:14" x14ac:dyDescent="0.3">
      <c r="A742" t="s">
        <v>28</v>
      </c>
      <c r="B742" t="s">
        <v>29</v>
      </c>
      <c r="C742" t="s">
        <v>30</v>
      </c>
      <c r="D742" s="2">
        <v>44264</v>
      </c>
      <c r="E742" s="6">
        <f>DAY(BaseDados[[#This Row],[Data]])</f>
        <v>9</v>
      </c>
      <c r="F742">
        <v>47</v>
      </c>
      <c r="G742" s="3">
        <v>5188</v>
      </c>
      <c r="H742" s="4">
        <v>243836</v>
      </c>
      <c r="I742" s="4"/>
      <c r="K742" s="5"/>
      <c r="L742" t="s">
        <v>31</v>
      </c>
      <c r="N742" t="s">
        <v>11</v>
      </c>
    </row>
    <row r="743" spans="1:14" x14ac:dyDescent="0.3">
      <c r="A743" t="s">
        <v>28</v>
      </c>
      <c r="B743" t="s">
        <v>29</v>
      </c>
      <c r="C743" t="s">
        <v>30</v>
      </c>
      <c r="D743" s="2">
        <v>44264</v>
      </c>
      <c r="E743" s="6">
        <f>DAY(BaseDados[[#This Row],[Data]])</f>
        <v>9</v>
      </c>
      <c r="F743">
        <v>54</v>
      </c>
      <c r="G743" s="3">
        <v>6722</v>
      </c>
      <c r="H743" s="4">
        <v>362988</v>
      </c>
      <c r="I743" s="4"/>
      <c r="K743" s="5"/>
      <c r="L743" t="s">
        <v>31</v>
      </c>
      <c r="N743" t="s">
        <v>10</v>
      </c>
    </row>
    <row r="744" spans="1:14" x14ac:dyDescent="0.3">
      <c r="A744" t="s">
        <v>28</v>
      </c>
      <c r="B744" t="s">
        <v>32</v>
      </c>
      <c r="C744" t="s">
        <v>34</v>
      </c>
      <c r="D744" s="2">
        <v>44264</v>
      </c>
      <c r="E744" s="6">
        <f>DAY(BaseDados[[#This Row],[Data]])</f>
        <v>9</v>
      </c>
      <c r="G744" s="3"/>
      <c r="H744" s="4"/>
      <c r="I744" s="4">
        <v>30</v>
      </c>
      <c r="J744">
        <v>8533</v>
      </c>
      <c r="K744" s="5">
        <v>255990</v>
      </c>
      <c r="L744">
        <v>4</v>
      </c>
      <c r="M744" t="s">
        <v>39</v>
      </c>
      <c r="N744" t="s">
        <v>3</v>
      </c>
    </row>
    <row r="745" spans="1:14" x14ac:dyDescent="0.3">
      <c r="A745" t="s">
        <v>28</v>
      </c>
      <c r="B745" t="s">
        <v>32</v>
      </c>
      <c r="C745" t="s">
        <v>34</v>
      </c>
      <c r="D745" s="2">
        <v>44264</v>
      </c>
      <c r="E745" s="6">
        <f>DAY(BaseDados[[#This Row],[Data]])</f>
        <v>9</v>
      </c>
      <c r="G745" s="3"/>
      <c r="H745" s="4"/>
      <c r="I745" s="4">
        <v>33</v>
      </c>
      <c r="J745">
        <v>8552</v>
      </c>
      <c r="K745" s="5">
        <v>282216</v>
      </c>
      <c r="L745">
        <v>3</v>
      </c>
      <c r="M745" t="s">
        <v>38</v>
      </c>
      <c r="N745" t="s">
        <v>13</v>
      </c>
    </row>
    <row r="746" spans="1:14" x14ac:dyDescent="0.3">
      <c r="A746" t="s">
        <v>28</v>
      </c>
      <c r="B746" t="s">
        <v>32</v>
      </c>
      <c r="C746" t="s">
        <v>30</v>
      </c>
      <c r="D746" s="2">
        <v>44264</v>
      </c>
      <c r="E746" s="6">
        <f>DAY(BaseDados[[#This Row],[Data]])</f>
        <v>9</v>
      </c>
      <c r="F746">
        <v>52</v>
      </c>
      <c r="G746" s="3">
        <v>6653</v>
      </c>
      <c r="H746" s="4">
        <v>345956</v>
      </c>
      <c r="I746" s="4"/>
      <c r="K746" s="5"/>
      <c r="L746" t="s">
        <v>31</v>
      </c>
      <c r="N746" t="s">
        <v>8</v>
      </c>
    </row>
    <row r="747" spans="1:14" x14ac:dyDescent="0.3">
      <c r="A747" t="s">
        <v>28</v>
      </c>
      <c r="B747" t="s">
        <v>32</v>
      </c>
      <c r="C747" t="s">
        <v>34</v>
      </c>
      <c r="D747" s="2">
        <v>44264</v>
      </c>
      <c r="E747" s="6">
        <f>DAY(BaseDados[[#This Row],[Data]])</f>
        <v>9</v>
      </c>
      <c r="G747" s="3"/>
      <c r="H747" s="4"/>
      <c r="I747" s="4">
        <v>39</v>
      </c>
      <c r="J747">
        <v>9776</v>
      </c>
      <c r="K747" s="5">
        <v>381264</v>
      </c>
      <c r="L747">
        <v>3</v>
      </c>
      <c r="M747" t="s">
        <v>38</v>
      </c>
      <c r="N747" t="s">
        <v>9</v>
      </c>
    </row>
    <row r="748" spans="1:14" x14ac:dyDescent="0.3">
      <c r="A748" t="s">
        <v>28</v>
      </c>
      <c r="B748" t="s">
        <v>33</v>
      </c>
      <c r="C748" t="s">
        <v>34</v>
      </c>
      <c r="D748" s="2">
        <v>44264</v>
      </c>
      <c r="E748" s="6">
        <f>DAY(BaseDados[[#This Row],[Data]])</f>
        <v>9</v>
      </c>
      <c r="G748" s="3"/>
      <c r="H748" s="4"/>
      <c r="I748" s="4">
        <v>35</v>
      </c>
      <c r="J748">
        <v>8029</v>
      </c>
      <c r="K748" s="5">
        <v>281015</v>
      </c>
      <c r="L748">
        <v>5</v>
      </c>
      <c r="M748" t="s">
        <v>35</v>
      </c>
      <c r="N748" t="s">
        <v>3</v>
      </c>
    </row>
    <row r="749" spans="1:14" x14ac:dyDescent="0.3">
      <c r="A749" t="s">
        <v>28</v>
      </c>
      <c r="B749" t="s">
        <v>32</v>
      </c>
      <c r="C749" t="s">
        <v>34</v>
      </c>
      <c r="D749" s="2">
        <v>44264</v>
      </c>
      <c r="E749" s="6">
        <f>DAY(BaseDados[[#This Row],[Data]])</f>
        <v>9</v>
      </c>
      <c r="G749" s="3"/>
      <c r="H749" s="4"/>
      <c r="I749" s="4">
        <v>40</v>
      </c>
      <c r="J749">
        <v>8554</v>
      </c>
      <c r="K749" s="5">
        <v>342160</v>
      </c>
      <c r="L749">
        <v>1</v>
      </c>
      <c r="M749" t="s">
        <v>37</v>
      </c>
      <c r="N749" t="s">
        <v>4</v>
      </c>
    </row>
    <row r="750" spans="1:14" x14ac:dyDescent="0.3">
      <c r="A750" t="s">
        <v>28</v>
      </c>
      <c r="B750" t="s">
        <v>29</v>
      </c>
      <c r="C750" t="s">
        <v>30</v>
      </c>
      <c r="D750" s="2">
        <v>44264</v>
      </c>
      <c r="E750" s="6">
        <f>DAY(BaseDados[[#This Row],[Data]])</f>
        <v>9</v>
      </c>
      <c r="F750">
        <v>41</v>
      </c>
      <c r="G750" s="3">
        <v>6401</v>
      </c>
      <c r="H750" s="4">
        <v>262441</v>
      </c>
      <c r="I750" s="4"/>
      <c r="K750" s="5"/>
      <c r="L750" t="s">
        <v>31</v>
      </c>
      <c r="N750" t="s">
        <v>6</v>
      </c>
    </row>
    <row r="751" spans="1:14" x14ac:dyDescent="0.3">
      <c r="A751" t="s">
        <v>28</v>
      </c>
      <c r="B751" t="s">
        <v>29</v>
      </c>
      <c r="C751" t="s">
        <v>34</v>
      </c>
      <c r="D751" s="2">
        <v>44265</v>
      </c>
      <c r="E751" s="6">
        <f>DAY(BaseDados[[#This Row],[Data]])</f>
        <v>10</v>
      </c>
      <c r="G751" s="3"/>
      <c r="H751" s="4"/>
      <c r="I751" s="4">
        <v>31</v>
      </c>
      <c r="J751">
        <v>8050</v>
      </c>
      <c r="K751" s="5">
        <v>249550</v>
      </c>
      <c r="L751">
        <v>5</v>
      </c>
      <c r="M751" t="s">
        <v>35</v>
      </c>
      <c r="N751" t="s">
        <v>8</v>
      </c>
    </row>
    <row r="752" spans="1:14" x14ac:dyDescent="0.3">
      <c r="A752" t="s">
        <v>28</v>
      </c>
      <c r="B752" t="s">
        <v>33</v>
      </c>
      <c r="C752" t="s">
        <v>34</v>
      </c>
      <c r="D752" s="2">
        <v>44265</v>
      </c>
      <c r="E752" s="6">
        <f>DAY(BaseDados[[#This Row],[Data]])</f>
        <v>10</v>
      </c>
      <c r="G752" s="3"/>
      <c r="H752" s="4"/>
      <c r="I752" s="4">
        <v>32</v>
      </c>
      <c r="J752">
        <v>8984</v>
      </c>
      <c r="K752" s="5">
        <v>287488</v>
      </c>
      <c r="L752">
        <v>2</v>
      </c>
      <c r="M752" t="s">
        <v>36</v>
      </c>
      <c r="N752" t="s">
        <v>6</v>
      </c>
    </row>
    <row r="753" spans="1:14" x14ac:dyDescent="0.3">
      <c r="A753" t="s">
        <v>28</v>
      </c>
      <c r="B753" t="s">
        <v>33</v>
      </c>
      <c r="C753" t="s">
        <v>30</v>
      </c>
      <c r="D753" s="2">
        <v>44265</v>
      </c>
      <c r="E753" s="6">
        <f>DAY(BaseDados[[#This Row],[Data]])</f>
        <v>10</v>
      </c>
      <c r="F753">
        <v>44</v>
      </c>
      <c r="G753" s="3">
        <v>5895</v>
      </c>
      <c r="H753" s="4">
        <v>259380</v>
      </c>
      <c r="I753" s="4"/>
      <c r="K753" s="5"/>
      <c r="L753" t="s">
        <v>31</v>
      </c>
      <c r="N753" t="s">
        <v>4</v>
      </c>
    </row>
    <row r="754" spans="1:14" x14ac:dyDescent="0.3">
      <c r="A754" t="s">
        <v>28</v>
      </c>
      <c r="B754" t="s">
        <v>32</v>
      </c>
      <c r="C754" t="s">
        <v>30</v>
      </c>
      <c r="D754" s="2">
        <v>44265</v>
      </c>
      <c r="E754" s="6">
        <f>DAY(BaseDados[[#This Row],[Data]])</f>
        <v>10</v>
      </c>
      <c r="F754">
        <v>54</v>
      </c>
      <c r="G754" s="3">
        <v>5703</v>
      </c>
      <c r="H754" s="4">
        <v>307962</v>
      </c>
      <c r="I754" s="4"/>
      <c r="K754" s="5"/>
      <c r="L754" t="s">
        <v>31</v>
      </c>
      <c r="N754" t="s">
        <v>7</v>
      </c>
    </row>
    <row r="755" spans="1:14" x14ac:dyDescent="0.3">
      <c r="A755" t="s">
        <v>28</v>
      </c>
      <c r="B755" t="s">
        <v>33</v>
      </c>
      <c r="C755" t="s">
        <v>34</v>
      </c>
      <c r="D755" s="2">
        <v>44266</v>
      </c>
      <c r="E755" s="6">
        <f>DAY(BaseDados[[#This Row],[Data]])</f>
        <v>11</v>
      </c>
      <c r="G755" s="3"/>
      <c r="H755" s="4"/>
      <c r="I755" s="4">
        <v>35</v>
      </c>
      <c r="J755">
        <v>8621</v>
      </c>
      <c r="K755" s="5">
        <v>301735</v>
      </c>
      <c r="L755">
        <v>3</v>
      </c>
      <c r="M755" t="s">
        <v>38</v>
      </c>
      <c r="N755" t="s">
        <v>9</v>
      </c>
    </row>
    <row r="756" spans="1:14" x14ac:dyDescent="0.3">
      <c r="A756" t="s">
        <v>28</v>
      </c>
      <c r="B756" t="s">
        <v>32</v>
      </c>
      <c r="C756" t="s">
        <v>34</v>
      </c>
      <c r="D756" s="2">
        <v>44266</v>
      </c>
      <c r="E756" s="6">
        <f>DAY(BaseDados[[#This Row],[Data]])</f>
        <v>11</v>
      </c>
      <c r="G756" s="3"/>
      <c r="H756" s="4"/>
      <c r="I756" s="4">
        <v>39</v>
      </c>
      <c r="J756">
        <v>9023</v>
      </c>
      <c r="K756" s="5">
        <v>351897</v>
      </c>
      <c r="L756">
        <v>5</v>
      </c>
      <c r="M756" t="s">
        <v>35</v>
      </c>
      <c r="N756" t="s">
        <v>14</v>
      </c>
    </row>
    <row r="757" spans="1:14" x14ac:dyDescent="0.3">
      <c r="A757" t="s">
        <v>28</v>
      </c>
      <c r="B757" t="s">
        <v>33</v>
      </c>
      <c r="C757" t="s">
        <v>30</v>
      </c>
      <c r="D757" s="2">
        <v>44266</v>
      </c>
      <c r="E757" s="6">
        <f>DAY(BaseDados[[#This Row],[Data]])</f>
        <v>11</v>
      </c>
      <c r="F757">
        <v>58</v>
      </c>
      <c r="G757" s="3">
        <v>6463</v>
      </c>
      <c r="H757" s="4">
        <v>374854</v>
      </c>
      <c r="I757" s="4"/>
      <c r="K757" s="5"/>
      <c r="L757" t="s">
        <v>31</v>
      </c>
      <c r="N757" t="s">
        <v>5</v>
      </c>
    </row>
    <row r="758" spans="1:14" x14ac:dyDescent="0.3">
      <c r="A758" t="s">
        <v>28</v>
      </c>
      <c r="B758" t="s">
        <v>29</v>
      </c>
      <c r="C758" t="s">
        <v>30</v>
      </c>
      <c r="D758" s="2">
        <v>44266</v>
      </c>
      <c r="E758" s="6">
        <f>DAY(BaseDados[[#This Row],[Data]])</f>
        <v>11</v>
      </c>
      <c r="F758">
        <v>49</v>
      </c>
      <c r="G758" s="3">
        <v>6501</v>
      </c>
      <c r="H758" s="4">
        <v>318549</v>
      </c>
      <c r="I758" s="4"/>
      <c r="K758" s="5"/>
      <c r="L758" t="s">
        <v>31</v>
      </c>
      <c r="N758" t="s">
        <v>9</v>
      </c>
    </row>
    <row r="759" spans="1:14" x14ac:dyDescent="0.3">
      <c r="A759" t="s">
        <v>28</v>
      </c>
      <c r="B759" t="s">
        <v>33</v>
      </c>
      <c r="C759" t="s">
        <v>34</v>
      </c>
      <c r="D759" s="2">
        <v>44266</v>
      </c>
      <c r="E759" s="6">
        <f>DAY(BaseDados[[#This Row],[Data]])</f>
        <v>11</v>
      </c>
      <c r="G759" s="3"/>
      <c r="H759" s="4"/>
      <c r="I759" s="4">
        <v>36</v>
      </c>
      <c r="J759">
        <v>8871</v>
      </c>
      <c r="K759" s="5">
        <v>319356</v>
      </c>
      <c r="L759">
        <v>4</v>
      </c>
      <c r="M759" t="s">
        <v>39</v>
      </c>
      <c r="N759" t="s">
        <v>6</v>
      </c>
    </row>
    <row r="760" spans="1:14" x14ac:dyDescent="0.3">
      <c r="A760" t="s">
        <v>28</v>
      </c>
      <c r="B760" t="s">
        <v>32</v>
      </c>
      <c r="C760" t="s">
        <v>30</v>
      </c>
      <c r="D760" s="2">
        <v>44266</v>
      </c>
      <c r="E760" s="6">
        <f>DAY(BaseDados[[#This Row],[Data]])</f>
        <v>11</v>
      </c>
      <c r="F760">
        <v>48</v>
      </c>
      <c r="G760" s="3">
        <v>6019</v>
      </c>
      <c r="H760" s="4">
        <v>288912</v>
      </c>
      <c r="I760" s="4"/>
      <c r="K760" s="5"/>
      <c r="L760" t="s">
        <v>31</v>
      </c>
      <c r="N760" t="s">
        <v>9</v>
      </c>
    </row>
    <row r="761" spans="1:14" x14ac:dyDescent="0.3">
      <c r="A761" t="s">
        <v>28</v>
      </c>
      <c r="B761" t="s">
        <v>32</v>
      </c>
      <c r="C761" t="s">
        <v>30</v>
      </c>
      <c r="D761" s="2">
        <v>44266</v>
      </c>
      <c r="E761" s="6">
        <f>DAY(BaseDados[[#This Row],[Data]])</f>
        <v>11</v>
      </c>
      <c r="F761">
        <v>55</v>
      </c>
      <c r="G761" s="3">
        <v>6725</v>
      </c>
      <c r="H761" s="4">
        <v>369875</v>
      </c>
      <c r="I761" s="4"/>
      <c r="K761" s="5"/>
      <c r="L761" t="s">
        <v>31</v>
      </c>
      <c r="N761" t="s">
        <v>6</v>
      </c>
    </row>
    <row r="762" spans="1:14" x14ac:dyDescent="0.3">
      <c r="A762" t="s">
        <v>28</v>
      </c>
      <c r="B762" t="s">
        <v>33</v>
      </c>
      <c r="C762" t="s">
        <v>34</v>
      </c>
      <c r="D762" s="2">
        <v>44266</v>
      </c>
      <c r="E762" s="6">
        <f>DAY(BaseDados[[#This Row],[Data]])</f>
        <v>11</v>
      </c>
      <c r="G762" s="3"/>
      <c r="H762" s="4"/>
      <c r="I762" s="4">
        <v>33</v>
      </c>
      <c r="J762">
        <v>8771</v>
      </c>
      <c r="K762" s="5">
        <v>289443</v>
      </c>
      <c r="L762">
        <v>5</v>
      </c>
      <c r="M762" t="s">
        <v>35</v>
      </c>
      <c r="N762" t="s">
        <v>10</v>
      </c>
    </row>
    <row r="763" spans="1:14" x14ac:dyDescent="0.3">
      <c r="A763" t="s">
        <v>28</v>
      </c>
      <c r="B763" t="s">
        <v>29</v>
      </c>
      <c r="C763" t="s">
        <v>34</v>
      </c>
      <c r="D763" s="2">
        <v>44266</v>
      </c>
      <c r="E763" s="6">
        <f>DAY(BaseDados[[#This Row],[Data]])</f>
        <v>11</v>
      </c>
      <c r="G763" s="3"/>
      <c r="H763" s="4"/>
      <c r="I763" s="4">
        <v>34</v>
      </c>
      <c r="J763">
        <v>9143</v>
      </c>
      <c r="K763" s="5">
        <v>310862</v>
      </c>
      <c r="L763">
        <v>4</v>
      </c>
      <c r="M763" t="s">
        <v>39</v>
      </c>
      <c r="N763" t="s">
        <v>5</v>
      </c>
    </row>
    <row r="764" spans="1:14" x14ac:dyDescent="0.3">
      <c r="A764" t="s">
        <v>28</v>
      </c>
      <c r="B764" t="s">
        <v>32</v>
      </c>
      <c r="C764" t="s">
        <v>30</v>
      </c>
      <c r="D764" s="2">
        <v>44266</v>
      </c>
      <c r="E764" s="6">
        <f>DAY(BaseDados[[#This Row],[Data]])</f>
        <v>11</v>
      </c>
      <c r="F764">
        <v>60</v>
      </c>
      <c r="G764" s="3">
        <v>5391</v>
      </c>
      <c r="H764" s="4">
        <v>323460</v>
      </c>
      <c r="I764" s="4"/>
      <c r="K764" s="5"/>
      <c r="L764" t="s">
        <v>31</v>
      </c>
      <c r="N764" t="s">
        <v>7</v>
      </c>
    </row>
    <row r="765" spans="1:14" x14ac:dyDescent="0.3">
      <c r="A765" t="s">
        <v>28</v>
      </c>
      <c r="B765" t="s">
        <v>33</v>
      </c>
      <c r="C765" t="s">
        <v>30</v>
      </c>
      <c r="D765" s="2">
        <v>44267</v>
      </c>
      <c r="E765" s="6">
        <f>DAY(BaseDados[[#This Row],[Data]])</f>
        <v>12</v>
      </c>
      <c r="F765">
        <v>44</v>
      </c>
      <c r="G765" s="3">
        <v>5109</v>
      </c>
      <c r="H765" s="4">
        <v>224796</v>
      </c>
      <c r="I765" s="4"/>
      <c r="K765" s="5"/>
      <c r="L765" t="s">
        <v>31</v>
      </c>
      <c r="N765" t="s">
        <v>9</v>
      </c>
    </row>
    <row r="766" spans="1:14" x14ac:dyDescent="0.3">
      <c r="A766" t="s">
        <v>28</v>
      </c>
      <c r="B766" t="s">
        <v>33</v>
      </c>
      <c r="C766" t="s">
        <v>34</v>
      </c>
      <c r="D766" s="2">
        <v>44267</v>
      </c>
      <c r="E766" s="6">
        <f>DAY(BaseDados[[#This Row],[Data]])</f>
        <v>12</v>
      </c>
      <c r="G766" s="3"/>
      <c r="H766" s="4"/>
      <c r="I766" s="4">
        <v>40</v>
      </c>
      <c r="J766">
        <v>9418</v>
      </c>
      <c r="K766" s="5">
        <v>376720</v>
      </c>
      <c r="L766">
        <v>2</v>
      </c>
      <c r="M766" t="s">
        <v>36</v>
      </c>
      <c r="N766" t="s">
        <v>8</v>
      </c>
    </row>
    <row r="767" spans="1:14" x14ac:dyDescent="0.3">
      <c r="A767" t="s">
        <v>28</v>
      </c>
      <c r="B767" t="s">
        <v>32</v>
      </c>
      <c r="C767" t="s">
        <v>30</v>
      </c>
      <c r="D767" s="2">
        <v>44267</v>
      </c>
      <c r="E767" s="6">
        <f>DAY(BaseDados[[#This Row],[Data]])</f>
        <v>12</v>
      </c>
      <c r="F767">
        <v>53</v>
      </c>
      <c r="G767" s="3">
        <v>5325</v>
      </c>
      <c r="H767" s="4">
        <v>282225</v>
      </c>
      <c r="I767" s="4"/>
      <c r="K767" s="5"/>
      <c r="L767" t="s">
        <v>31</v>
      </c>
      <c r="N767" t="s">
        <v>5</v>
      </c>
    </row>
    <row r="768" spans="1:14" x14ac:dyDescent="0.3">
      <c r="A768" t="s">
        <v>28</v>
      </c>
      <c r="B768" t="s">
        <v>33</v>
      </c>
      <c r="C768" t="s">
        <v>30</v>
      </c>
      <c r="D768" s="2">
        <v>44267</v>
      </c>
      <c r="E768" s="6">
        <f>DAY(BaseDados[[#This Row],[Data]])</f>
        <v>12</v>
      </c>
      <c r="F768">
        <v>59</v>
      </c>
      <c r="G768" s="3">
        <v>6079</v>
      </c>
      <c r="H768" s="4">
        <v>358661</v>
      </c>
      <c r="I768" s="4"/>
      <c r="K768" s="5"/>
      <c r="L768" t="s">
        <v>31</v>
      </c>
      <c r="N768" t="s">
        <v>6</v>
      </c>
    </row>
    <row r="769" spans="1:14" x14ac:dyDescent="0.3">
      <c r="A769" t="s">
        <v>28</v>
      </c>
      <c r="B769" t="s">
        <v>29</v>
      </c>
      <c r="C769" t="s">
        <v>34</v>
      </c>
      <c r="D769" s="2">
        <v>44267</v>
      </c>
      <c r="E769" s="6">
        <f>DAY(BaseDados[[#This Row],[Data]])</f>
        <v>12</v>
      </c>
      <c r="G769" s="3"/>
      <c r="H769" s="4"/>
      <c r="I769" s="4">
        <v>32</v>
      </c>
      <c r="J769">
        <v>9017</v>
      </c>
      <c r="K769" s="5">
        <v>288544</v>
      </c>
      <c r="L769">
        <v>5</v>
      </c>
      <c r="M769" t="s">
        <v>35</v>
      </c>
      <c r="N769" t="s">
        <v>14</v>
      </c>
    </row>
    <row r="770" spans="1:14" x14ac:dyDescent="0.3">
      <c r="A770" t="s">
        <v>28</v>
      </c>
      <c r="B770" t="s">
        <v>29</v>
      </c>
      <c r="C770" t="s">
        <v>34</v>
      </c>
      <c r="D770" s="2">
        <v>44267</v>
      </c>
      <c r="E770" s="6">
        <f>DAY(BaseDados[[#This Row],[Data]])</f>
        <v>12</v>
      </c>
      <c r="G770" s="3"/>
      <c r="H770" s="4"/>
      <c r="I770" s="4">
        <v>38</v>
      </c>
      <c r="J770">
        <v>9513</v>
      </c>
      <c r="K770" s="5">
        <v>361494</v>
      </c>
      <c r="L770">
        <v>2</v>
      </c>
      <c r="M770" t="s">
        <v>36</v>
      </c>
      <c r="N770" t="s">
        <v>4</v>
      </c>
    </row>
    <row r="771" spans="1:14" x14ac:dyDescent="0.3">
      <c r="A771" t="s">
        <v>28</v>
      </c>
      <c r="B771" t="s">
        <v>32</v>
      </c>
      <c r="C771" t="s">
        <v>30</v>
      </c>
      <c r="D771" s="2">
        <v>44267</v>
      </c>
      <c r="E771" s="6">
        <f>DAY(BaseDados[[#This Row],[Data]])</f>
        <v>12</v>
      </c>
      <c r="F771">
        <v>54</v>
      </c>
      <c r="G771" s="3">
        <v>6876</v>
      </c>
      <c r="H771" s="4">
        <v>371304</v>
      </c>
      <c r="I771" s="4"/>
      <c r="K771" s="5"/>
      <c r="L771" t="s">
        <v>31</v>
      </c>
      <c r="N771" t="s">
        <v>7</v>
      </c>
    </row>
    <row r="772" spans="1:14" x14ac:dyDescent="0.3">
      <c r="A772" t="s">
        <v>28</v>
      </c>
      <c r="B772" t="s">
        <v>29</v>
      </c>
      <c r="C772" t="s">
        <v>30</v>
      </c>
      <c r="D772" s="2">
        <v>44267</v>
      </c>
      <c r="E772" s="6">
        <f>DAY(BaseDados[[#This Row],[Data]])</f>
        <v>12</v>
      </c>
      <c r="F772">
        <v>48</v>
      </c>
      <c r="G772" s="3">
        <v>5414</v>
      </c>
      <c r="H772" s="4">
        <v>259872</v>
      </c>
      <c r="I772" s="4"/>
      <c r="K772" s="5"/>
      <c r="L772" t="s">
        <v>31</v>
      </c>
      <c r="N772" t="s">
        <v>10</v>
      </c>
    </row>
    <row r="773" spans="1:14" x14ac:dyDescent="0.3">
      <c r="A773" t="s">
        <v>28</v>
      </c>
      <c r="B773" t="s">
        <v>29</v>
      </c>
      <c r="C773" t="s">
        <v>30</v>
      </c>
      <c r="D773" s="2">
        <v>44267</v>
      </c>
      <c r="E773" s="6">
        <f>DAY(BaseDados[[#This Row],[Data]])</f>
        <v>12</v>
      </c>
      <c r="F773">
        <v>47</v>
      </c>
      <c r="G773" s="3">
        <v>6109</v>
      </c>
      <c r="H773" s="4">
        <v>287123</v>
      </c>
      <c r="I773" s="4"/>
      <c r="K773" s="5"/>
      <c r="L773" t="s">
        <v>31</v>
      </c>
      <c r="N773" t="s">
        <v>8</v>
      </c>
    </row>
    <row r="774" spans="1:14" x14ac:dyDescent="0.3">
      <c r="A774" t="s">
        <v>28</v>
      </c>
      <c r="B774" t="s">
        <v>32</v>
      </c>
      <c r="C774" t="s">
        <v>30</v>
      </c>
      <c r="D774" s="2">
        <v>44267</v>
      </c>
      <c r="E774" s="6">
        <f>DAY(BaseDados[[#This Row],[Data]])</f>
        <v>12</v>
      </c>
      <c r="F774">
        <v>47</v>
      </c>
      <c r="G774" s="3">
        <v>5547</v>
      </c>
      <c r="H774" s="4">
        <v>260709</v>
      </c>
      <c r="I774" s="4"/>
      <c r="K774" s="5"/>
      <c r="L774" t="s">
        <v>31</v>
      </c>
      <c r="N774" t="s">
        <v>11</v>
      </c>
    </row>
    <row r="775" spans="1:14" x14ac:dyDescent="0.3">
      <c r="A775" t="s">
        <v>28</v>
      </c>
      <c r="B775" t="s">
        <v>32</v>
      </c>
      <c r="C775" t="s">
        <v>30</v>
      </c>
      <c r="D775" s="2">
        <v>44267</v>
      </c>
      <c r="E775" s="6">
        <f>DAY(BaseDados[[#This Row],[Data]])</f>
        <v>12</v>
      </c>
      <c r="F775">
        <v>53</v>
      </c>
      <c r="G775" s="3">
        <v>5459</v>
      </c>
      <c r="H775" s="4">
        <v>289327</v>
      </c>
      <c r="I775" s="4"/>
      <c r="K775" s="5"/>
      <c r="L775" t="s">
        <v>31</v>
      </c>
      <c r="N775" t="s">
        <v>5</v>
      </c>
    </row>
    <row r="776" spans="1:14" x14ac:dyDescent="0.3">
      <c r="A776" t="s">
        <v>28</v>
      </c>
      <c r="B776" t="s">
        <v>29</v>
      </c>
      <c r="C776" t="s">
        <v>30</v>
      </c>
      <c r="D776" s="2">
        <v>44267</v>
      </c>
      <c r="E776" s="6">
        <f>DAY(BaseDados[[#This Row],[Data]])</f>
        <v>12</v>
      </c>
      <c r="F776">
        <v>54</v>
      </c>
      <c r="G776" s="3">
        <v>5311</v>
      </c>
      <c r="H776" s="4">
        <v>286794</v>
      </c>
      <c r="I776" s="4"/>
      <c r="K776" s="5"/>
      <c r="L776" t="s">
        <v>31</v>
      </c>
      <c r="N776" t="s">
        <v>3</v>
      </c>
    </row>
    <row r="777" spans="1:14" x14ac:dyDescent="0.3">
      <c r="A777" t="s">
        <v>28</v>
      </c>
      <c r="B777" t="s">
        <v>32</v>
      </c>
      <c r="C777" t="s">
        <v>30</v>
      </c>
      <c r="D777" s="2">
        <v>44268</v>
      </c>
      <c r="E777" s="6">
        <f>DAY(BaseDados[[#This Row],[Data]])</f>
        <v>13</v>
      </c>
      <c r="F777">
        <v>43</v>
      </c>
      <c r="G777" s="3">
        <v>5122</v>
      </c>
      <c r="H777" s="4">
        <v>220246</v>
      </c>
      <c r="I777" s="4"/>
      <c r="K777" s="5"/>
      <c r="L777" t="s">
        <v>31</v>
      </c>
      <c r="N777" t="s">
        <v>5</v>
      </c>
    </row>
    <row r="778" spans="1:14" x14ac:dyDescent="0.3">
      <c r="A778" t="s">
        <v>28</v>
      </c>
      <c r="B778" t="s">
        <v>29</v>
      </c>
      <c r="C778" t="s">
        <v>34</v>
      </c>
      <c r="D778" s="2">
        <v>44268</v>
      </c>
      <c r="E778" s="6">
        <f>DAY(BaseDados[[#This Row],[Data]])</f>
        <v>13</v>
      </c>
      <c r="G778" s="3"/>
      <c r="H778" s="4"/>
      <c r="I778" s="4">
        <v>40</v>
      </c>
      <c r="J778">
        <v>8186</v>
      </c>
      <c r="K778" s="5">
        <v>327440</v>
      </c>
      <c r="L778">
        <v>2</v>
      </c>
      <c r="M778" t="s">
        <v>36</v>
      </c>
      <c r="N778" t="s">
        <v>4</v>
      </c>
    </row>
    <row r="779" spans="1:14" x14ac:dyDescent="0.3">
      <c r="A779" t="s">
        <v>28</v>
      </c>
      <c r="B779" t="s">
        <v>32</v>
      </c>
      <c r="C779" t="s">
        <v>30</v>
      </c>
      <c r="D779" s="2">
        <v>44268</v>
      </c>
      <c r="E779" s="6">
        <f>DAY(BaseDados[[#This Row],[Data]])</f>
        <v>13</v>
      </c>
      <c r="F779">
        <v>47</v>
      </c>
      <c r="G779" s="3">
        <v>5570</v>
      </c>
      <c r="H779" s="4">
        <v>261790</v>
      </c>
      <c r="I779" s="4"/>
      <c r="K779" s="5"/>
      <c r="L779" t="s">
        <v>31</v>
      </c>
      <c r="N779" t="s">
        <v>13</v>
      </c>
    </row>
    <row r="780" spans="1:14" x14ac:dyDescent="0.3">
      <c r="A780" t="s">
        <v>28</v>
      </c>
      <c r="B780" t="s">
        <v>32</v>
      </c>
      <c r="C780" t="s">
        <v>34</v>
      </c>
      <c r="D780" s="2">
        <v>44268</v>
      </c>
      <c r="E780" s="6">
        <f>DAY(BaseDados[[#This Row],[Data]])</f>
        <v>13</v>
      </c>
      <c r="G780" s="3"/>
      <c r="H780" s="4"/>
      <c r="I780" s="4">
        <v>34</v>
      </c>
      <c r="J780">
        <v>8844</v>
      </c>
      <c r="K780" s="5">
        <v>300696</v>
      </c>
      <c r="L780">
        <v>4</v>
      </c>
      <c r="M780" t="s">
        <v>39</v>
      </c>
      <c r="N780" t="s">
        <v>5</v>
      </c>
    </row>
    <row r="781" spans="1:14" x14ac:dyDescent="0.3">
      <c r="A781" t="s">
        <v>28</v>
      </c>
      <c r="B781" t="s">
        <v>33</v>
      </c>
      <c r="C781" t="s">
        <v>34</v>
      </c>
      <c r="D781" s="2">
        <v>44268</v>
      </c>
      <c r="E781" s="6">
        <f>DAY(BaseDados[[#This Row],[Data]])</f>
        <v>13</v>
      </c>
      <c r="G781" s="3"/>
      <c r="H781" s="4"/>
      <c r="I781" s="4">
        <v>32</v>
      </c>
      <c r="J781">
        <v>8767</v>
      </c>
      <c r="K781" s="5">
        <v>280544</v>
      </c>
      <c r="L781">
        <v>5</v>
      </c>
      <c r="M781" t="s">
        <v>35</v>
      </c>
      <c r="N781" t="s">
        <v>5</v>
      </c>
    </row>
    <row r="782" spans="1:14" x14ac:dyDescent="0.3">
      <c r="A782" t="s">
        <v>28</v>
      </c>
      <c r="B782" t="s">
        <v>32</v>
      </c>
      <c r="C782" t="s">
        <v>34</v>
      </c>
      <c r="D782" s="2">
        <v>44268</v>
      </c>
      <c r="E782" s="6">
        <f>DAY(BaseDados[[#This Row],[Data]])</f>
        <v>13</v>
      </c>
      <c r="G782" s="3"/>
      <c r="H782" s="4"/>
      <c r="I782" s="4">
        <v>39</v>
      </c>
      <c r="J782">
        <v>8133</v>
      </c>
      <c r="K782" s="5">
        <v>317187</v>
      </c>
      <c r="L782">
        <v>3</v>
      </c>
      <c r="M782" t="s">
        <v>38</v>
      </c>
      <c r="N782" t="s">
        <v>11</v>
      </c>
    </row>
    <row r="783" spans="1:14" x14ac:dyDescent="0.3">
      <c r="A783" t="s">
        <v>28</v>
      </c>
      <c r="B783" t="s">
        <v>32</v>
      </c>
      <c r="C783" t="s">
        <v>34</v>
      </c>
      <c r="D783" s="2">
        <v>44268</v>
      </c>
      <c r="E783" s="6">
        <f>DAY(BaseDados[[#This Row],[Data]])</f>
        <v>13</v>
      </c>
      <c r="G783" s="3"/>
      <c r="H783" s="4"/>
      <c r="I783" s="4">
        <v>34</v>
      </c>
      <c r="J783">
        <v>8051</v>
      </c>
      <c r="K783" s="5">
        <v>273734</v>
      </c>
      <c r="L783">
        <v>2</v>
      </c>
      <c r="M783" t="s">
        <v>36</v>
      </c>
      <c r="N783" t="s">
        <v>9</v>
      </c>
    </row>
    <row r="784" spans="1:14" x14ac:dyDescent="0.3">
      <c r="A784" t="s">
        <v>28</v>
      </c>
      <c r="B784" t="s">
        <v>32</v>
      </c>
      <c r="C784" t="s">
        <v>34</v>
      </c>
      <c r="D784" s="2">
        <v>44268</v>
      </c>
      <c r="E784" s="6">
        <f>DAY(BaseDados[[#This Row],[Data]])</f>
        <v>13</v>
      </c>
      <c r="G784" s="3"/>
      <c r="H784" s="4"/>
      <c r="I784" s="4">
        <v>36</v>
      </c>
      <c r="J784">
        <v>9488</v>
      </c>
      <c r="K784" s="5">
        <v>341568</v>
      </c>
      <c r="L784">
        <v>3</v>
      </c>
      <c r="M784" t="s">
        <v>38</v>
      </c>
      <c r="N784" t="s">
        <v>11</v>
      </c>
    </row>
    <row r="785" spans="1:14" x14ac:dyDescent="0.3">
      <c r="A785" t="s">
        <v>28</v>
      </c>
      <c r="B785" t="s">
        <v>32</v>
      </c>
      <c r="C785" t="s">
        <v>30</v>
      </c>
      <c r="D785" s="2">
        <v>44268</v>
      </c>
      <c r="E785" s="6">
        <f>DAY(BaseDados[[#This Row],[Data]])</f>
        <v>13</v>
      </c>
      <c r="F785">
        <v>57</v>
      </c>
      <c r="G785" s="3">
        <v>5819</v>
      </c>
      <c r="H785" s="4">
        <v>331683</v>
      </c>
      <c r="I785" s="4"/>
      <c r="K785" s="5"/>
      <c r="L785" t="s">
        <v>31</v>
      </c>
      <c r="N785" t="s">
        <v>11</v>
      </c>
    </row>
    <row r="786" spans="1:14" x14ac:dyDescent="0.3">
      <c r="A786" t="s">
        <v>28</v>
      </c>
      <c r="B786" t="s">
        <v>33</v>
      </c>
      <c r="C786" t="s">
        <v>30</v>
      </c>
      <c r="D786" s="2">
        <v>44268</v>
      </c>
      <c r="E786" s="6">
        <f>DAY(BaseDados[[#This Row],[Data]])</f>
        <v>13</v>
      </c>
      <c r="F786">
        <v>56</v>
      </c>
      <c r="G786" s="3">
        <v>6828</v>
      </c>
      <c r="H786" s="4">
        <v>382368</v>
      </c>
      <c r="I786" s="4"/>
      <c r="K786" s="5"/>
      <c r="L786" t="s">
        <v>31</v>
      </c>
      <c r="N786" t="s">
        <v>6</v>
      </c>
    </row>
    <row r="787" spans="1:14" x14ac:dyDescent="0.3">
      <c r="A787" t="s">
        <v>28</v>
      </c>
      <c r="B787" t="s">
        <v>29</v>
      </c>
      <c r="C787" t="s">
        <v>30</v>
      </c>
      <c r="D787" s="2">
        <v>44268</v>
      </c>
      <c r="E787" s="6">
        <f>DAY(BaseDados[[#This Row],[Data]])</f>
        <v>13</v>
      </c>
      <c r="F787">
        <v>42</v>
      </c>
      <c r="G787" s="3">
        <v>6622</v>
      </c>
      <c r="H787" s="4">
        <v>278124</v>
      </c>
      <c r="I787" s="4"/>
      <c r="K787" s="5"/>
      <c r="L787" t="s">
        <v>31</v>
      </c>
      <c r="N787" t="s">
        <v>9</v>
      </c>
    </row>
    <row r="788" spans="1:14" x14ac:dyDescent="0.3">
      <c r="A788" t="s">
        <v>28</v>
      </c>
      <c r="B788" t="s">
        <v>29</v>
      </c>
      <c r="C788" t="s">
        <v>34</v>
      </c>
      <c r="D788" s="2">
        <v>44268</v>
      </c>
      <c r="E788" s="6">
        <f>DAY(BaseDados[[#This Row],[Data]])</f>
        <v>13</v>
      </c>
      <c r="G788" s="3"/>
      <c r="H788" s="4"/>
      <c r="I788" s="4">
        <v>38</v>
      </c>
      <c r="J788">
        <v>9179</v>
      </c>
      <c r="K788" s="5">
        <v>348802</v>
      </c>
      <c r="L788">
        <v>2</v>
      </c>
      <c r="M788" t="s">
        <v>36</v>
      </c>
      <c r="N788" t="s">
        <v>6</v>
      </c>
    </row>
    <row r="789" spans="1:14" x14ac:dyDescent="0.3">
      <c r="A789" t="s">
        <v>28</v>
      </c>
      <c r="B789" t="s">
        <v>32</v>
      </c>
      <c r="C789" t="s">
        <v>30</v>
      </c>
      <c r="D789" s="2">
        <v>44268</v>
      </c>
      <c r="E789" s="6">
        <f>DAY(BaseDados[[#This Row],[Data]])</f>
        <v>13</v>
      </c>
      <c r="F789">
        <v>43</v>
      </c>
      <c r="G789" s="3">
        <v>5178</v>
      </c>
      <c r="H789" s="4">
        <v>222654</v>
      </c>
      <c r="I789" s="4"/>
      <c r="K789" s="5"/>
      <c r="L789" t="s">
        <v>31</v>
      </c>
      <c r="N789" t="s">
        <v>13</v>
      </c>
    </row>
    <row r="790" spans="1:14" x14ac:dyDescent="0.3">
      <c r="A790" t="s">
        <v>28</v>
      </c>
      <c r="B790" t="s">
        <v>32</v>
      </c>
      <c r="C790" t="s">
        <v>34</v>
      </c>
      <c r="D790" s="2">
        <v>44269</v>
      </c>
      <c r="E790" s="6">
        <f>DAY(BaseDados[[#This Row],[Data]])</f>
        <v>14</v>
      </c>
      <c r="G790" s="3"/>
      <c r="H790" s="4"/>
      <c r="I790" s="4">
        <v>31</v>
      </c>
      <c r="J790">
        <v>8889</v>
      </c>
      <c r="K790" s="5">
        <v>275559</v>
      </c>
      <c r="L790">
        <v>4</v>
      </c>
      <c r="M790" t="s">
        <v>39</v>
      </c>
      <c r="N790" t="s">
        <v>3</v>
      </c>
    </row>
    <row r="791" spans="1:14" x14ac:dyDescent="0.3">
      <c r="A791" t="s">
        <v>28</v>
      </c>
      <c r="B791" t="s">
        <v>32</v>
      </c>
      <c r="C791" t="s">
        <v>34</v>
      </c>
      <c r="D791" s="2">
        <v>44269</v>
      </c>
      <c r="E791" s="6">
        <f>DAY(BaseDados[[#This Row],[Data]])</f>
        <v>14</v>
      </c>
      <c r="G791" s="3"/>
      <c r="H791" s="4"/>
      <c r="I791" s="4">
        <v>34</v>
      </c>
      <c r="J791">
        <v>8623</v>
      </c>
      <c r="K791" s="5">
        <v>293182</v>
      </c>
      <c r="L791">
        <v>3</v>
      </c>
      <c r="M791" t="s">
        <v>38</v>
      </c>
      <c r="N791" t="s">
        <v>7</v>
      </c>
    </row>
    <row r="792" spans="1:14" x14ac:dyDescent="0.3">
      <c r="A792" t="s">
        <v>28</v>
      </c>
      <c r="B792" t="s">
        <v>33</v>
      </c>
      <c r="C792" t="s">
        <v>34</v>
      </c>
      <c r="D792" s="2">
        <v>44269</v>
      </c>
      <c r="E792" s="6">
        <f>DAY(BaseDados[[#This Row],[Data]])</f>
        <v>14</v>
      </c>
      <c r="G792" s="3"/>
      <c r="H792" s="4"/>
      <c r="I792" s="4">
        <v>36</v>
      </c>
      <c r="J792">
        <v>8352</v>
      </c>
      <c r="K792" s="5">
        <v>300672</v>
      </c>
      <c r="L792">
        <v>2</v>
      </c>
      <c r="M792" t="s">
        <v>36</v>
      </c>
      <c r="N792" t="s">
        <v>11</v>
      </c>
    </row>
    <row r="793" spans="1:14" x14ac:dyDescent="0.3">
      <c r="A793" t="s">
        <v>28</v>
      </c>
      <c r="B793" t="s">
        <v>32</v>
      </c>
      <c r="C793" t="s">
        <v>34</v>
      </c>
      <c r="D793" s="2">
        <v>44269</v>
      </c>
      <c r="E793" s="6">
        <f>DAY(BaseDados[[#This Row],[Data]])</f>
        <v>14</v>
      </c>
      <c r="G793" s="3"/>
      <c r="H793" s="4"/>
      <c r="I793" s="4">
        <v>40</v>
      </c>
      <c r="J793">
        <v>9034</v>
      </c>
      <c r="K793" s="5">
        <v>361360</v>
      </c>
      <c r="L793">
        <v>2</v>
      </c>
      <c r="M793" t="s">
        <v>36</v>
      </c>
      <c r="N793" t="s">
        <v>7</v>
      </c>
    </row>
    <row r="794" spans="1:14" x14ac:dyDescent="0.3">
      <c r="A794" t="s">
        <v>28</v>
      </c>
      <c r="B794" t="s">
        <v>29</v>
      </c>
      <c r="C794" t="s">
        <v>34</v>
      </c>
      <c r="D794" s="2">
        <v>44269</v>
      </c>
      <c r="E794" s="6">
        <f>DAY(BaseDados[[#This Row],[Data]])</f>
        <v>14</v>
      </c>
      <c r="G794" s="3"/>
      <c r="H794" s="4"/>
      <c r="I794" s="4">
        <v>31</v>
      </c>
      <c r="J794">
        <v>9578</v>
      </c>
      <c r="K794" s="5">
        <v>296918</v>
      </c>
      <c r="L794">
        <v>5</v>
      </c>
      <c r="M794" t="s">
        <v>35</v>
      </c>
      <c r="N794" t="s">
        <v>10</v>
      </c>
    </row>
    <row r="795" spans="1:14" x14ac:dyDescent="0.3">
      <c r="A795" t="s">
        <v>28</v>
      </c>
      <c r="B795" t="s">
        <v>33</v>
      </c>
      <c r="C795" t="s">
        <v>30</v>
      </c>
      <c r="D795" s="2">
        <v>44269</v>
      </c>
      <c r="E795" s="6">
        <f>DAY(BaseDados[[#This Row],[Data]])</f>
        <v>14</v>
      </c>
      <c r="F795">
        <v>46</v>
      </c>
      <c r="G795" s="3">
        <v>6289</v>
      </c>
      <c r="H795" s="4">
        <v>289294</v>
      </c>
      <c r="I795" s="4"/>
      <c r="K795" s="5"/>
      <c r="L795" t="s">
        <v>31</v>
      </c>
      <c r="N795" t="s">
        <v>10</v>
      </c>
    </row>
    <row r="796" spans="1:14" x14ac:dyDescent="0.3">
      <c r="A796" t="s">
        <v>28</v>
      </c>
      <c r="B796" t="s">
        <v>33</v>
      </c>
      <c r="C796" t="s">
        <v>34</v>
      </c>
      <c r="D796" s="2">
        <v>44269</v>
      </c>
      <c r="E796" s="6">
        <f>DAY(BaseDados[[#This Row],[Data]])</f>
        <v>14</v>
      </c>
      <c r="G796" s="3"/>
      <c r="H796" s="4"/>
      <c r="I796" s="4">
        <v>40</v>
      </c>
      <c r="J796">
        <v>9739</v>
      </c>
      <c r="K796" s="5">
        <v>389560</v>
      </c>
      <c r="L796">
        <v>2</v>
      </c>
      <c r="M796" t="s">
        <v>36</v>
      </c>
      <c r="N796" t="s">
        <v>3</v>
      </c>
    </row>
    <row r="797" spans="1:14" x14ac:dyDescent="0.3">
      <c r="A797" t="s">
        <v>28</v>
      </c>
      <c r="B797" t="s">
        <v>32</v>
      </c>
      <c r="C797" t="s">
        <v>30</v>
      </c>
      <c r="D797" s="2">
        <v>44269</v>
      </c>
      <c r="E797" s="6">
        <f>DAY(BaseDados[[#This Row],[Data]])</f>
        <v>14</v>
      </c>
      <c r="F797">
        <v>46</v>
      </c>
      <c r="G797" s="3">
        <v>5932</v>
      </c>
      <c r="H797" s="4">
        <v>272872</v>
      </c>
      <c r="I797" s="4"/>
      <c r="K797" s="5"/>
      <c r="L797" t="s">
        <v>31</v>
      </c>
      <c r="N797" t="s">
        <v>7</v>
      </c>
    </row>
    <row r="798" spans="1:14" x14ac:dyDescent="0.3">
      <c r="A798" t="s">
        <v>28</v>
      </c>
      <c r="B798" t="s">
        <v>32</v>
      </c>
      <c r="C798" t="s">
        <v>34</v>
      </c>
      <c r="D798" s="2">
        <v>44269</v>
      </c>
      <c r="E798" s="6">
        <f>DAY(BaseDados[[#This Row],[Data]])</f>
        <v>14</v>
      </c>
      <c r="G798" s="3"/>
      <c r="H798" s="4"/>
      <c r="I798" s="4">
        <v>38</v>
      </c>
      <c r="J798">
        <v>8793</v>
      </c>
      <c r="K798" s="5">
        <v>334134</v>
      </c>
      <c r="L798">
        <v>2</v>
      </c>
      <c r="M798" t="s">
        <v>36</v>
      </c>
      <c r="N798" t="s">
        <v>13</v>
      </c>
    </row>
    <row r="799" spans="1:14" x14ac:dyDescent="0.3">
      <c r="A799" t="s">
        <v>28</v>
      </c>
      <c r="B799" t="s">
        <v>29</v>
      </c>
      <c r="C799" t="s">
        <v>34</v>
      </c>
      <c r="D799" s="2">
        <v>44269</v>
      </c>
      <c r="E799" s="6">
        <f>DAY(BaseDados[[#This Row],[Data]])</f>
        <v>14</v>
      </c>
      <c r="G799" s="3"/>
      <c r="H799" s="4"/>
      <c r="I799" s="4">
        <v>38</v>
      </c>
      <c r="J799">
        <v>8563</v>
      </c>
      <c r="K799" s="5">
        <v>325394</v>
      </c>
      <c r="L799">
        <v>2</v>
      </c>
      <c r="M799" t="s">
        <v>36</v>
      </c>
      <c r="N799" t="s">
        <v>3</v>
      </c>
    </row>
    <row r="800" spans="1:14" x14ac:dyDescent="0.3">
      <c r="A800" t="s">
        <v>28</v>
      </c>
      <c r="B800" t="s">
        <v>29</v>
      </c>
      <c r="C800" t="s">
        <v>34</v>
      </c>
      <c r="D800" s="2">
        <v>44269</v>
      </c>
      <c r="E800" s="6">
        <f>DAY(BaseDados[[#This Row],[Data]])</f>
        <v>14</v>
      </c>
      <c r="G800" s="3"/>
      <c r="H800" s="4"/>
      <c r="I800" s="4">
        <v>35</v>
      </c>
      <c r="J800">
        <v>9889</v>
      </c>
      <c r="K800" s="5">
        <v>346115</v>
      </c>
      <c r="L800">
        <v>1</v>
      </c>
      <c r="M800" t="s">
        <v>37</v>
      </c>
      <c r="N800" t="s">
        <v>6</v>
      </c>
    </row>
    <row r="801" spans="1:14" x14ac:dyDescent="0.3">
      <c r="A801" t="s">
        <v>28</v>
      </c>
      <c r="B801" t="s">
        <v>33</v>
      </c>
      <c r="C801" t="s">
        <v>34</v>
      </c>
      <c r="D801" s="2">
        <v>44269</v>
      </c>
      <c r="E801" s="6">
        <f>DAY(BaseDados[[#This Row],[Data]])</f>
        <v>14</v>
      </c>
      <c r="G801" s="3"/>
      <c r="H801" s="4"/>
      <c r="I801" s="4">
        <v>36</v>
      </c>
      <c r="J801">
        <v>9663</v>
      </c>
      <c r="K801" s="5">
        <v>347868</v>
      </c>
      <c r="L801">
        <v>3</v>
      </c>
      <c r="M801" t="s">
        <v>38</v>
      </c>
      <c r="N801" t="s">
        <v>6</v>
      </c>
    </row>
    <row r="802" spans="1:14" x14ac:dyDescent="0.3">
      <c r="A802" t="s">
        <v>28</v>
      </c>
      <c r="B802" t="s">
        <v>33</v>
      </c>
      <c r="C802" t="s">
        <v>30</v>
      </c>
      <c r="D802" s="2">
        <v>44270</v>
      </c>
      <c r="E802" s="6">
        <f>DAY(BaseDados[[#This Row],[Data]])</f>
        <v>15</v>
      </c>
      <c r="F802">
        <v>46</v>
      </c>
      <c r="G802" s="3">
        <v>5602</v>
      </c>
      <c r="H802" s="4">
        <v>257692</v>
      </c>
      <c r="I802" s="4"/>
      <c r="K802" s="5"/>
      <c r="L802" t="s">
        <v>31</v>
      </c>
      <c r="N802" t="s">
        <v>11</v>
      </c>
    </row>
    <row r="803" spans="1:14" x14ac:dyDescent="0.3">
      <c r="A803" t="s">
        <v>28</v>
      </c>
      <c r="B803" t="s">
        <v>29</v>
      </c>
      <c r="C803" t="s">
        <v>30</v>
      </c>
      <c r="D803" s="2">
        <v>44270</v>
      </c>
      <c r="E803" s="6">
        <f>DAY(BaseDados[[#This Row],[Data]])</f>
        <v>15</v>
      </c>
      <c r="F803">
        <v>52</v>
      </c>
      <c r="G803" s="3">
        <v>6781</v>
      </c>
      <c r="H803" s="4">
        <v>352612</v>
      </c>
      <c r="I803" s="4"/>
      <c r="K803" s="5"/>
      <c r="L803" t="s">
        <v>31</v>
      </c>
      <c r="N803" t="s">
        <v>14</v>
      </c>
    </row>
    <row r="804" spans="1:14" x14ac:dyDescent="0.3">
      <c r="A804" t="s">
        <v>28</v>
      </c>
      <c r="B804" t="s">
        <v>33</v>
      </c>
      <c r="C804" t="s">
        <v>30</v>
      </c>
      <c r="D804" s="2">
        <v>44270</v>
      </c>
      <c r="E804" s="6">
        <f>DAY(BaseDados[[#This Row],[Data]])</f>
        <v>15</v>
      </c>
      <c r="F804">
        <v>55</v>
      </c>
      <c r="G804" s="3">
        <v>5502</v>
      </c>
      <c r="H804" s="4">
        <v>302610</v>
      </c>
      <c r="I804" s="4"/>
      <c r="K804" s="5"/>
      <c r="L804" t="s">
        <v>31</v>
      </c>
      <c r="N804" t="s">
        <v>11</v>
      </c>
    </row>
    <row r="805" spans="1:14" x14ac:dyDescent="0.3">
      <c r="A805" t="s">
        <v>28</v>
      </c>
      <c r="B805" t="s">
        <v>32</v>
      </c>
      <c r="C805" t="s">
        <v>30</v>
      </c>
      <c r="D805" s="2">
        <v>44270</v>
      </c>
      <c r="E805" s="6">
        <f>DAY(BaseDados[[#This Row],[Data]])</f>
        <v>15</v>
      </c>
      <c r="F805">
        <v>53</v>
      </c>
      <c r="G805" s="3">
        <v>6329</v>
      </c>
      <c r="H805" s="4">
        <v>335437</v>
      </c>
      <c r="I805" s="4"/>
      <c r="K805" s="5"/>
      <c r="L805" t="s">
        <v>31</v>
      </c>
      <c r="N805" t="s">
        <v>7</v>
      </c>
    </row>
    <row r="806" spans="1:14" x14ac:dyDescent="0.3">
      <c r="A806" t="s">
        <v>28</v>
      </c>
      <c r="B806" t="s">
        <v>33</v>
      </c>
      <c r="C806" t="s">
        <v>30</v>
      </c>
      <c r="D806" s="2">
        <v>44270</v>
      </c>
      <c r="E806" s="6">
        <f>DAY(BaseDados[[#This Row],[Data]])</f>
        <v>15</v>
      </c>
      <c r="F806">
        <v>58</v>
      </c>
      <c r="G806" s="3">
        <v>5993</v>
      </c>
      <c r="H806" s="4">
        <v>347594</v>
      </c>
      <c r="I806" s="4"/>
      <c r="K806" s="5"/>
      <c r="L806" t="s">
        <v>31</v>
      </c>
      <c r="N806" t="s">
        <v>5</v>
      </c>
    </row>
    <row r="807" spans="1:14" x14ac:dyDescent="0.3">
      <c r="A807" t="s">
        <v>28</v>
      </c>
      <c r="B807" t="s">
        <v>29</v>
      </c>
      <c r="C807" t="s">
        <v>30</v>
      </c>
      <c r="D807" s="2">
        <v>44271</v>
      </c>
      <c r="E807" s="6">
        <f>DAY(BaseDados[[#This Row],[Data]])</f>
        <v>16</v>
      </c>
      <c r="F807">
        <v>60</v>
      </c>
      <c r="G807" s="3">
        <v>6421</v>
      </c>
      <c r="H807" s="4">
        <v>385260</v>
      </c>
      <c r="I807" s="4"/>
      <c r="K807" s="5"/>
      <c r="L807" t="s">
        <v>31</v>
      </c>
      <c r="N807" t="s">
        <v>5</v>
      </c>
    </row>
    <row r="808" spans="1:14" x14ac:dyDescent="0.3">
      <c r="A808" t="s">
        <v>28</v>
      </c>
      <c r="B808" t="s">
        <v>32</v>
      </c>
      <c r="C808" t="s">
        <v>30</v>
      </c>
      <c r="D808" s="2">
        <v>44271</v>
      </c>
      <c r="E808" s="6">
        <f>DAY(BaseDados[[#This Row],[Data]])</f>
        <v>16</v>
      </c>
      <c r="F808">
        <v>60</v>
      </c>
      <c r="G808" s="3">
        <v>6979</v>
      </c>
      <c r="H808" s="4">
        <v>418740</v>
      </c>
      <c r="I808" s="4"/>
      <c r="K808" s="5"/>
      <c r="L808" t="s">
        <v>31</v>
      </c>
      <c r="N808" t="s">
        <v>9</v>
      </c>
    </row>
    <row r="809" spans="1:14" x14ac:dyDescent="0.3">
      <c r="A809" t="s">
        <v>28</v>
      </c>
      <c r="B809" t="s">
        <v>29</v>
      </c>
      <c r="C809" t="s">
        <v>30</v>
      </c>
      <c r="D809" s="2">
        <v>44271</v>
      </c>
      <c r="E809" s="6">
        <f>DAY(BaseDados[[#This Row],[Data]])</f>
        <v>16</v>
      </c>
      <c r="F809">
        <v>53</v>
      </c>
      <c r="G809" s="3">
        <v>6557</v>
      </c>
      <c r="H809" s="4">
        <v>347521</v>
      </c>
      <c r="I809" s="4"/>
      <c r="K809" s="5"/>
      <c r="L809" t="s">
        <v>31</v>
      </c>
      <c r="N809" t="s">
        <v>5</v>
      </c>
    </row>
    <row r="810" spans="1:14" x14ac:dyDescent="0.3">
      <c r="A810" t="s">
        <v>28</v>
      </c>
      <c r="B810" t="s">
        <v>32</v>
      </c>
      <c r="C810" t="s">
        <v>30</v>
      </c>
      <c r="D810" s="2">
        <v>44271</v>
      </c>
      <c r="E810" s="6">
        <f>DAY(BaseDados[[#This Row],[Data]])</f>
        <v>16</v>
      </c>
      <c r="F810">
        <v>53</v>
      </c>
      <c r="G810" s="3">
        <v>5662</v>
      </c>
      <c r="H810" s="4">
        <v>300086</v>
      </c>
      <c r="I810" s="4"/>
      <c r="K810" s="5"/>
      <c r="L810" t="s">
        <v>31</v>
      </c>
      <c r="N810" t="s">
        <v>7</v>
      </c>
    </row>
    <row r="811" spans="1:14" x14ac:dyDescent="0.3">
      <c r="A811" t="s">
        <v>28</v>
      </c>
      <c r="B811" t="s">
        <v>32</v>
      </c>
      <c r="C811" t="s">
        <v>34</v>
      </c>
      <c r="D811" s="2">
        <v>44271</v>
      </c>
      <c r="E811" s="6">
        <f>DAY(BaseDados[[#This Row],[Data]])</f>
        <v>16</v>
      </c>
      <c r="G811" s="3"/>
      <c r="H811" s="4"/>
      <c r="I811" s="4">
        <v>34</v>
      </c>
      <c r="J811">
        <v>8330</v>
      </c>
      <c r="K811" s="5">
        <v>283220</v>
      </c>
      <c r="L811">
        <v>5</v>
      </c>
      <c r="M811" t="s">
        <v>35</v>
      </c>
      <c r="N811" t="s">
        <v>5</v>
      </c>
    </row>
    <row r="812" spans="1:14" x14ac:dyDescent="0.3">
      <c r="A812" t="s">
        <v>28</v>
      </c>
      <c r="B812" t="s">
        <v>33</v>
      </c>
      <c r="C812" t="s">
        <v>30</v>
      </c>
      <c r="D812" s="2">
        <v>44271</v>
      </c>
      <c r="E812" s="6">
        <f>DAY(BaseDados[[#This Row],[Data]])</f>
        <v>16</v>
      </c>
      <c r="F812">
        <v>47</v>
      </c>
      <c r="G812" s="3">
        <v>5018</v>
      </c>
      <c r="H812" s="4">
        <v>235846</v>
      </c>
      <c r="I812" s="4"/>
      <c r="K812" s="5"/>
      <c r="L812" t="s">
        <v>31</v>
      </c>
      <c r="N812" t="s">
        <v>9</v>
      </c>
    </row>
    <row r="813" spans="1:14" x14ac:dyDescent="0.3">
      <c r="A813" t="s">
        <v>28</v>
      </c>
      <c r="B813" t="s">
        <v>32</v>
      </c>
      <c r="C813" t="s">
        <v>34</v>
      </c>
      <c r="D813" s="2">
        <v>44271</v>
      </c>
      <c r="E813" s="6">
        <f>DAY(BaseDados[[#This Row],[Data]])</f>
        <v>16</v>
      </c>
      <c r="G813" s="3"/>
      <c r="H813" s="4"/>
      <c r="I813" s="4">
        <v>30</v>
      </c>
      <c r="J813">
        <v>9914</v>
      </c>
      <c r="K813" s="5">
        <v>297420</v>
      </c>
      <c r="L813">
        <v>3</v>
      </c>
      <c r="M813" t="s">
        <v>38</v>
      </c>
      <c r="N813" t="s">
        <v>14</v>
      </c>
    </row>
    <row r="814" spans="1:14" x14ac:dyDescent="0.3">
      <c r="A814" t="s">
        <v>28</v>
      </c>
      <c r="B814" t="s">
        <v>32</v>
      </c>
      <c r="C814" t="s">
        <v>30</v>
      </c>
      <c r="D814" s="2">
        <v>44271</v>
      </c>
      <c r="E814" s="6">
        <f>DAY(BaseDados[[#This Row],[Data]])</f>
        <v>16</v>
      </c>
      <c r="F814">
        <v>60</v>
      </c>
      <c r="G814" s="3">
        <v>6302</v>
      </c>
      <c r="H814" s="4">
        <v>378120</v>
      </c>
      <c r="I814" s="4"/>
      <c r="K814" s="5"/>
      <c r="L814" t="s">
        <v>31</v>
      </c>
      <c r="N814" t="s">
        <v>11</v>
      </c>
    </row>
    <row r="815" spans="1:14" x14ac:dyDescent="0.3">
      <c r="A815" t="s">
        <v>28</v>
      </c>
      <c r="B815" t="s">
        <v>33</v>
      </c>
      <c r="C815" t="s">
        <v>34</v>
      </c>
      <c r="D815" s="2">
        <v>44271</v>
      </c>
      <c r="E815" s="6">
        <f>DAY(BaseDados[[#This Row],[Data]])</f>
        <v>16</v>
      </c>
      <c r="G815" s="3"/>
      <c r="H815" s="4"/>
      <c r="I815" s="4">
        <v>38</v>
      </c>
      <c r="J815">
        <v>9270</v>
      </c>
      <c r="K815" s="5">
        <v>352260</v>
      </c>
      <c r="L815">
        <v>2</v>
      </c>
      <c r="M815" t="s">
        <v>36</v>
      </c>
      <c r="N815" t="s">
        <v>9</v>
      </c>
    </row>
    <row r="816" spans="1:14" x14ac:dyDescent="0.3">
      <c r="A816" t="s">
        <v>28</v>
      </c>
      <c r="B816" t="s">
        <v>33</v>
      </c>
      <c r="C816" t="s">
        <v>30</v>
      </c>
      <c r="D816" s="2">
        <v>44271</v>
      </c>
      <c r="E816" s="6">
        <f>DAY(BaseDados[[#This Row],[Data]])</f>
        <v>16</v>
      </c>
      <c r="F816">
        <v>46</v>
      </c>
      <c r="G816" s="3">
        <v>6275</v>
      </c>
      <c r="H816" s="4">
        <v>288650</v>
      </c>
      <c r="I816" s="4"/>
      <c r="K816" s="5"/>
      <c r="L816" t="s">
        <v>31</v>
      </c>
      <c r="N816" t="s">
        <v>13</v>
      </c>
    </row>
    <row r="817" spans="1:14" x14ac:dyDescent="0.3">
      <c r="A817" t="s">
        <v>28</v>
      </c>
      <c r="B817" t="s">
        <v>32</v>
      </c>
      <c r="C817" t="s">
        <v>30</v>
      </c>
      <c r="D817" s="2">
        <v>44271</v>
      </c>
      <c r="E817" s="6">
        <f>DAY(BaseDados[[#This Row],[Data]])</f>
        <v>16</v>
      </c>
      <c r="F817">
        <v>48</v>
      </c>
      <c r="G817" s="3">
        <v>5625</v>
      </c>
      <c r="H817" s="4">
        <v>270000</v>
      </c>
      <c r="I817" s="4"/>
      <c r="K817" s="5"/>
      <c r="L817" t="s">
        <v>31</v>
      </c>
      <c r="N817" t="s">
        <v>6</v>
      </c>
    </row>
    <row r="818" spans="1:14" x14ac:dyDescent="0.3">
      <c r="A818" t="s">
        <v>28</v>
      </c>
      <c r="B818" t="s">
        <v>32</v>
      </c>
      <c r="C818" t="s">
        <v>34</v>
      </c>
      <c r="D818" s="2">
        <v>44271</v>
      </c>
      <c r="E818" s="6">
        <f>DAY(BaseDados[[#This Row],[Data]])</f>
        <v>16</v>
      </c>
      <c r="G818" s="3"/>
      <c r="H818" s="4"/>
      <c r="I818" s="4">
        <v>32</v>
      </c>
      <c r="J818">
        <v>8981</v>
      </c>
      <c r="K818" s="5">
        <v>287392</v>
      </c>
      <c r="L818">
        <v>2</v>
      </c>
      <c r="M818" t="s">
        <v>36</v>
      </c>
      <c r="N818" t="s">
        <v>13</v>
      </c>
    </row>
    <row r="819" spans="1:14" x14ac:dyDescent="0.3">
      <c r="A819" t="s">
        <v>28</v>
      </c>
      <c r="B819" t="s">
        <v>33</v>
      </c>
      <c r="C819" t="s">
        <v>30</v>
      </c>
      <c r="D819" s="2">
        <v>44272</v>
      </c>
      <c r="E819" s="6">
        <f>DAY(BaseDados[[#This Row],[Data]])</f>
        <v>17</v>
      </c>
      <c r="F819">
        <v>54</v>
      </c>
      <c r="G819" s="3">
        <v>5017</v>
      </c>
      <c r="H819" s="4">
        <v>270918</v>
      </c>
      <c r="I819" s="4"/>
      <c r="K819" s="5"/>
      <c r="L819" t="s">
        <v>31</v>
      </c>
      <c r="N819" t="s">
        <v>14</v>
      </c>
    </row>
    <row r="820" spans="1:14" x14ac:dyDescent="0.3">
      <c r="A820" t="s">
        <v>28</v>
      </c>
      <c r="B820" t="s">
        <v>33</v>
      </c>
      <c r="C820" t="s">
        <v>34</v>
      </c>
      <c r="D820" s="2">
        <v>44272</v>
      </c>
      <c r="E820" s="6">
        <f>DAY(BaseDados[[#This Row],[Data]])</f>
        <v>17</v>
      </c>
      <c r="G820" s="3"/>
      <c r="H820" s="4"/>
      <c r="I820" s="4">
        <v>38</v>
      </c>
      <c r="J820">
        <v>8873</v>
      </c>
      <c r="K820" s="5">
        <v>337174</v>
      </c>
      <c r="L820">
        <v>1</v>
      </c>
      <c r="M820" t="s">
        <v>37</v>
      </c>
      <c r="N820" t="s">
        <v>6</v>
      </c>
    </row>
    <row r="821" spans="1:14" x14ac:dyDescent="0.3">
      <c r="A821" t="s">
        <v>28</v>
      </c>
      <c r="B821" t="s">
        <v>32</v>
      </c>
      <c r="C821" t="s">
        <v>34</v>
      </c>
      <c r="D821" s="2">
        <v>44272</v>
      </c>
      <c r="E821" s="6">
        <f>DAY(BaseDados[[#This Row],[Data]])</f>
        <v>17</v>
      </c>
      <c r="G821" s="3"/>
      <c r="H821" s="4"/>
      <c r="I821" s="4">
        <v>39</v>
      </c>
      <c r="J821">
        <v>9291</v>
      </c>
      <c r="K821" s="5">
        <v>362349</v>
      </c>
      <c r="L821">
        <v>3</v>
      </c>
      <c r="M821" t="s">
        <v>38</v>
      </c>
      <c r="N821" t="s">
        <v>5</v>
      </c>
    </row>
    <row r="822" spans="1:14" x14ac:dyDescent="0.3">
      <c r="A822" t="s">
        <v>28</v>
      </c>
      <c r="B822" t="s">
        <v>32</v>
      </c>
      <c r="C822" t="s">
        <v>30</v>
      </c>
      <c r="D822" s="2">
        <v>44272</v>
      </c>
      <c r="E822" s="6">
        <f>DAY(BaseDados[[#This Row],[Data]])</f>
        <v>17</v>
      </c>
      <c r="F822">
        <v>50</v>
      </c>
      <c r="G822" s="3">
        <v>5745</v>
      </c>
      <c r="H822" s="4">
        <v>287250</v>
      </c>
      <c r="I822" s="4"/>
      <c r="K822" s="5"/>
      <c r="L822" t="s">
        <v>31</v>
      </c>
      <c r="N822" t="s">
        <v>8</v>
      </c>
    </row>
    <row r="823" spans="1:14" x14ac:dyDescent="0.3">
      <c r="A823" t="s">
        <v>28</v>
      </c>
      <c r="B823" t="s">
        <v>29</v>
      </c>
      <c r="C823" t="s">
        <v>34</v>
      </c>
      <c r="D823" s="2">
        <v>44272</v>
      </c>
      <c r="E823" s="6">
        <f>DAY(BaseDados[[#This Row],[Data]])</f>
        <v>17</v>
      </c>
      <c r="G823" s="3"/>
      <c r="H823" s="4"/>
      <c r="I823" s="4">
        <v>33</v>
      </c>
      <c r="J823">
        <v>8923</v>
      </c>
      <c r="K823" s="5">
        <v>294459</v>
      </c>
      <c r="L823">
        <v>4</v>
      </c>
      <c r="M823" t="s">
        <v>39</v>
      </c>
      <c r="N823" t="s">
        <v>14</v>
      </c>
    </row>
    <row r="824" spans="1:14" x14ac:dyDescent="0.3">
      <c r="A824" t="s">
        <v>28</v>
      </c>
      <c r="B824" t="s">
        <v>32</v>
      </c>
      <c r="C824" t="s">
        <v>30</v>
      </c>
      <c r="D824" s="2">
        <v>44272</v>
      </c>
      <c r="E824" s="6">
        <f>DAY(BaseDados[[#This Row],[Data]])</f>
        <v>17</v>
      </c>
      <c r="F824">
        <v>42</v>
      </c>
      <c r="G824" s="3">
        <v>6014</v>
      </c>
      <c r="H824" s="4">
        <v>252588</v>
      </c>
      <c r="I824" s="4"/>
      <c r="K824" s="5"/>
      <c r="L824" t="s">
        <v>31</v>
      </c>
      <c r="N824" t="s">
        <v>13</v>
      </c>
    </row>
    <row r="825" spans="1:14" x14ac:dyDescent="0.3">
      <c r="A825" t="s">
        <v>28</v>
      </c>
      <c r="B825" t="s">
        <v>33</v>
      </c>
      <c r="C825" t="s">
        <v>34</v>
      </c>
      <c r="D825" s="2">
        <v>44272</v>
      </c>
      <c r="E825" s="6">
        <f>DAY(BaseDados[[#This Row],[Data]])</f>
        <v>17</v>
      </c>
      <c r="G825" s="3"/>
      <c r="H825" s="4"/>
      <c r="I825" s="4">
        <v>39</v>
      </c>
      <c r="J825">
        <v>9062</v>
      </c>
      <c r="K825" s="5">
        <v>353418</v>
      </c>
      <c r="L825">
        <v>5</v>
      </c>
      <c r="M825" t="s">
        <v>35</v>
      </c>
      <c r="N825" t="s">
        <v>11</v>
      </c>
    </row>
    <row r="826" spans="1:14" x14ac:dyDescent="0.3">
      <c r="A826" t="s">
        <v>28</v>
      </c>
      <c r="B826" t="s">
        <v>32</v>
      </c>
      <c r="C826" t="s">
        <v>34</v>
      </c>
      <c r="D826" s="2">
        <v>44272</v>
      </c>
      <c r="E826" s="6">
        <f>DAY(BaseDados[[#This Row],[Data]])</f>
        <v>17</v>
      </c>
      <c r="G826" s="3"/>
      <c r="H826" s="4"/>
      <c r="I826" s="4">
        <v>38</v>
      </c>
      <c r="J826">
        <v>8823</v>
      </c>
      <c r="K826" s="5">
        <v>335274</v>
      </c>
      <c r="L826">
        <v>4</v>
      </c>
      <c r="M826" t="s">
        <v>39</v>
      </c>
      <c r="N826" t="s">
        <v>10</v>
      </c>
    </row>
    <row r="827" spans="1:14" x14ac:dyDescent="0.3">
      <c r="A827" t="s">
        <v>28</v>
      </c>
      <c r="B827" t="s">
        <v>33</v>
      </c>
      <c r="C827" t="s">
        <v>34</v>
      </c>
      <c r="D827" s="2">
        <v>44272</v>
      </c>
      <c r="E827" s="6">
        <f>DAY(BaseDados[[#This Row],[Data]])</f>
        <v>17</v>
      </c>
      <c r="G827" s="3"/>
      <c r="H827" s="4"/>
      <c r="I827" s="4">
        <v>32</v>
      </c>
      <c r="J827">
        <v>9546</v>
      </c>
      <c r="K827" s="5">
        <v>305472</v>
      </c>
      <c r="L827">
        <v>1</v>
      </c>
      <c r="M827" t="s">
        <v>37</v>
      </c>
      <c r="N827" t="s">
        <v>11</v>
      </c>
    </row>
    <row r="828" spans="1:14" x14ac:dyDescent="0.3">
      <c r="A828" t="s">
        <v>28</v>
      </c>
      <c r="B828" t="s">
        <v>29</v>
      </c>
      <c r="C828" t="s">
        <v>30</v>
      </c>
      <c r="D828" s="2">
        <v>44272</v>
      </c>
      <c r="E828" s="6">
        <f>DAY(BaseDados[[#This Row],[Data]])</f>
        <v>17</v>
      </c>
      <c r="F828">
        <v>41</v>
      </c>
      <c r="G828" s="3">
        <v>6347</v>
      </c>
      <c r="H828" s="4">
        <v>260227</v>
      </c>
      <c r="I828" s="4"/>
      <c r="K828" s="5"/>
      <c r="L828" t="s">
        <v>31</v>
      </c>
      <c r="N828" t="s">
        <v>3</v>
      </c>
    </row>
    <row r="829" spans="1:14" x14ac:dyDescent="0.3">
      <c r="A829" t="s">
        <v>28</v>
      </c>
      <c r="B829" t="s">
        <v>32</v>
      </c>
      <c r="C829" t="s">
        <v>30</v>
      </c>
      <c r="D829" s="2">
        <v>44272</v>
      </c>
      <c r="E829" s="6">
        <f>DAY(BaseDados[[#This Row],[Data]])</f>
        <v>17</v>
      </c>
      <c r="F829">
        <v>50</v>
      </c>
      <c r="G829" s="3">
        <v>5870</v>
      </c>
      <c r="H829" s="4">
        <v>293500</v>
      </c>
      <c r="I829" s="4"/>
      <c r="K829" s="5"/>
      <c r="L829" t="s">
        <v>31</v>
      </c>
      <c r="N829" t="s">
        <v>7</v>
      </c>
    </row>
    <row r="830" spans="1:14" x14ac:dyDescent="0.3">
      <c r="A830" t="s">
        <v>28</v>
      </c>
      <c r="B830" t="s">
        <v>33</v>
      </c>
      <c r="C830" t="s">
        <v>34</v>
      </c>
      <c r="D830" s="2">
        <v>44272</v>
      </c>
      <c r="E830" s="6">
        <f>DAY(BaseDados[[#This Row],[Data]])</f>
        <v>17</v>
      </c>
      <c r="G830" s="3"/>
      <c r="H830" s="4"/>
      <c r="I830" s="4">
        <v>40</v>
      </c>
      <c r="J830">
        <v>8776</v>
      </c>
      <c r="K830" s="5">
        <v>351040</v>
      </c>
      <c r="L830">
        <v>1</v>
      </c>
      <c r="M830" t="s">
        <v>37</v>
      </c>
      <c r="N830" t="s">
        <v>4</v>
      </c>
    </row>
    <row r="831" spans="1:14" x14ac:dyDescent="0.3">
      <c r="A831" t="s">
        <v>28</v>
      </c>
      <c r="B831" t="s">
        <v>33</v>
      </c>
      <c r="C831" t="s">
        <v>30</v>
      </c>
      <c r="D831" s="2">
        <v>44272</v>
      </c>
      <c r="E831" s="6">
        <f>DAY(BaseDados[[#This Row],[Data]])</f>
        <v>17</v>
      </c>
      <c r="F831">
        <v>56</v>
      </c>
      <c r="G831" s="3">
        <v>5650</v>
      </c>
      <c r="H831" s="4">
        <v>316400</v>
      </c>
      <c r="I831" s="4"/>
      <c r="K831" s="5"/>
      <c r="L831" t="s">
        <v>31</v>
      </c>
      <c r="N831" t="s">
        <v>5</v>
      </c>
    </row>
    <row r="832" spans="1:14" x14ac:dyDescent="0.3">
      <c r="A832" t="s">
        <v>28</v>
      </c>
      <c r="B832" t="s">
        <v>29</v>
      </c>
      <c r="C832" t="s">
        <v>30</v>
      </c>
      <c r="D832" s="2">
        <v>44272</v>
      </c>
      <c r="E832" s="6">
        <f>DAY(BaseDados[[#This Row],[Data]])</f>
        <v>17</v>
      </c>
      <c r="F832">
        <v>58</v>
      </c>
      <c r="G832" s="3">
        <v>6512</v>
      </c>
      <c r="H832" s="4">
        <v>377696</v>
      </c>
      <c r="I832" s="4"/>
      <c r="K832" s="5"/>
      <c r="L832" t="s">
        <v>31</v>
      </c>
      <c r="N832" t="s">
        <v>10</v>
      </c>
    </row>
    <row r="833" spans="1:14" x14ac:dyDescent="0.3">
      <c r="A833" t="s">
        <v>28</v>
      </c>
      <c r="B833" t="s">
        <v>33</v>
      </c>
      <c r="C833" t="s">
        <v>34</v>
      </c>
      <c r="D833" s="2">
        <v>44273</v>
      </c>
      <c r="E833" s="6">
        <f>DAY(BaseDados[[#This Row],[Data]])</f>
        <v>18</v>
      </c>
      <c r="G833" s="3"/>
      <c r="H833" s="4"/>
      <c r="I833" s="4">
        <v>37</v>
      </c>
      <c r="J833">
        <v>8614</v>
      </c>
      <c r="K833" s="5">
        <v>318718</v>
      </c>
      <c r="L833">
        <v>3</v>
      </c>
      <c r="M833" t="s">
        <v>38</v>
      </c>
      <c r="N833" t="s">
        <v>10</v>
      </c>
    </row>
    <row r="834" spans="1:14" x14ac:dyDescent="0.3">
      <c r="A834" t="s">
        <v>28</v>
      </c>
      <c r="B834" t="s">
        <v>29</v>
      </c>
      <c r="C834" t="s">
        <v>30</v>
      </c>
      <c r="D834" s="2">
        <v>44273</v>
      </c>
      <c r="E834" s="6">
        <f>DAY(BaseDados[[#This Row],[Data]])</f>
        <v>18</v>
      </c>
      <c r="F834">
        <v>44</v>
      </c>
      <c r="G834" s="3">
        <v>6062</v>
      </c>
      <c r="H834" s="4">
        <v>266728</v>
      </c>
      <c r="I834" s="4"/>
      <c r="K834" s="5"/>
      <c r="L834" t="s">
        <v>31</v>
      </c>
      <c r="N834" t="s">
        <v>8</v>
      </c>
    </row>
    <row r="835" spans="1:14" x14ac:dyDescent="0.3">
      <c r="A835" t="s">
        <v>28</v>
      </c>
      <c r="B835" t="s">
        <v>32</v>
      </c>
      <c r="C835" t="s">
        <v>34</v>
      </c>
      <c r="D835" s="2">
        <v>44273</v>
      </c>
      <c r="E835" s="6">
        <f>DAY(BaseDados[[#This Row],[Data]])</f>
        <v>18</v>
      </c>
      <c r="G835" s="3"/>
      <c r="H835" s="4"/>
      <c r="I835" s="4">
        <v>39</v>
      </c>
      <c r="J835">
        <v>9521</v>
      </c>
      <c r="K835" s="5">
        <v>371319</v>
      </c>
      <c r="L835">
        <v>1</v>
      </c>
      <c r="M835" t="s">
        <v>37</v>
      </c>
      <c r="N835" t="s">
        <v>7</v>
      </c>
    </row>
    <row r="836" spans="1:14" x14ac:dyDescent="0.3">
      <c r="A836" t="s">
        <v>28</v>
      </c>
      <c r="B836" t="s">
        <v>29</v>
      </c>
      <c r="C836" t="s">
        <v>34</v>
      </c>
      <c r="D836" s="2">
        <v>44273</v>
      </c>
      <c r="E836" s="6">
        <f>DAY(BaseDados[[#This Row],[Data]])</f>
        <v>18</v>
      </c>
      <c r="G836" s="3"/>
      <c r="H836" s="4"/>
      <c r="I836" s="4">
        <v>38</v>
      </c>
      <c r="J836">
        <v>9091</v>
      </c>
      <c r="K836" s="5">
        <v>345458</v>
      </c>
      <c r="L836">
        <v>2</v>
      </c>
      <c r="M836" t="s">
        <v>36</v>
      </c>
      <c r="N836" t="s">
        <v>14</v>
      </c>
    </row>
    <row r="837" spans="1:14" x14ac:dyDescent="0.3">
      <c r="A837" t="s">
        <v>28</v>
      </c>
      <c r="B837" t="s">
        <v>29</v>
      </c>
      <c r="C837" t="s">
        <v>30</v>
      </c>
      <c r="D837" s="2">
        <v>44273</v>
      </c>
      <c r="E837" s="6">
        <f>DAY(BaseDados[[#This Row],[Data]])</f>
        <v>18</v>
      </c>
      <c r="F837">
        <v>45</v>
      </c>
      <c r="G837" s="3">
        <v>6424</v>
      </c>
      <c r="H837" s="4">
        <v>289080</v>
      </c>
      <c r="I837" s="4"/>
      <c r="K837" s="5"/>
      <c r="L837" t="s">
        <v>31</v>
      </c>
      <c r="N837" t="s">
        <v>3</v>
      </c>
    </row>
    <row r="838" spans="1:14" x14ac:dyDescent="0.3">
      <c r="A838" t="s">
        <v>28</v>
      </c>
      <c r="B838" t="s">
        <v>29</v>
      </c>
      <c r="C838" t="s">
        <v>34</v>
      </c>
      <c r="D838" s="2">
        <v>44274</v>
      </c>
      <c r="E838" s="6">
        <f>DAY(BaseDados[[#This Row],[Data]])</f>
        <v>19</v>
      </c>
      <c r="G838" s="3"/>
      <c r="H838" s="4"/>
      <c r="I838" s="4">
        <v>39</v>
      </c>
      <c r="J838">
        <v>8171</v>
      </c>
      <c r="K838" s="5">
        <v>318669</v>
      </c>
      <c r="L838">
        <v>1</v>
      </c>
      <c r="M838" t="s">
        <v>37</v>
      </c>
      <c r="N838" t="s">
        <v>3</v>
      </c>
    </row>
    <row r="839" spans="1:14" x14ac:dyDescent="0.3">
      <c r="A839" t="s">
        <v>28</v>
      </c>
      <c r="B839" t="s">
        <v>29</v>
      </c>
      <c r="C839" t="s">
        <v>34</v>
      </c>
      <c r="D839" s="2">
        <v>44274</v>
      </c>
      <c r="E839" s="6">
        <f>DAY(BaseDados[[#This Row],[Data]])</f>
        <v>19</v>
      </c>
      <c r="G839" s="3"/>
      <c r="H839" s="4"/>
      <c r="I839" s="4">
        <v>36</v>
      </c>
      <c r="J839">
        <v>9601</v>
      </c>
      <c r="K839" s="5">
        <v>345636</v>
      </c>
      <c r="L839">
        <v>2</v>
      </c>
      <c r="M839" t="s">
        <v>36</v>
      </c>
      <c r="N839" t="s">
        <v>11</v>
      </c>
    </row>
    <row r="840" spans="1:14" x14ac:dyDescent="0.3">
      <c r="A840" t="s">
        <v>28</v>
      </c>
      <c r="B840" t="s">
        <v>33</v>
      </c>
      <c r="C840" t="s">
        <v>34</v>
      </c>
      <c r="D840" s="2">
        <v>44274</v>
      </c>
      <c r="E840" s="6">
        <f>DAY(BaseDados[[#This Row],[Data]])</f>
        <v>19</v>
      </c>
      <c r="G840" s="3"/>
      <c r="H840" s="4"/>
      <c r="I840" s="4">
        <v>32</v>
      </c>
      <c r="J840">
        <v>9394</v>
      </c>
      <c r="K840" s="5">
        <v>300608</v>
      </c>
      <c r="L840">
        <v>4</v>
      </c>
      <c r="M840" t="s">
        <v>39</v>
      </c>
      <c r="N840" t="s">
        <v>3</v>
      </c>
    </row>
    <row r="841" spans="1:14" x14ac:dyDescent="0.3">
      <c r="A841" t="s">
        <v>28</v>
      </c>
      <c r="B841" t="s">
        <v>32</v>
      </c>
      <c r="C841" t="s">
        <v>30</v>
      </c>
      <c r="D841" s="2">
        <v>44274</v>
      </c>
      <c r="E841" s="6">
        <f>DAY(BaseDados[[#This Row],[Data]])</f>
        <v>19</v>
      </c>
      <c r="F841">
        <v>45</v>
      </c>
      <c r="G841" s="3">
        <v>5048</v>
      </c>
      <c r="H841" s="4">
        <v>227160</v>
      </c>
      <c r="I841" s="4"/>
      <c r="K841" s="5"/>
      <c r="L841" t="s">
        <v>31</v>
      </c>
      <c r="N841" t="s">
        <v>5</v>
      </c>
    </row>
    <row r="842" spans="1:14" x14ac:dyDescent="0.3">
      <c r="A842" t="s">
        <v>28</v>
      </c>
      <c r="B842" t="s">
        <v>33</v>
      </c>
      <c r="C842" t="s">
        <v>30</v>
      </c>
      <c r="D842" s="2">
        <v>44274</v>
      </c>
      <c r="E842" s="6">
        <f>DAY(BaseDados[[#This Row],[Data]])</f>
        <v>19</v>
      </c>
      <c r="F842">
        <v>60</v>
      </c>
      <c r="G842" s="3">
        <v>5883</v>
      </c>
      <c r="H842" s="4">
        <v>352980</v>
      </c>
      <c r="I842" s="4"/>
      <c r="K842" s="5"/>
      <c r="L842" t="s">
        <v>31</v>
      </c>
      <c r="N842" t="s">
        <v>11</v>
      </c>
    </row>
    <row r="843" spans="1:14" x14ac:dyDescent="0.3">
      <c r="A843" t="s">
        <v>28</v>
      </c>
      <c r="B843" t="s">
        <v>33</v>
      </c>
      <c r="C843" t="s">
        <v>34</v>
      </c>
      <c r="D843" s="2">
        <v>44274</v>
      </c>
      <c r="E843" s="6">
        <f>DAY(BaseDados[[#This Row],[Data]])</f>
        <v>19</v>
      </c>
      <c r="G843" s="3"/>
      <c r="H843" s="4"/>
      <c r="I843" s="4">
        <v>33</v>
      </c>
      <c r="J843">
        <v>9133</v>
      </c>
      <c r="K843" s="5">
        <v>301389</v>
      </c>
      <c r="L843">
        <v>2</v>
      </c>
      <c r="M843" t="s">
        <v>36</v>
      </c>
      <c r="N843" t="s">
        <v>11</v>
      </c>
    </row>
    <row r="844" spans="1:14" x14ac:dyDescent="0.3">
      <c r="A844" t="s">
        <v>28</v>
      </c>
      <c r="B844" t="s">
        <v>32</v>
      </c>
      <c r="C844" t="s">
        <v>30</v>
      </c>
      <c r="D844" s="2">
        <v>44274</v>
      </c>
      <c r="E844" s="6">
        <f>DAY(BaseDados[[#This Row],[Data]])</f>
        <v>19</v>
      </c>
      <c r="F844">
        <v>52</v>
      </c>
      <c r="G844" s="3">
        <v>5236</v>
      </c>
      <c r="H844" s="4">
        <v>272272</v>
      </c>
      <c r="I844" s="4"/>
      <c r="K844" s="5"/>
      <c r="L844" t="s">
        <v>31</v>
      </c>
      <c r="N844" t="s">
        <v>11</v>
      </c>
    </row>
    <row r="845" spans="1:14" x14ac:dyDescent="0.3">
      <c r="A845" t="s">
        <v>28</v>
      </c>
      <c r="B845" t="s">
        <v>33</v>
      </c>
      <c r="C845" t="s">
        <v>34</v>
      </c>
      <c r="D845" s="2">
        <v>44274</v>
      </c>
      <c r="E845" s="6">
        <f>DAY(BaseDados[[#This Row],[Data]])</f>
        <v>19</v>
      </c>
      <c r="G845" s="3"/>
      <c r="H845" s="4"/>
      <c r="I845" s="4">
        <v>30</v>
      </c>
      <c r="J845">
        <v>9821</v>
      </c>
      <c r="K845" s="5">
        <v>294630</v>
      </c>
      <c r="L845">
        <v>3</v>
      </c>
      <c r="M845" t="s">
        <v>38</v>
      </c>
      <c r="N845" t="s">
        <v>14</v>
      </c>
    </row>
    <row r="846" spans="1:14" x14ac:dyDescent="0.3">
      <c r="A846" t="s">
        <v>28</v>
      </c>
      <c r="B846" t="s">
        <v>33</v>
      </c>
      <c r="C846" t="s">
        <v>30</v>
      </c>
      <c r="D846" s="2">
        <v>44274</v>
      </c>
      <c r="E846" s="6">
        <f>DAY(BaseDados[[#This Row],[Data]])</f>
        <v>19</v>
      </c>
      <c r="F846">
        <v>47</v>
      </c>
      <c r="G846" s="3">
        <v>6382</v>
      </c>
      <c r="H846" s="4">
        <v>299954</v>
      </c>
      <c r="I846" s="4"/>
      <c r="K846" s="5"/>
      <c r="L846" t="s">
        <v>31</v>
      </c>
      <c r="N846" t="s">
        <v>10</v>
      </c>
    </row>
    <row r="847" spans="1:14" x14ac:dyDescent="0.3">
      <c r="A847" t="s">
        <v>28</v>
      </c>
      <c r="B847" t="s">
        <v>33</v>
      </c>
      <c r="C847" t="s">
        <v>34</v>
      </c>
      <c r="D847" s="2">
        <v>44274</v>
      </c>
      <c r="E847" s="6">
        <f>DAY(BaseDados[[#This Row],[Data]])</f>
        <v>19</v>
      </c>
      <c r="G847" s="3"/>
      <c r="H847" s="4"/>
      <c r="I847" s="4">
        <v>31</v>
      </c>
      <c r="J847">
        <v>9133</v>
      </c>
      <c r="K847" s="5">
        <v>283123</v>
      </c>
      <c r="L847">
        <v>1</v>
      </c>
      <c r="M847" t="s">
        <v>37</v>
      </c>
      <c r="N847" t="s">
        <v>4</v>
      </c>
    </row>
    <row r="848" spans="1:14" x14ac:dyDescent="0.3">
      <c r="A848" t="s">
        <v>28</v>
      </c>
      <c r="B848" t="s">
        <v>32</v>
      </c>
      <c r="C848" t="s">
        <v>30</v>
      </c>
      <c r="D848" s="2">
        <v>44274</v>
      </c>
      <c r="E848" s="6">
        <f>DAY(BaseDados[[#This Row],[Data]])</f>
        <v>19</v>
      </c>
      <c r="F848">
        <v>40</v>
      </c>
      <c r="G848" s="3">
        <v>5967</v>
      </c>
      <c r="H848" s="4">
        <v>238680</v>
      </c>
      <c r="I848" s="4"/>
      <c r="K848" s="5"/>
      <c r="L848" t="s">
        <v>31</v>
      </c>
      <c r="N848" t="s">
        <v>5</v>
      </c>
    </row>
    <row r="849" spans="1:14" x14ac:dyDescent="0.3">
      <c r="A849" t="s">
        <v>28</v>
      </c>
      <c r="B849" t="s">
        <v>29</v>
      </c>
      <c r="C849" t="s">
        <v>34</v>
      </c>
      <c r="D849" s="2">
        <v>44274</v>
      </c>
      <c r="E849" s="6">
        <f>DAY(BaseDados[[#This Row],[Data]])</f>
        <v>19</v>
      </c>
      <c r="G849" s="3"/>
      <c r="H849" s="4"/>
      <c r="I849" s="4">
        <v>34</v>
      </c>
      <c r="J849">
        <v>9526</v>
      </c>
      <c r="K849" s="5">
        <v>323884</v>
      </c>
      <c r="L849">
        <v>1</v>
      </c>
      <c r="M849" t="s">
        <v>37</v>
      </c>
      <c r="N849" t="s">
        <v>10</v>
      </c>
    </row>
    <row r="850" spans="1:14" x14ac:dyDescent="0.3">
      <c r="A850" t="s">
        <v>28</v>
      </c>
      <c r="B850" t="s">
        <v>33</v>
      </c>
      <c r="C850" t="s">
        <v>34</v>
      </c>
      <c r="D850" s="2">
        <v>44274</v>
      </c>
      <c r="E850" s="6">
        <f>DAY(BaseDados[[#This Row],[Data]])</f>
        <v>19</v>
      </c>
      <c r="G850" s="3"/>
      <c r="H850" s="4"/>
      <c r="I850" s="4">
        <v>33</v>
      </c>
      <c r="J850">
        <v>8959</v>
      </c>
      <c r="K850" s="5">
        <v>295647</v>
      </c>
      <c r="L850">
        <v>3</v>
      </c>
      <c r="M850" t="s">
        <v>38</v>
      </c>
      <c r="N850" t="s">
        <v>4</v>
      </c>
    </row>
    <row r="851" spans="1:14" x14ac:dyDescent="0.3">
      <c r="A851" t="s">
        <v>28</v>
      </c>
      <c r="B851" t="s">
        <v>32</v>
      </c>
      <c r="C851" t="s">
        <v>34</v>
      </c>
      <c r="D851" s="2">
        <v>44274</v>
      </c>
      <c r="E851" s="6">
        <f>DAY(BaseDados[[#This Row],[Data]])</f>
        <v>19</v>
      </c>
      <c r="G851" s="3"/>
      <c r="H851" s="4"/>
      <c r="I851" s="4">
        <v>32</v>
      </c>
      <c r="J851">
        <v>8781</v>
      </c>
      <c r="K851" s="5">
        <v>280992</v>
      </c>
      <c r="L851">
        <v>4</v>
      </c>
      <c r="M851" t="s">
        <v>39</v>
      </c>
      <c r="N851" t="s">
        <v>13</v>
      </c>
    </row>
    <row r="852" spans="1:14" x14ac:dyDescent="0.3">
      <c r="A852" t="s">
        <v>28</v>
      </c>
      <c r="B852" t="s">
        <v>33</v>
      </c>
      <c r="C852" t="s">
        <v>34</v>
      </c>
      <c r="D852" s="2">
        <v>44274</v>
      </c>
      <c r="E852" s="6">
        <f>DAY(BaseDados[[#This Row],[Data]])</f>
        <v>19</v>
      </c>
      <c r="G852" s="3"/>
      <c r="H852" s="4"/>
      <c r="I852" s="4">
        <v>36</v>
      </c>
      <c r="J852">
        <v>8873</v>
      </c>
      <c r="K852" s="5">
        <v>319428</v>
      </c>
      <c r="L852">
        <v>3</v>
      </c>
      <c r="M852" t="s">
        <v>38</v>
      </c>
      <c r="N852" t="s">
        <v>5</v>
      </c>
    </row>
    <row r="853" spans="1:14" x14ac:dyDescent="0.3">
      <c r="A853" t="s">
        <v>28</v>
      </c>
      <c r="B853" t="s">
        <v>32</v>
      </c>
      <c r="C853" t="s">
        <v>30</v>
      </c>
      <c r="D853" s="2">
        <v>44274</v>
      </c>
      <c r="E853" s="6">
        <f>DAY(BaseDados[[#This Row],[Data]])</f>
        <v>19</v>
      </c>
      <c r="F853">
        <v>48</v>
      </c>
      <c r="G853" s="3">
        <v>5051</v>
      </c>
      <c r="H853" s="4">
        <v>242448</v>
      </c>
      <c r="I853" s="4"/>
      <c r="K853" s="5"/>
      <c r="L853" t="s">
        <v>31</v>
      </c>
      <c r="N853" t="s">
        <v>10</v>
      </c>
    </row>
    <row r="854" spans="1:14" x14ac:dyDescent="0.3">
      <c r="A854" t="s">
        <v>28</v>
      </c>
      <c r="B854" t="s">
        <v>32</v>
      </c>
      <c r="C854" t="s">
        <v>30</v>
      </c>
      <c r="D854" s="2">
        <v>44274</v>
      </c>
      <c r="E854" s="6">
        <f>DAY(BaseDados[[#This Row],[Data]])</f>
        <v>19</v>
      </c>
      <c r="F854">
        <v>56</v>
      </c>
      <c r="G854" s="3">
        <v>5017</v>
      </c>
      <c r="H854" s="4">
        <v>280952</v>
      </c>
      <c r="I854" s="4"/>
      <c r="K854" s="5"/>
      <c r="L854" t="s">
        <v>31</v>
      </c>
      <c r="N854" t="s">
        <v>13</v>
      </c>
    </row>
    <row r="855" spans="1:14" x14ac:dyDescent="0.3">
      <c r="A855" t="s">
        <v>28</v>
      </c>
      <c r="B855" t="s">
        <v>29</v>
      </c>
      <c r="C855" t="s">
        <v>34</v>
      </c>
      <c r="D855" s="2">
        <v>44274</v>
      </c>
      <c r="E855" s="6">
        <f>DAY(BaseDados[[#This Row],[Data]])</f>
        <v>19</v>
      </c>
      <c r="G855" s="3"/>
      <c r="H855" s="4"/>
      <c r="I855" s="4">
        <v>33</v>
      </c>
      <c r="J855">
        <v>9191</v>
      </c>
      <c r="K855" s="5">
        <v>303303</v>
      </c>
      <c r="L855">
        <v>5</v>
      </c>
      <c r="M855" t="s">
        <v>35</v>
      </c>
      <c r="N855" t="s">
        <v>7</v>
      </c>
    </row>
    <row r="856" spans="1:14" x14ac:dyDescent="0.3">
      <c r="A856" t="s">
        <v>28</v>
      </c>
      <c r="B856" t="s">
        <v>29</v>
      </c>
      <c r="C856" t="s">
        <v>34</v>
      </c>
      <c r="D856" s="2">
        <v>44274</v>
      </c>
      <c r="E856" s="6">
        <f>DAY(BaseDados[[#This Row],[Data]])</f>
        <v>19</v>
      </c>
      <c r="G856" s="3"/>
      <c r="H856" s="4"/>
      <c r="I856" s="4">
        <v>35</v>
      </c>
      <c r="J856">
        <v>8986</v>
      </c>
      <c r="K856" s="5">
        <v>314510</v>
      </c>
      <c r="L856">
        <v>2</v>
      </c>
      <c r="M856" t="s">
        <v>36</v>
      </c>
      <c r="N856" t="s">
        <v>4</v>
      </c>
    </row>
    <row r="857" spans="1:14" x14ac:dyDescent="0.3">
      <c r="A857" t="s">
        <v>28</v>
      </c>
      <c r="B857" t="s">
        <v>29</v>
      </c>
      <c r="C857" t="s">
        <v>34</v>
      </c>
      <c r="D857" s="2">
        <v>44274</v>
      </c>
      <c r="E857" s="6">
        <f>DAY(BaseDados[[#This Row],[Data]])</f>
        <v>19</v>
      </c>
      <c r="G857" s="3"/>
      <c r="H857" s="4"/>
      <c r="I857" s="4">
        <v>30</v>
      </c>
      <c r="J857">
        <v>9788</v>
      </c>
      <c r="K857" s="5">
        <v>293640</v>
      </c>
      <c r="L857">
        <v>2</v>
      </c>
      <c r="M857" t="s">
        <v>36</v>
      </c>
      <c r="N857" t="s">
        <v>13</v>
      </c>
    </row>
    <row r="858" spans="1:14" x14ac:dyDescent="0.3">
      <c r="A858" t="s">
        <v>28</v>
      </c>
      <c r="B858" t="s">
        <v>33</v>
      </c>
      <c r="C858" t="s">
        <v>30</v>
      </c>
      <c r="D858" s="2">
        <v>44274</v>
      </c>
      <c r="E858" s="6">
        <f>DAY(BaseDados[[#This Row],[Data]])</f>
        <v>19</v>
      </c>
      <c r="F858">
        <v>58</v>
      </c>
      <c r="G858" s="3">
        <v>6544</v>
      </c>
      <c r="H858" s="4">
        <v>379552</v>
      </c>
      <c r="I858" s="4"/>
      <c r="K858" s="5"/>
      <c r="L858" t="s">
        <v>31</v>
      </c>
      <c r="N858" t="s">
        <v>9</v>
      </c>
    </row>
    <row r="859" spans="1:14" x14ac:dyDescent="0.3">
      <c r="A859" t="s">
        <v>28</v>
      </c>
      <c r="B859" t="s">
        <v>32</v>
      </c>
      <c r="C859" t="s">
        <v>34</v>
      </c>
      <c r="D859" s="2">
        <v>44275</v>
      </c>
      <c r="E859" s="6">
        <f>DAY(BaseDados[[#This Row],[Data]])</f>
        <v>20</v>
      </c>
      <c r="G859" s="3"/>
      <c r="H859" s="4"/>
      <c r="I859" s="4">
        <v>35</v>
      </c>
      <c r="J859">
        <v>8486</v>
      </c>
      <c r="K859" s="5">
        <v>297010</v>
      </c>
      <c r="L859">
        <v>5</v>
      </c>
      <c r="M859" t="s">
        <v>35</v>
      </c>
      <c r="N859" t="s">
        <v>6</v>
      </c>
    </row>
    <row r="860" spans="1:14" x14ac:dyDescent="0.3">
      <c r="A860" t="s">
        <v>28</v>
      </c>
      <c r="B860" t="s">
        <v>29</v>
      </c>
      <c r="C860" t="s">
        <v>30</v>
      </c>
      <c r="D860" s="2">
        <v>44275</v>
      </c>
      <c r="E860" s="6">
        <f>DAY(BaseDados[[#This Row],[Data]])</f>
        <v>20</v>
      </c>
      <c r="F860">
        <v>43</v>
      </c>
      <c r="G860" s="3">
        <v>5199</v>
      </c>
      <c r="H860" s="4">
        <v>223557</v>
      </c>
      <c r="I860" s="4"/>
      <c r="K860" s="5"/>
      <c r="L860" t="s">
        <v>31</v>
      </c>
      <c r="N860" t="s">
        <v>5</v>
      </c>
    </row>
    <row r="861" spans="1:14" x14ac:dyDescent="0.3">
      <c r="A861" t="s">
        <v>28</v>
      </c>
      <c r="B861" t="s">
        <v>32</v>
      </c>
      <c r="C861" t="s">
        <v>30</v>
      </c>
      <c r="D861" s="2">
        <v>44275</v>
      </c>
      <c r="E861" s="6">
        <f>DAY(BaseDados[[#This Row],[Data]])</f>
        <v>20</v>
      </c>
      <c r="F861">
        <v>51</v>
      </c>
      <c r="G861" s="3">
        <v>5616</v>
      </c>
      <c r="H861" s="4">
        <v>286416</v>
      </c>
      <c r="I861" s="4"/>
      <c r="K861" s="5"/>
      <c r="L861" t="s">
        <v>31</v>
      </c>
      <c r="N861" t="s">
        <v>5</v>
      </c>
    </row>
    <row r="862" spans="1:14" x14ac:dyDescent="0.3">
      <c r="A862" t="s">
        <v>28</v>
      </c>
      <c r="B862" t="s">
        <v>33</v>
      </c>
      <c r="C862" t="s">
        <v>30</v>
      </c>
      <c r="D862" s="2">
        <v>44275</v>
      </c>
      <c r="E862" s="6">
        <f>DAY(BaseDados[[#This Row],[Data]])</f>
        <v>20</v>
      </c>
      <c r="F862">
        <v>43</v>
      </c>
      <c r="G862" s="3">
        <v>6578</v>
      </c>
      <c r="H862" s="4">
        <v>282854</v>
      </c>
      <c r="I862" s="4"/>
      <c r="K862" s="5"/>
      <c r="L862" t="s">
        <v>31</v>
      </c>
      <c r="N862" t="s">
        <v>5</v>
      </c>
    </row>
    <row r="863" spans="1:14" x14ac:dyDescent="0.3">
      <c r="A863" t="s">
        <v>28</v>
      </c>
      <c r="B863" t="s">
        <v>32</v>
      </c>
      <c r="C863" t="s">
        <v>30</v>
      </c>
      <c r="D863" s="2">
        <v>44275</v>
      </c>
      <c r="E863" s="6">
        <f>DAY(BaseDados[[#This Row],[Data]])</f>
        <v>20</v>
      </c>
      <c r="F863">
        <v>40</v>
      </c>
      <c r="G863" s="3">
        <v>5064</v>
      </c>
      <c r="H863" s="4">
        <v>202560</v>
      </c>
      <c r="I863" s="4"/>
      <c r="K863" s="5"/>
      <c r="L863" t="s">
        <v>31</v>
      </c>
      <c r="N863" t="s">
        <v>8</v>
      </c>
    </row>
    <row r="864" spans="1:14" x14ac:dyDescent="0.3">
      <c r="A864" t="s">
        <v>28</v>
      </c>
      <c r="B864" t="s">
        <v>32</v>
      </c>
      <c r="C864" t="s">
        <v>30</v>
      </c>
      <c r="D864" s="2">
        <v>44275</v>
      </c>
      <c r="E864" s="6">
        <f>DAY(BaseDados[[#This Row],[Data]])</f>
        <v>20</v>
      </c>
      <c r="F864">
        <v>44</v>
      </c>
      <c r="G864" s="3">
        <v>5146</v>
      </c>
      <c r="H864" s="4">
        <v>226424</v>
      </c>
      <c r="I864" s="4"/>
      <c r="K864" s="5"/>
      <c r="L864" t="s">
        <v>31</v>
      </c>
      <c r="N864" t="s">
        <v>6</v>
      </c>
    </row>
    <row r="865" spans="1:14" x14ac:dyDescent="0.3">
      <c r="A865" t="s">
        <v>28</v>
      </c>
      <c r="B865" t="s">
        <v>32</v>
      </c>
      <c r="C865" t="s">
        <v>30</v>
      </c>
      <c r="D865" s="2">
        <v>44275</v>
      </c>
      <c r="E865" s="6">
        <f>DAY(BaseDados[[#This Row],[Data]])</f>
        <v>20</v>
      </c>
      <c r="F865">
        <v>58</v>
      </c>
      <c r="G865" s="3">
        <v>5112</v>
      </c>
      <c r="H865" s="4">
        <v>296496</v>
      </c>
      <c r="I865" s="4"/>
      <c r="K865" s="5"/>
      <c r="L865" t="s">
        <v>31</v>
      </c>
      <c r="N865" t="s">
        <v>14</v>
      </c>
    </row>
    <row r="866" spans="1:14" x14ac:dyDescent="0.3">
      <c r="A866" t="s">
        <v>28</v>
      </c>
      <c r="B866" t="s">
        <v>32</v>
      </c>
      <c r="C866" t="s">
        <v>30</v>
      </c>
      <c r="D866" s="2">
        <v>44275</v>
      </c>
      <c r="E866" s="6">
        <f>DAY(BaseDados[[#This Row],[Data]])</f>
        <v>20</v>
      </c>
      <c r="F866">
        <v>54</v>
      </c>
      <c r="G866" s="3">
        <v>6685</v>
      </c>
      <c r="H866" s="4">
        <v>360990</v>
      </c>
      <c r="I866" s="4"/>
      <c r="K866" s="5"/>
      <c r="L866" t="s">
        <v>31</v>
      </c>
      <c r="N866" t="s">
        <v>9</v>
      </c>
    </row>
    <row r="867" spans="1:14" x14ac:dyDescent="0.3">
      <c r="A867" t="s">
        <v>28</v>
      </c>
      <c r="B867" t="s">
        <v>33</v>
      </c>
      <c r="C867" t="s">
        <v>30</v>
      </c>
      <c r="D867" s="2">
        <v>44275</v>
      </c>
      <c r="E867" s="6">
        <f>DAY(BaseDados[[#This Row],[Data]])</f>
        <v>20</v>
      </c>
      <c r="F867">
        <v>49</v>
      </c>
      <c r="G867" s="3">
        <v>5352</v>
      </c>
      <c r="H867" s="4">
        <v>262248</v>
      </c>
      <c r="I867" s="4"/>
      <c r="K867" s="5"/>
      <c r="L867" t="s">
        <v>31</v>
      </c>
      <c r="N867" t="s">
        <v>5</v>
      </c>
    </row>
    <row r="868" spans="1:14" x14ac:dyDescent="0.3">
      <c r="A868" t="s">
        <v>28</v>
      </c>
      <c r="B868" t="s">
        <v>33</v>
      </c>
      <c r="C868" t="s">
        <v>34</v>
      </c>
      <c r="D868" s="2">
        <v>44275</v>
      </c>
      <c r="E868" s="6">
        <f>DAY(BaseDados[[#This Row],[Data]])</f>
        <v>20</v>
      </c>
      <c r="G868" s="3"/>
      <c r="H868" s="4"/>
      <c r="I868" s="4">
        <v>32</v>
      </c>
      <c r="J868">
        <v>9413</v>
      </c>
      <c r="K868" s="5">
        <v>301216</v>
      </c>
      <c r="L868">
        <v>5</v>
      </c>
      <c r="M868" t="s">
        <v>35</v>
      </c>
      <c r="N868" t="s">
        <v>11</v>
      </c>
    </row>
    <row r="869" spans="1:14" x14ac:dyDescent="0.3">
      <c r="A869" t="s">
        <v>28</v>
      </c>
      <c r="B869" t="s">
        <v>33</v>
      </c>
      <c r="C869" t="s">
        <v>30</v>
      </c>
      <c r="D869" s="2">
        <v>44276</v>
      </c>
      <c r="E869" s="6">
        <f>DAY(BaseDados[[#This Row],[Data]])</f>
        <v>21</v>
      </c>
      <c r="F869">
        <v>51</v>
      </c>
      <c r="G869" s="3">
        <v>6756</v>
      </c>
      <c r="H869" s="4">
        <v>344556</v>
      </c>
      <c r="I869" s="4"/>
      <c r="K869" s="5"/>
      <c r="L869" t="s">
        <v>31</v>
      </c>
      <c r="N869" t="s">
        <v>14</v>
      </c>
    </row>
    <row r="870" spans="1:14" x14ac:dyDescent="0.3">
      <c r="A870" t="s">
        <v>28</v>
      </c>
      <c r="B870" t="s">
        <v>29</v>
      </c>
      <c r="C870" t="s">
        <v>30</v>
      </c>
      <c r="D870" s="2">
        <v>44276</v>
      </c>
      <c r="E870" s="6">
        <f>DAY(BaseDados[[#This Row],[Data]])</f>
        <v>21</v>
      </c>
      <c r="F870">
        <v>53</v>
      </c>
      <c r="G870" s="3">
        <v>5385</v>
      </c>
      <c r="H870" s="4">
        <v>285405</v>
      </c>
      <c r="I870" s="4"/>
      <c r="K870" s="5"/>
      <c r="L870" t="s">
        <v>31</v>
      </c>
      <c r="N870" t="s">
        <v>5</v>
      </c>
    </row>
    <row r="871" spans="1:14" x14ac:dyDescent="0.3">
      <c r="A871" t="s">
        <v>28</v>
      </c>
      <c r="B871" t="s">
        <v>32</v>
      </c>
      <c r="C871" t="s">
        <v>30</v>
      </c>
      <c r="D871" s="2">
        <v>44276</v>
      </c>
      <c r="E871" s="6">
        <f>DAY(BaseDados[[#This Row],[Data]])</f>
        <v>21</v>
      </c>
      <c r="F871">
        <v>59</v>
      </c>
      <c r="G871" s="3">
        <v>5665</v>
      </c>
      <c r="H871" s="4">
        <v>334235</v>
      </c>
      <c r="I871" s="4"/>
      <c r="K871" s="5"/>
      <c r="L871" t="s">
        <v>31</v>
      </c>
      <c r="N871" t="s">
        <v>14</v>
      </c>
    </row>
    <row r="872" spans="1:14" x14ac:dyDescent="0.3">
      <c r="A872" t="s">
        <v>28</v>
      </c>
      <c r="B872" t="s">
        <v>33</v>
      </c>
      <c r="C872" t="s">
        <v>30</v>
      </c>
      <c r="D872" s="2">
        <v>44276</v>
      </c>
      <c r="E872" s="6">
        <f>DAY(BaseDados[[#This Row],[Data]])</f>
        <v>21</v>
      </c>
      <c r="F872">
        <v>40</v>
      </c>
      <c r="G872" s="3">
        <v>6225</v>
      </c>
      <c r="H872" s="4">
        <v>249000</v>
      </c>
      <c r="I872" s="4"/>
      <c r="K872" s="5"/>
      <c r="L872" t="s">
        <v>31</v>
      </c>
      <c r="N872" t="s">
        <v>11</v>
      </c>
    </row>
    <row r="873" spans="1:14" x14ac:dyDescent="0.3">
      <c r="A873" t="s">
        <v>28</v>
      </c>
      <c r="B873" t="s">
        <v>29</v>
      </c>
      <c r="C873" t="s">
        <v>30</v>
      </c>
      <c r="D873" s="2">
        <v>44276</v>
      </c>
      <c r="E873" s="6">
        <f>DAY(BaseDados[[#This Row],[Data]])</f>
        <v>21</v>
      </c>
      <c r="F873">
        <v>47</v>
      </c>
      <c r="G873" s="3">
        <v>5973</v>
      </c>
      <c r="H873" s="4">
        <v>280731</v>
      </c>
      <c r="I873" s="4"/>
      <c r="K873" s="5"/>
      <c r="L873" t="s">
        <v>31</v>
      </c>
      <c r="N873" t="s">
        <v>14</v>
      </c>
    </row>
    <row r="874" spans="1:14" x14ac:dyDescent="0.3">
      <c r="A874" t="s">
        <v>28</v>
      </c>
      <c r="B874" t="s">
        <v>32</v>
      </c>
      <c r="C874" t="s">
        <v>34</v>
      </c>
      <c r="D874" s="2">
        <v>44276</v>
      </c>
      <c r="E874" s="6">
        <f>DAY(BaseDados[[#This Row],[Data]])</f>
        <v>21</v>
      </c>
      <c r="G874" s="3"/>
      <c r="H874" s="4"/>
      <c r="I874" s="4">
        <v>36</v>
      </c>
      <c r="J874">
        <v>9204</v>
      </c>
      <c r="K874" s="5">
        <v>331344</v>
      </c>
      <c r="L874">
        <v>2</v>
      </c>
      <c r="M874" t="s">
        <v>36</v>
      </c>
      <c r="N874" t="s">
        <v>3</v>
      </c>
    </row>
    <row r="875" spans="1:14" x14ac:dyDescent="0.3">
      <c r="A875" t="s">
        <v>28</v>
      </c>
      <c r="B875" t="s">
        <v>32</v>
      </c>
      <c r="C875" t="s">
        <v>30</v>
      </c>
      <c r="D875" s="2">
        <v>44276</v>
      </c>
      <c r="E875" s="6">
        <f>DAY(BaseDados[[#This Row],[Data]])</f>
        <v>21</v>
      </c>
      <c r="F875">
        <v>56</v>
      </c>
      <c r="G875" s="3">
        <v>5902</v>
      </c>
      <c r="H875" s="4">
        <v>330512</v>
      </c>
      <c r="I875" s="4"/>
      <c r="K875" s="5"/>
      <c r="L875" t="s">
        <v>31</v>
      </c>
      <c r="N875" t="s">
        <v>9</v>
      </c>
    </row>
    <row r="876" spans="1:14" x14ac:dyDescent="0.3">
      <c r="A876" t="s">
        <v>28</v>
      </c>
      <c r="B876" t="s">
        <v>29</v>
      </c>
      <c r="C876" t="s">
        <v>34</v>
      </c>
      <c r="D876" s="2">
        <v>44276</v>
      </c>
      <c r="E876" s="6">
        <f>DAY(BaseDados[[#This Row],[Data]])</f>
        <v>21</v>
      </c>
      <c r="G876" s="3"/>
      <c r="H876" s="4"/>
      <c r="I876" s="4">
        <v>34</v>
      </c>
      <c r="J876">
        <v>8776</v>
      </c>
      <c r="K876" s="5">
        <v>298384</v>
      </c>
      <c r="L876">
        <v>1</v>
      </c>
      <c r="M876" t="s">
        <v>37</v>
      </c>
      <c r="N876" t="s">
        <v>5</v>
      </c>
    </row>
    <row r="877" spans="1:14" x14ac:dyDescent="0.3">
      <c r="A877" t="s">
        <v>28</v>
      </c>
      <c r="B877" t="s">
        <v>33</v>
      </c>
      <c r="C877" t="s">
        <v>34</v>
      </c>
      <c r="D877" s="2">
        <v>44276</v>
      </c>
      <c r="E877" s="6">
        <f>DAY(BaseDados[[#This Row],[Data]])</f>
        <v>21</v>
      </c>
      <c r="G877" s="3"/>
      <c r="H877" s="4"/>
      <c r="I877" s="4">
        <v>34</v>
      </c>
      <c r="J877">
        <v>8404</v>
      </c>
      <c r="K877" s="5">
        <v>285736</v>
      </c>
      <c r="L877">
        <v>3</v>
      </c>
      <c r="M877" t="s">
        <v>38</v>
      </c>
      <c r="N877" t="s">
        <v>3</v>
      </c>
    </row>
    <row r="878" spans="1:14" x14ac:dyDescent="0.3">
      <c r="A878" t="s">
        <v>28</v>
      </c>
      <c r="B878" t="s">
        <v>29</v>
      </c>
      <c r="C878" t="s">
        <v>30</v>
      </c>
      <c r="D878" s="2">
        <v>44276</v>
      </c>
      <c r="E878" s="6">
        <f>DAY(BaseDados[[#This Row],[Data]])</f>
        <v>21</v>
      </c>
      <c r="F878">
        <v>47</v>
      </c>
      <c r="G878" s="3">
        <v>5324</v>
      </c>
      <c r="H878" s="4">
        <v>250228</v>
      </c>
      <c r="I878" s="4"/>
      <c r="K878" s="5"/>
      <c r="L878" t="s">
        <v>31</v>
      </c>
      <c r="N878" t="s">
        <v>5</v>
      </c>
    </row>
    <row r="879" spans="1:14" x14ac:dyDescent="0.3">
      <c r="A879" t="s">
        <v>28</v>
      </c>
      <c r="B879" t="s">
        <v>33</v>
      </c>
      <c r="C879" t="s">
        <v>34</v>
      </c>
      <c r="D879" s="2">
        <v>44276</v>
      </c>
      <c r="E879" s="6">
        <f>DAY(BaseDados[[#This Row],[Data]])</f>
        <v>21</v>
      </c>
      <c r="G879" s="3"/>
      <c r="H879" s="4"/>
      <c r="I879" s="4">
        <v>33</v>
      </c>
      <c r="J879">
        <v>9649</v>
      </c>
      <c r="K879" s="5">
        <v>318417</v>
      </c>
      <c r="L879">
        <v>2</v>
      </c>
      <c r="M879" t="s">
        <v>36</v>
      </c>
      <c r="N879" t="s">
        <v>3</v>
      </c>
    </row>
    <row r="880" spans="1:14" x14ac:dyDescent="0.3">
      <c r="A880" t="s">
        <v>28</v>
      </c>
      <c r="B880" t="s">
        <v>32</v>
      </c>
      <c r="C880" t="s">
        <v>30</v>
      </c>
      <c r="D880" s="2">
        <v>44276</v>
      </c>
      <c r="E880" s="6">
        <f>DAY(BaseDados[[#This Row],[Data]])</f>
        <v>21</v>
      </c>
      <c r="F880">
        <v>42</v>
      </c>
      <c r="G880" s="3">
        <v>6836</v>
      </c>
      <c r="H880" s="4">
        <v>287112</v>
      </c>
      <c r="I880" s="4"/>
      <c r="K880" s="5"/>
      <c r="L880" t="s">
        <v>31</v>
      </c>
      <c r="N880" t="s">
        <v>3</v>
      </c>
    </row>
    <row r="881" spans="1:14" x14ac:dyDescent="0.3">
      <c r="A881" t="s">
        <v>28</v>
      </c>
      <c r="B881" t="s">
        <v>32</v>
      </c>
      <c r="C881" t="s">
        <v>30</v>
      </c>
      <c r="D881" s="2">
        <v>44276</v>
      </c>
      <c r="E881" s="6">
        <f>DAY(BaseDados[[#This Row],[Data]])</f>
        <v>21</v>
      </c>
      <c r="F881">
        <v>54</v>
      </c>
      <c r="G881" s="3">
        <v>5231</v>
      </c>
      <c r="H881" s="4">
        <v>282474</v>
      </c>
      <c r="I881" s="4"/>
      <c r="K881" s="5"/>
      <c r="L881" t="s">
        <v>31</v>
      </c>
      <c r="N881" t="s">
        <v>13</v>
      </c>
    </row>
    <row r="882" spans="1:14" x14ac:dyDescent="0.3">
      <c r="A882" t="s">
        <v>28</v>
      </c>
      <c r="B882" t="s">
        <v>32</v>
      </c>
      <c r="C882" t="s">
        <v>30</v>
      </c>
      <c r="D882" s="2">
        <v>44277</v>
      </c>
      <c r="E882" s="6">
        <f>DAY(BaseDados[[#This Row],[Data]])</f>
        <v>22</v>
      </c>
      <c r="F882">
        <v>52</v>
      </c>
      <c r="G882" s="3">
        <v>6636</v>
      </c>
      <c r="H882" s="4">
        <v>345072</v>
      </c>
      <c r="I882" s="4"/>
      <c r="K882" s="5"/>
      <c r="L882" t="s">
        <v>31</v>
      </c>
      <c r="N882" t="s">
        <v>14</v>
      </c>
    </row>
    <row r="883" spans="1:14" x14ac:dyDescent="0.3">
      <c r="A883" t="s">
        <v>28</v>
      </c>
      <c r="B883" t="s">
        <v>33</v>
      </c>
      <c r="C883" t="s">
        <v>34</v>
      </c>
      <c r="D883" s="2">
        <v>44277</v>
      </c>
      <c r="E883" s="6">
        <f>DAY(BaseDados[[#This Row],[Data]])</f>
        <v>22</v>
      </c>
      <c r="G883" s="3"/>
      <c r="H883" s="4"/>
      <c r="I883" s="4">
        <v>36</v>
      </c>
      <c r="J883">
        <v>9729</v>
      </c>
      <c r="K883" s="5">
        <v>350244</v>
      </c>
      <c r="L883">
        <v>5</v>
      </c>
      <c r="M883" t="s">
        <v>35</v>
      </c>
      <c r="N883" t="s">
        <v>4</v>
      </c>
    </row>
    <row r="884" spans="1:14" x14ac:dyDescent="0.3">
      <c r="A884" t="s">
        <v>28</v>
      </c>
      <c r="B884" t="s">
        <v>29</v>
      </c>
      <c r="C884" t="s">
        <v>30</v>
      </c>
      <c r="D884" s="2">
        <v>44277</v>
      </c>
      <c r="E884" s="6">
        <f>DAY(BaseDados[[#This Row],[Data]])</f>
        <v>22</v>
      </c>
      <c r="F884">
        <v>49</v>
      </c>
      <c r="G884" s="3">
        <v>5022</v>
      </c>
      <c r="H884" s="4">
        <v>246078</v>
      </c>
      <c r="I884" s="4"/>
      <c r="K884" s="5"/>
      <c r="L884" t="s">
        <v>31</v>
      </c>
      <c r="N884" t="s">
        <v>11</v>
      </c>
    </row>
    <row r="885" spans="1:14" x14ac:dyDescent="0.3">
      <c r="A885" t="s">
        <v>28</v>
      </c>
      <c r="B885" t="s">
        <v>32</v>
      </c>
      <c r="C885" t="s">
        <v>34</v>
      </c>
      <c r="D885" s="2">
        <v>44277</v>
      </c>
      <c r="E885" s="6">
        <f>DAY(BaseDados[[#This Row],[Data]])</f>
        <v>22</v>
      </c>
      <c r="G885" s="3"/>
      <c r="H885" s="4"/>
      <c r="I885" s="4">
        <v>31</v>
      </c>
      <c r="J885">
        <v>8698</v>
      </c>
      <c r="K885" s="5">
        <v>269638</v>
      </c>
      <c r="L885">
        <v>3</v>
      </c>
      <c r="M885" t="s">
        <v>38</v>
      </c>
      <c r="N885" t="s">
        <v>13</v>
      </c>
    </row>
    <row r="886" spans="1:14" x14ac:dyDescent="0.3">
      <c r="A886" t="s">
        <v>28</v>
      </c>
      <c r="B886" t="s">
        <v>32</v>
      </c>
      <c r="C886" t="s">
        <v>34</v>
      </c>
      <c r="D886" s="2">
        <v>44277</v>
      </c>
      <c r="E886" s="6">
        <f>DAY(BaseDados[[#This Row],[Data]])</f>
        <v>22</v>
      </c>
      <c r="G886" s="3"/>
      <c r="H886" s="4"/>
      <c r="I886" s="4">
        <v>37</v>
      </c>
      <c r="J886">
        <v>9810</v>
      </c>
      <c r="K886" s="5">
        <v>362970</v>
      </c>
      <c r="L886">
        <v>5</v>
      </c>
      <c r="M886" t="s">
        <v>35</v>
      </c>
      <c r="N886" t="s">
        <v>6</v>
      </c>
    </row>
    <row r="887" spans="1:14" x14ac:dyDescent="0.3">
      <c r="A887" t="s">
        <v>28</v>
      </c>
      <c r="B887" t="s">
        <v>33</v>
      </c>
      <c r="C887" t="s">
        <v>30</v>
      </c>
      <c r="D887" s="2">
        <v>44277</v>
      </c>
      <c r="E887" s="6">
        <f>DAY(BaseDados[[#This Row],[Data]])</f>
        <v>22</v>
      </c>
      <c r="F887">
        <v>60</v>
      </c>
      <c r="G887" s="3">
        <v>5234</v>
      </c>
      <c r="H887" s="4">
        <v>314040</v>
      </c>
      <c r="I887" s="4"/>
      <c r="K887" s="5"/>
      <c r="L887" t="s">
        <v>31</v>
      </c>
      <c r="N887" t="s">
        <v>11</v>
      </c>
    </row>
    <row r="888" spans="1:14" x14ac:dyDescent="0.3">
      <c r="A888" t="s">
        <v>28</v>
      </c>
      <c r="B888" t="s">
        <v>29</v>
      </c>
      <c r="C888" t="s">
        <v>30</v>
      </c>
      <c r="D888" s="2">
        <v>44277</v>
      </c>
      <c r="E888" s="6">
        <f>DAY(BaseDados[[#This Row],[Data]])</f>
        <v>22</v>
      </c>
      <c r="F888">
        <v>57</v>
      </c>
      <c r="G888" s="3">
        <v>5506</v>
      </c>
      <c r="H888" s="4">
        <v>313842</v>
      </c>
      <c r="I888" s="4"/>
      <c r="K888" s="5"/>
      <c r="L888" t="s">
        <v>31</v>
      </c>
      <c r="N888" t="s">
        <v>10</v>
      </c>
    </row>
    <row r="889" spans="1:14" x14ac:dyDescent="0.3">
      <c r="A889" t="s">
        <v>28</v>
      </c>
      <c r="B889" t="s">
        <v>32</v>
      </c>
      <c r="C889" t="s">
        <v>34</v>
      </c>
      <c r="D889" s="2">
        <v>44277</v>
      </c>
      <c r="E889" s="6">
        <f>DAY(BaseDados[[#This Row],[Data]])</f>
        <v>22</v>
      </c>
      <c r="G889" s="3"/>
      <c r="H889" s="4"/>
      <c r="I889" s="4">
        <v>32</v>
      </c>
      <c r="J889">
        <v>9101</v>
      </c>
      <c r="K889" s="5">
        <v>291232</v>
      </c>
      <c r="L889">
        <v>3</v>
      </c>
      <c r="M889" t="s">
        <v>38</v>
      </c>
      <c r="N889" t="s">
        <v>7</v>
      </c>
    </row>
    <row r="890" spans="1:14" x14ac:dyDescent="0.3">
      <c r="A890" t="s">
        <v>28</v>
      </c>
      <c r="B890" t="s">
        <v>29</v>
      </c>
      <c r="C890" t="s">
        <v>30</v>
      </c>
      <c r="D890" s="2">
        <v>44278</v>
      </c>
      <c r="E890" s="6">
        <f>DAY(BaseDados[[#This Row],[Data]])</f>
        <v>23</v>
      </c>
      <c r="F890">
        <v>52</v>
      </c>
      <c r="G890" s="3">
        <v>5816</v>
      </c>
      <c r="H890" s="4">
        <v>302432</v>
      </c>
      <c r="I890" s="4"/>
      <c r="K890" s="5"/>
      <c r="L890" t="s">
        <v>31</v>
      </c>
      <c r="N890" t="s">
        <v>4</v>
      </c>
    </row>
    <row r="891" spans="1:14" x14ac:dyDescent="0.3">
      <c r="A891" t="s">
        <v>28</v>
      </c>
      <c r="B891" t="s">
        <v>29</v>
      </c>
      <c r="C891" t="s">
        <v>34</v>
      </c>
      <c r="D891" s="2">
        <v>44278</v>
      </c>
      <c r="E891" s="6">
        <f>DAY(BaseDados[[#This Row],[Data]])</f>
        <v>23</v>
      </c>
      <c r="G891" s="3"/>
      <c r="H891" s="4"/>
      <c r="I891" s="4">
        <v>38</v>
      </c>
      <c r="J891">
        <v>8434</v>
      </c>
      <c r="K891" s="5">
        <v>320492</v>
      </c>
      <c r="L891">
        <v>5</v>
      </c>
      <c r="M891" t="s">
        <v>35</v>
      </c>
      <c r="N891" t="s">
        <v>4</v>
      </c>
    </row>
    <row r="892" spans="1:14" x14ac:dyDescent="0.3">
      <c r="A892" t="s">
        <v>28</v>
      </c>
      <c r="B892" t="s">
        <v>33</v>
      </c>
      <c r="C892" t="s">
        <v>34</v>
      </c>
      <c r="D892" s="2">
        <v>44278</v>
      </c>
      <c r="E892" s="6">
        <f>DAY(BaseDados[[#This Row],[Data]])</f>
        <v>23</v>
      </c>
      <c r="G892" s="3"/>
      <c r="H892" s="4"/>
      <c r="I892" s="4">
        <v>39</v>
      </c>
      <c r="J892">
        <v>8252</v>
      </c>
      <c r="K892" s="5">
        <v>321828</v>
      </c>
      <c r="L892">
        <v>3</v>
      </c>
      <c r="M892" t="s">
        <v>38</v>
      </c>
      <c r="N892" t="s">
        <v>13</v>
      </c>
    </row>
    <row r="893" spans="1:14" x14ac:dyDescent="0.3">
      <c r="A893" t="s">
        <v>28</v>
      </c>
      <c r="B893" t="s">
        <v>33</v>
      </c>
      <c r="C893" t="s">
        <v>30</v>
      </c>
      <c r="D893" s="2">
        <v>44278</v>
      </c>
      <c r="E893" s="6">
        <f>DAY(BaseDados[[#This Row],[Data]])</f>
        <v>23</v>
      </c>
      <c r="F893">
        <v>46</v>
      </c>
      <c r="G893" s="3">
        <v>5068</v>
      </c>
      <c r="H893" s="4">
        <v>233128</v>
      </c>
      <c r="I893" s="4"/>
      <c r="K893" s="5"/>
      <c r="L893" t="s">
        <v>31</v>
      </c>
      <c r="N893" t="s">
        <v>11</v>
      </c>
    </row>
    <row r="894" spans="1:14" x14ac:dyDescent="0.3">
      <c r="A894" t="s">
        <v>28</v>
      </c>
      <c r="B894" t="s">
        <v>33</v>
      </c>
      <c r="C894" t="s">
        <v>30</v>
      </c>
      <c r="D894" s="2">
        <v>44278</v>
      </c>
      <c r="E894" s="6">
        <f>DAY(BaseDados[[#This Row],[Data]])</f>
        <v>23</v>
      </c>
      <c r="F894">
        <v>44</v>
      </c>
      <c r="G894" s="3">
        <v>6467</v>
      </c>
      <c r="H894" s="4">
        <v>284548</v>
      </c>
      <c r="I894" s="4"/>
      <c r="K894" s="5"/>
      <c r="L894" t="s">
        <v>31</v>
      </c>
      <c r="N894" t="s">
        <v>11</v>
      </c>
    </row>
    <row r="895" spans="1:14" x14ac:dyDescent="0.3">
      <c r="A895" t="s">
        <v>28</v>
      </c>
      <c r="B895" t="s">
        <v>29</v>
      </c>
      <c r="C895" t="s">
        <v>30</v>
      </c>
      <c r="D895" s="2">
        <v>44278</v>
      </c>
      <c r="E895" s="6">
        <f>DAY(BaseDados[[#This Row],[Data]])</f>
        <v>23</v>
      </c>
      <c r="F895">
        <v>54</v>
      </c>
      <c r="G895" s="3">
        <v>5726</v>
      </c>
      <c r="H895" s="4">
        <v>309204</v>
      </c>
      <c r="I895" s="4"/>
      <c r="K895" s="5"/>
      <c r="L895" t="s">
        <v>31</v>
      </c>
      <c r="N895" t="s">
        <v>14</v>
      </c>
    </row>
    <row r="896" spans="1:14" x14ac:dyDescent="0.3">
      <c r="A896" t="s">
        <v>28</v>
      </c>
      <c r="B896" t="s">
        <v>33</v>
      </c>
      <c r="C896" t="s">
        <v>30</v>
      </c>
      <c r="D896" s="2">
        <v>44278</v>
      </c>
      <c r="E896" s="6">
        <f>DAY(BaseDados[[#This Row],[Data]])</f>
        <v>23</v>
      </c>
      <c r="F896">
        <v>54</v>
      </c>
      <c r="G896" s="3">
        <v>5910</v>
      </c>
      <c r="H896" s="4">
        <v>319140</v>
      </c>
      <c r="I896" s="4"/>
      <c r="K896" s="5"/>
      <c r="L896" t="s">
        <v>31</v>
      </c>
      <c r="N896" t="s">
        <v>6</v>
      </c>
    </row>
    <row r="897" spans="1:14" x14ac:dyDescent="0.3">
      <c r="A897" t="s">
        <v>28</v>
      </c>
      <c r="B897" t="s">
        <v>32</v>
      </c>
      <c r="C897" t="s">
        <v>30</v>
      </c>
      <c r="D897" s="2">
        <v>44279</v>
      </c>
      <c r="E897" s="6">
        <f>DAY(BaseDados[[#This Row],[Data]])</f>
        <v>24</v>
      </c>
      <c r="F897">
        <v>54</v>
      </c>
      <c r="G897" s="3">
        <v>6518</v>
      </c>
      <c r="H897" s="4">
        <v>351972</v>
      </c>
      <c r="I897" s="4"/>
      <c r="K897" s="5"/>
      <c r="L897" t="s">
        <v>31</v>
      </c>
      <c r="N897" t="s">
        <v>7</v>
      </c>
    </row>
    <row r="898" spans="1:14" x14ac:dyDescent="0.3">
      <c r="A898" t="s">
        <v>28</v>
      </c>
      <c r="B898" t="s">
        <v>29</v>
      </c>
      <c r="C898" t="s">
        <v>30</v>
      </c>
      <c r="D898" s="2">
        <v>44279</v>
      </c>
      <c r="E898" s="6">
        <f>DAY(BaseDados[[#This Row],[Data]])</f>
        <v>24</v>
      </c>
      <c r="F898">
        <v>59</v>
      </c>
      <c r="G898" s="3">
        <v>6311</v>
      </c>
      <c r="H898" s="4">
        <v>372349</v>
      </c>
      <c r="I898" s="4"/>
      <c r="K898" s="5"/>
      <c r="L898" t="s">
        <v>31</v>
      </c>
      <c r="N898" t="s">
        <v>14</v>
      </c>
    </row>
    <row r="899" spans="1:14" x14ac:dyDescent="0.3">
      <c r="A899" t="s">
        <v>28</v>
      </c>
      <c r="B899" t="s">
        <v>32</v>
      </c>
      <c r="C899" t="s">
        <v>34</v>
      </c>
      <c r="D899" s="2">
        <v>44279</v>
      </c>
      <c r="E899" s="6">
        <f>DAY(BaseDados[[#This Row],[Data]])</f>
        <v>24</v>
      </c>
      <c r="G899" s="3"/>
      <c r="H899" s="4"/>
      <c r="I899" s="4">
        <v>39</v>
      </c>
      <c r="J899">
        <v>8720</v>
      </c>
      <c r="K899" s="5">
        <v>340080</v>
      </c>
      <c r="L899">
        <v>4</v>
      </c>
      <c r="M899" t="s">
        <v>39</v>
      </c>
      <c r="N899" t="s">
        <v>8</v>
      </c>
    </row>
    <row r="900" spans="1:14" x14ac:dyDescent="0.3">
      <c r="A900" t="s">
        <v>28</v>
      </c>
      <c r="B900" t="s">
        <v>33</v>
      </c>
      <c r="C900" t="s">
        <v>30</v>
      </c>
      <c r="D900" s="2">
        <v>44279</v>
      </c>
      <c r="E900" s="6">
        <f>DAY(BaseDados[[#This Row],[Data]])</f>
        <v>24</v>
      </c>
      <c r="F900">
        <v>40</v>
      </c>
      <c r="G900" s="3">
        <v>5416</v>
      </c>
      <c r="H900" s="4">
        <v>216640</v>
      </c>
      <c r="I900" s="4"/>
      <c r="K900" s="5"/>
      <c r="L900" t="s">
        <v>31</v>
      </c>
      <c r="N900" t="s">
        <v>11</v>
      </c>
    </row>
    <row r="901" spans="1:14" x14ac:dyDescent="0.3">
      <c r="A901" t="s">
        <v>28</v>
      </c>
      <c r="B901" t="s">
        <v>29</v>
      </c>
      <c r="C901" t="s">
        <v>30</v>
      </c>
      <c r="D901" s="2">
        <v>44279</v>
      </c>
      <c r="E901" s="6">
        <f>DAY(BaseDados[[#This Row],[Data]])</f>
        <v>24</v>
      </c>
      <c r="F901">
        <v>48</v>
      </c>
      <c r="G901" s="3">
        <v>6361</v>
      </c>
      <c r="H901" s="4">
        <v>305328</v>
      </c>
      <c r="I901" s="4"/>
      <c r="K901" s="5"/>
      <c r="L901" t="s">
        <v>31</v>
      </c>
      <c r="N901" t="s">
        <v>8</v>
      </c>
    </row>
    <row r="902" spans="1:14" x14ac:dyDescent="0.3">
      <c r="A902" t="s">
        <v>28</v>
      </c>
      <c r="B902" t="s">
        <v>33</v>
      </c>
      <c r="C902" t="s">
        <v>34</v>
      </c>
      <c r="D902" s="2">
        <v>44279</v>
      </c>
      <c r="E902" s="6">
        <f>DAY(BaseDados[[#This Row],[Data]])</f>
        <v>24</v>
      </c>
      <c r="G902" s="3"/>
      <c r="H902" s="4"/>
      <c r="I902" s="4">
        <v>40</v>
      </c>
      <c r="J902">
        <v>8826</v>
      </c>
      <c r="K902" s="5">
        <v>353040</v>
      </c>
      <c r="L902">
        <v>1</v>
      </c>
      <c r="M902" t="s">
        <v>37</v>
      </c>
      <c r="N902" t="s">
        <v>4</v>
      </c>
    </row>
    <row r="903" spans="1:14" x14ac:dyDescent="0.3">
      <c r="A903" t="s">
        <v>28</v>
      </c>
      <c r="B903" t="s">
        <v>29</v>
      </c>
      <c r="C903" t="s">
        <v>30</v>
      </c>
      <c r="D903" s="2">
        <v>44279</v>
      </c>
      <c r="E903" s="6">
        <f>DAY(BaseDados[[#This Row],[Data]])</f>
        <v>24</v>
      </c>
      <c r="F903">
        <v>40</v>
      </c>
      <c r="G903" s="3">
        <v>6112</v>
      </c>
      <c r="H903" s="4">
        <v>244480</v>
      </c>
      <c r="I903" s="4"/>
      <c r="K903" s="5"/>
      <c r="L903" t="s">
        <v>31</v>
      </c>
      <c r="N903" t="s">
        <v>7</v>
      </c>
    </row>
    <row r="904" spans="1:14" x14ac:dyDescent="0.3">
      <c r="A904" t="s">
        <v>28</v>
      </c>
      <c r="B904" t="s">
        <v>33</v>
      </c>
      <c r="C904" t="s">
        <v>34</v>
      </c>
      <c r="D904" s="2">
        <v>44279</v>
      </c>
      <c r="E904" s="6">
        <f>DAY(BaseDados[[#This Row],[Data]])</f>
        <v>24</v>
      </c>
      <c r="G904" s="3"/>
      <c r="H904" s="4"/>
      <c r="I904" s="4">
        <v>38</v>
      </c>
      <c r="J904">
        <v>8564</v>
      </c>
      <c r="K904" s="5">
        <v>325432</v>
      </c>
      <c r="L904">
        <v>4</v>
      </c>
      <c r="M904" t="s">
        <v>39</v>
      </c>
      <c r="N904" t="s">
        <v>8</v>
      </c>
    </row>
    <row r="905" spans="1:14" x14ac:dyDescent="0.3">
      <c r="A905" t="s">
        <v>28</v>
      </c>
      <c r="B905" t="s">
        <v>29</v>
      </c>
      <c r="C905" t="s">
        <v>34</v>
      </c>
      <c r="D905" s="2">
        <v>44279</v>
      </c>
      <c r="E905" s="6">
        <f>DAY(BaseDados[[#This Row],[Data]])</f>
        <v>24</v>
      </c>
      <c r="G905" s="3"/>
      <c r="H905" s="4"/>
      <c r="I905" s="4">
        <v>37</v>
      </c>
      <c r="J905">
        <v>9639</v>
      </c>
      <c r="K905" s="5">
        <v>356643</v>
      </c>
      <c r="L905">
        <v>1</v>
      </c>
      <c r="M905" t="s">
        <v>37</v>
      </c>
      <c r="N905" t="s">
        <v>5</v>
      </c>
    </row>
    <row r="906" spans="1:14" x14ac:dyDescent="0.3">
      <c r="A906" t="s">
        <v>28</v>
      </c>
      <c r="B906" t="s">
        <v>29</v>
      </c>
      <c r="C906" t="s">
        <v>30</v>
      </c>
      <c r="D906" s="2">
        <v>44279</v>
      </c>
      <c r="E906" s="6">
        <f>DAY(BaseDados[[#This Row],[Data]])</f>
        <v>24</v>
      </c>
      <c r="F906">
        <v>42</v>
      </c>
      <c r="G906" s="3">
        <v>6560</v>
      </c>
      <c r="H906" s="4">
        <v>275520</v>
      </c>
      <c r="I906" s="4"/>
      <c r="K906" s="5"/>
      <c r="L906" t="s">
        <v>31</v>
      </c>
      <c r="N906" t="s">
        <v>13</v>
      </c>
    </row>
    <row r="907" spans="1:14" x14ac:dyDescent="0.3">
      <c r="A907" t="s">
        <v>28</v>
      </c>
      <c r="B907" t="s">
        <v>32</v>
      </c>
      <c r="C907" t="s">
        <v>30</v>
      </c>
      <c r="D907" s="2">
        <v>44279</v>
      </c>
      <c r="E907" s="6">
        <f>DAY(BaseDados[[#This Row],[Data]])</f>
        <v>24</v>
      </c>
      <c r="F907">
        <v>54</v>
      </c>
      <c r="G907" s="3">
        <v>6792</v>
      </c>
      <c r="H907" s="4">
        <v>366768</v>
      </c>
      <c r="I907" s="4"/>
      <c r="K907" s="5"/>
      <c r="L907" t="s">
        <v>31</v>
      </c>
      <c r="N907" t="s">
        <v>3</v>
      </c>
    </row>
    <row r="908" spans="1:14" x14ac:dyDescent="0.3">
      <c r="A908" t="s">
        <v>28</v>
      </c>
      <c r="B908" t="s">
        <v>33</v>
      </c>
      <c r="C908" t="s">
        <v>34</v>
      </c>
      <c r="D908" s="2">
        <v>44279</v>
      </c>
      <c r="E908" s="6">
        <f>DAY(BaseDados[[#This Row],[Data]])</f>
        <v>24</v>
      </c>
      <c r="G908" s="3"/>
      <c r="H908" s="4"/>
      <c r="I908" s="4">
        <v>37</v>
      </c>
      <c r="J908">
        <v>9415</v>
      </c>
      <c r="K908" s="5">
        <v>348355</v>
      </c>
      <c r="L908">
        <v>4</v>
      </c>
      <c r="M908" t="s">
        <v>39</v>
      </c>
      <c r="N908" t="s">
        <v>8</v>
      </c>
    </row>
    <row r="909" spans="1:14" x14ac:dyDescent="0.3">
      <c r="A909" t="s">
        <v>28</v>
      </c>
      <c r="B909" t="s">
        <v>29</v>
      </c>
      <c r="C909" t="s">
        <v>30</v>
      </c>
      <c r="D909" s="2">
        <v>44280</v>
      </c>
      <c r="E909" s="6">
        <f>DAY(BaseDados[[#This Row],[Data]])</f>
        <v>25</v>
      </c>
      <c r="F909">
        <v>46</v>
      </c>
      <c r="G909" s="3">
        <v>6985</v>
      </c>
      <c r="H909" s="4">
        <v>321310</v>
      </c>
      <c r="I909" s="4"/>
      <c r="K909" s="5"/>
      <c r="L909" t="s">
        <v>31</v>
      </c>
      <c r="N909" t="s">
        <v>8</v>
      </c>
    </row>
    <row r="910" spans="1:14" x14ac:dyDescent="0.3">
      <c r="A910" t="s">
        <v>28</v>
      </c>
      <c r="B910" t="s">
        <v>29</v>
      </c>
      <c r="C910" t="s">
        <v>30</v>
      </c>
      <c r="D910" s="2">
        <v>44280</v>
      </c>
      <c r="E910" s="6">
        <f>DAY(BaseDados[[#This Row],[Data]])</f>
        <v>25</v>
      </c>
      <c r="F910">
        <v>49</v>
      </c>
      <c r="G910" s="3">
        <v>5257</v>
      </c>
      <c r="H910" s="4">
        <v>257593</v>
      </c>
      <c r="I910" s="4"/>
      <c r="K910" s="5"/>
      <c r="L910" t="s">
        <v>31</v>
      </c>
      <c r="N910" t="s">
        <v>9</v>
      </c>
    </row>
    <row r="911" spans="1:14" x14ac:dyDescent="0.3">
      <c r="A911" t="s">
        <v>28</v>
      </c>
      <c r="B911" t="s">
        <v>33</v>
      </c>
      <c r="C911" t="s">
        <v>34</v>
      </c>
      <c r="D911" s="2">
        <v>44280</v>
      </c>
      <c r="E911" s="6">
        <f>DAY(BaseDados[[#This Row],[Data]])</f>
        <v>25</v>
      </c>
      <c r="G911" s="3"/>
      <c r="H911" s="4"/>
      <c r="I911" s="4">
        <v>34</v>
      </c>
      <c r="J911">
        <v>8960</v>
      </c>
      <c r="K911" s="5">
        <v>304640</v>
      </c>
      <c r="L911">
        <v>1</v>
      </c>
      <c r="M911" t="s">
        <v>37</v>
      </c>
      <c r="N911" t="s">
        <v>7</v>
      </c>
    </row>
    <row r="912" spans="1:14" x14ac:dyDescent="0.3">
      <c r="A912" t="s">
        <v>28</v>
      </c>
      <c r="B912" t="s">
        <v>32</v>
      </c>
      <c r="C912" t="s">
        <v>30</v>
      </c>
      <c r="D912" s="2">
        <v>44280</v>
      </c>
      <c r="E912" s="6">
        <f>DAY(BaseDados[[#This Row],[Data]])</f>
        <v>25</v>
      </c>
      <c r="F912">
        <v>50</v>
      </c>
      <c r="G912" s="3">
        <v>5692</v>
      </c>
      <c r="H912" s="4">
        <v>284600</v>
      </c>
      <c r="I912" s="4"/>
      <c r="K912" s="5"/>
      <c r="L912" t="s">
        <v>31</v>
      </c>
      <c r="N912" t="s">
        <v>5</v>
      </c>
    </row>
    <row r="913" spans="1:14" x14ac:dyDescent="0.3">
      <c r="A913" t="s">
        <v>28</v>
      </c>
      <c r="B913" t="s">
        <v>29</v>
      </c>
      <c r="C913" t="s">
        <v>30</v>
      </c>
      <c r="D913" s="2">
        <v>44280</v>
      </c>
      <c r="E913" s="6">
        <f>DAY(BaseDados[[#This Row],[Data]])</f>
        <v>25</v>
      </c>
      <c r="F913">
        <v>57</v>
      </c>
      <c r="G913" s="3">
        <v>5886</v>
      </c>
      <c r="H913" s="4">
        <v>335502</v>
      </c>
      <c r="I913" s="4"/>
      <c r="K913" s="5"/>
      <c r="L913" t="s">
        <v>31</v>
      </c>
      <c r="N913" t="s">
        <v>4</v>
      </c>
    </row>
    <row r="914" spans="1:14" x14ac:dyDescent="0.3">
      <c r="A914" t="s">
        <v>28</v>
      </c>
      <c r="B914" t="s">
        <v>29</v>
      </c>
      <c r="C914" t="s">
        <v>34</v>
      </c>
      <c r="D914" s="2">
        <v>44280</v>
      </c>
      <c r="E914" s="6">
        <f>DAY(BaseDados[[#This Row],[Data]])</f>
        <v>25</v>
      </c>
      <c r="G914" s="3"/>
      <c r="H914" s="4"/>
      <c r="I914" s="4">
        <v>39</v>
      </c>
      <c r="J914">
        <v>8770</v>
      </c>
      <c r="K914" s="5">
        <v>342030</v>
      </c>
      <c r="L914">
        <v>4</v>
      </c>
      <c r="M914" t="s">
        <v>39</v>
      </c>
      <c r="N914" t="s">
        <v>13</v>
      </c>
    </row>
    <row r="915" spans="1:14" x14ac:dyDescent="0.3">
      <c r="A915" t="s">
        <v>28</v>
      </c>
      <c r="B915" t="s">
        <v>33</v>
      </c>
      <c r="C915" t="s">
        <v>30</v>
      </c>
      <c r="D915" s="2">
        <v>44280</v>
      </c>
      <c r="E915" s="6">
        <f>DAY(BaseDados[[#This Row],[Data]])</f>
        <v>25</v>
      </c>
      <c r="F915">
        <v>57</v>
      </c>
      <c r="G915" s="3">
        <v>5080</v>
      </c>
      <c r="H915" s="4">
        <v>289560</v>
      </c>
      <c r="I915" s="4"/>
      <c r="K915" s="5"/>
      <c r="L915" t="s">
        <v>31</v>
      </c>
      <c r="N915" t="s">
        <v>13</v>
      </c>
    </row>
    <row r="916" spans="1:14" x14ac:dyDescent="0.3">
      <c r="A916" t="s">
        <v>28</v>
      </c>
      <c r="B916" t="s">
        <v>32</v>
      </c>
      <c r="C916" t="s">
        <v>30</v>
      </c>
      <c r="D916" s="2">
        <v>44280</v>
      </c>
      <c r="E916" s="6">
        <f>DAY(BaseDados[[#This Row],[Data]])</f>
        <v>25</v>
      </c>
      <c r="F916">
        <v>42</v>
      </c>
      <c r="G916" s="3">
        <v>5171</v>
      </c>
      <c r="H916" s="4">
        <v>217182</v>
      </c>
      <c r="I916" s="4"/>
      <c r="K916" s="5"/>
      <c r="L916" t="s">
        <v>31</v>
      </c>
      <c r="N916" t="s">
        <v>7</v>
      </c>
    </row>
    <row r="917" spans="1:14" x14ac:dyDescent="0.3">
      <c r="A917" t="s">
        <v>28</v>
      </c>
      <c r="B917" t="s">
        <v>32</v>
      </c>
      <c r="C917" t="s">
        <v>30</v>
      </c>
      <c r="D917" s="2">
        <v>44280</v>
      </c>
      <c r="E917" s="6">
        <f>DAY(BaseDados[[#This Row],[Data]])</f>
        <v>25</v>
      </c>
      <c r="F917">
        <v>45</v>
      </c>
      <c r="G917" s="3">
        <v>5008</v>
      </c>
      <c r="H917" s="4">
        <v>225360</v>
      </c>
      <c r="I917" s="4"/>
      <c r="K917" s="5"/>
      <c r="L917" t="s">
        <v>31</v>
      </c>
      <c r="N917" t="s">
        <v>8</v>
      </c>
    </row>
    <row r="918" spans="1:14" x14ac:dyDescent="0.3">
      <c r="A918" t="s">
        <v>28</v>
      </c>
      <c r="B918" t="s">
        <v>32</v>
      </c>
      <c r="C918" t="s">
        <v>34</v>
      </c>
      <c r="D918" s="2">
        <v>44280</v>
      </c>
      <c r="E918" s="6">
        <f>DAY(BaseDados[[#This Row],[Data]])</f>
        <v>25</v>
      </c>
      <c r="G918" s="3"/>
      <c r="H918" s="4"/>
      <c r="I918" s="4">
        <v>38</v>
      </c>
      <c r="J918">
        <v>9411</v>
      </c>
      <c r="K918" s="5">
        <v>357618</v>
      </c>
      <c r="L918">
        <v>5</v>
      </c>
      <c r="M918" t="s">
        <v>35</v>
      </c>
      <c r="N918" t="s">
        <v>8</v>
      </c>
    </row>
    <row r="919" spans="1:14" x14ac:dyDescent="0.3">
      <c r="A919" t="s">
        <v>28</v>
      </c>
      <c r="B919" t="s">
        <v>32</v>
      </c>
      <c r="C919" t="s">
        <v>30</v>
      </c>
      <c r="D919" s="2">
        <v>44280</v>
      </c>
      <c r="E919" s="6">
        <f>DAY(BaseDados[[#This Row],[Data]])</f>
        <v>25</v>
      </c>
      <c r="F919">
        <v>43</v>
      </c>
      <c r="G919" s="3">
        <v>6295</v>
      </c>
      <c r="H919" s="4">
        <v>270685</v>
      </c>
      <c r="I919" s="4"/>
      <c r="K919" s="5"/>
      <c r="L919" t="s">
        <v>31</v>
      </c>
      <c r="N919" t="s">
        <v>10</v>
      </c>
    </row>
    <row r="920" spans="1:14" x14ac:dyDescent="0.3">
      <c r="A920" t="s">
        <v>28</v>
      </c>
      <c r="B920" t="s">
        <v>33</v>
      </c>
      <c r="C920" t="s">
        <v>30</v>
      </c>
      <c r="D920" s="2">
        <v>44281</v>
      </c>
      <c r="E920" s="6">
        <f>DAY(BaseDados[[#This Row],[Data]])</f>
        <v>26</v>
      </c>
      <c r="F920">
        <v>58</v>
      </c>
      <c r="G920" s="3">
        <v>6142</v>
      </c>
      <c r="H920" s="4">
        <v>356236</v>
      </c>
      <c r="I920" s="4"/>
      <c r="K920" s="5"/>
      <c r="L920" t="s">
        <v>31</v>
      </c>
      <c r="N920" t="s">
        <v>10</v>
      </c>
    </row>
    <row r="921" spans="1:14" x14ac:dyDescent="0.3">
      <c r="A921" t="s">
        <v>28</v>
      </c>
      <c r="B921" t="s">
        <v>33</v>
      </c>
      <c r="C921" t="s">
        <v>30</v>
      </c>
      <c r="D921" s="2">
        <v>44281</v>
      </c>
      <c r="E921" s="6">
        <f>DAY(BaseDados[[#This Row],[Data]])</f>
        <v>26</v>
      </c>
      <c r="F921">
        <v>45</v>
      </c>
      <c r="G921" s="3">
        <v>5959</v>
      </c>
      <c r="H921" s="4">
        <v>268155</v>
      </c>
      <c r="I921" s="4"/>
      <c r="K921" s="5"/>
      <c r="L921" t="s">
        <v>31</v>
      </c>
      <c r="N921" t="s">
        <v>6</v>
      </c>
    </row>
    <row r="922" spans="1:14" x14ac:dyDescent="0.3">
      <c r="A922" t="s">
        <v>28</v>
      </c>
      <c r="B922" t="s">
        <v>33</v>
      </c>
      <c r="C922" t="s">
        <v>30</v>
      </c>
      <c r="D922" s="2">
        <v>44281</v>
      </c>
      <c r="E922" s="6">
        <f>DAY(BaseDados[[#This Row],[Data]])</f>
        <v>26</v>
      </c>
      <c r="F922">
        <v>57</v>
      </c>
      <c r="G922" s="3">
        <v>6646</v>
      </c>
      <c r="H922" s="4">
        <v>378822</v>
      </c>
      <c r="I922" s="4"/>
      <c r="K922" s="5"/>
      <c r="L922" t="s">
        <v>31</v>
      </c>
      <c r="N922" t="s">
        <v>6</v>
      </c>
    </row>
    <row r="923" spans="1:14" x14ac:dyDescent="0.3">
      <c r="A923" t="s">
        <v>28</v>
      </c>
      <c r="B923" t="s">
        <v>32</v>
      </c>
      <c r="C923" t="s">
        <v>30</v>
      </c>
      <c r="D923" s="2">
        <v>44281</v>
      </c>
      <c r="E923" s="6">
        <f>DAY(BaseDados[[#This Row],[Data]])</f>
        <v>26</v>
      </c>
      <c r="F923">
        <v>52</v>
      </c>
      <c r="G923" s="3">
        <v>5561</v>
      </c>
      <c r="H923" s="4">
        <v>289172</v>
      </c>
      <c r="I923" s="4"/>
      <c r="K923" s="5"/>
      <c r="L923" t="s">
        <v>31</v>
      </c>
      <c r="N923" t="s">
        <v>14</v>
      </c>
    </row>
    <row r="924" spans="1:14" x14ac:dyDescent="0.3">
      <c r="A924" t="s">
        <v>28</v>
      </c>
      <c r="B924" t="s">
        <v>33</v>
      </c>
      <c r="C924" t="s">
        <v>30</v>
      </c>
      <c r="D924" s="2">
        <v>44281</v>
      </c>
      <c r="E924" s="6">
        <f>DAY(BaseDados[[#This Row],[Data]])</f>
        <v>26</v>
      </c>
      <c r="F924">
        <v>47</v>
      </c>
      <c r="G924" s="3">
        <v>5407</v>
      </c>
      <c r="H924" s="4">
        <v>254129</v>
      </c>
      <c r="I924" s="4"/>
      <c r="K924" s="5"/>
      <c r="L924" t="s">
        <v>31</v>
      </c>
      <c r="N924" t="s">
        <v>6</v>
      </c>
    </row>
    <row r="925" spans="1:14" x14ac:dyDescent="0.3">
      <c r="A925" t="s">
        <v>28</v>
      </c>
      <c r="B925" t="s">
        <v>32</v>
      </c>
      <c r="C925" t="s">
        <v>30</v>
      </c>
      <c r="D925" s="2">
        <v>44281</v>
      </c>
      <c r="E925" s="6">
        <f>DAY(BaseDados[[#This Row],[Data]])</f>
        <v>26</v>
      </c>
      <c r="F925">
        <v>54</v>
      </c>
      <c r="G925" s="3">
        <v>5752</v>
      </c>
      <c r="H925" s="4">
        <v>310608</v>
      </c>
      <c r="I925" s="4"/>
      <c r="K925" s="5"/>
      <c r="L925" t="s">
        <v>31</v>
      </c>
      <c r="N925" t="s">
        <v>14</v>
      </c>
    </row>
    <row r="926" spans="1:14" x14ac:dyDescent="0.3">
      <c r="A926" t="s">
        <v>28</v>
      </c>
      <c r="B926" t="s">
        <v>29</v>
      </c>
      <c r="C926" t="s">
        <v>34</v>
      </c>
      <c r="D926" s="2">
        <v>44281</v>
      </c>
      <c r="E926" s="6">
        <f>DAY(BaseDados[[#This Row],[Data]])</f>
        <v>26</v>
      </c>
      <c r="G926" s="3"/>
      <c r="H926" s="4"/>
      <c r="I926" s="4">
        <v>34</v>
      </c>
      <c r="J926">
        <v>8704</v>
      </c>
      <c r="K926" s="5">
        <v>295936</v>
      </c>
      <c r="L926">
        <v>2</v>
      </c>
      <c r="M926" t="s">
        <v>36</v>
      </c>
      <c r="N926" t="s">
        <v>5</v>
      </c>
    </row>
    <row r="927" spans="1:14" x14ac:dyDescent="0.3">
      <c r="A927" t="s">
        <v>28</v>
      </c>
      <c r="B927" t="s">
        <v>29</v>
      </c>
      <c r="C927" t="s">
        <v>34</v>
      </c>
      <c r="D927" s="2">
        <v>44281</v>
      </c>
      <c r="E927" s="6">
        <f>DAY(BaseDados[[#This Row],[Data]])</f>
        <v>26</v>
      </c>
      <c r="G927" s="3"/>
      <c r="H927" s="4"/>
      <c r="I927" s="4">
        <v>30</v>
      </c>
      <c r="J927">
        <v>9116</v>
      </c>
      <c r="K927" s="5">
        <v>273480</v>
      </c>
      <c r="L927">
        <v>1</v>
      </c>
      <c r="M927" t="s">
        <v>37</v>
      </c>
      <c r="N927" t="s">
        <v>9</v>
      </c>
    </row>
    <row r="928" spans="1:14" x14ac:dyDescent="0.3">
      <c r="A928" t="s">
        <v>28</v>
      </c>
      <c r="B928" t="s">
        <v>32</v>
      </c>
      <c r="C928" t="s">
        <v>30</v>
      </c>
      <c r="D928" s="2">
        <v>44281</v>
      </c>
      <c r="E928" s="6">
        <f>DAY(BaseDados[[#This Row],[Data]])</f>
        <v>26</v>
      </c>
      <c r="F928">
        <v>57</v>
      </c>
      <c r="G928" s="3">
        <v>6117</v>
      </c>
      <c r="H928" s="4">
        <v>348669</v>
      </c>
      <c r="I928" s="4"/>
      <c r="K928" s="5"/>
      <c r="L928" t="s">
        <v>31</v>
      </c>
      <c r="N928" t="s">
        <v>13</v>
      </c>
    </row>
    <row r="929" spans="1:14" x14ac:dyDescent="0.3">
      <c r="A929" t="s">
        <v>28</v>
      </c>
      <c r="B929" t="s">
        <v>32</v>
      </c>
      <c r="C929" t="s">
        <v>30</v>
      </c>
      <c r="D929" s="2">
        <v>44281</v>
      </c>
      <c r="E929" s="6">
        <f>DAY(BaseDados[[#This Row],[Data]])</f>
        <v>26</v>
      </c>
      <c r="F929">
        <v>54</v>
      </c>
      <c r="G929" s="3">
        <v>6886</v>
      </c>
      <c r="H929" s="4">
        <v>371844</v>
      </c>
      <c r="I929" s="4"/>
      <c r="K929" s="5"/>
      <c r="L929" t="s">
        <v>31</v>
      </c>
      <c r="N929" t="s">
        <v>14</v>
      </c>
    </row>
    <row r="930" spans="1:14" x14ac:dyDescent="0.3">
      <c r="A930" t="s">
        <v>28</v>
      </c>
      <c r="B930" t="s">
        <v>33</v>
      </c>
      <c r="C930" t="s">
        <v>30</v>
      </c>
      <c r="D930" s="2">
        <v>44281</v>
      </c>
      <c r="E930" s="6">
        <f>DAY(BaseDados[[#This Row],[Data]])</f>
        <v>26</v>
      </c>
      <c r="F930">
        <v>52</v>
      </c>
      <c r="G930" s="3">
        <v>5075</v>
      </c>
      <c r="H930" s="4">
        <v>263900</v>
      </c>
      <c r="I930" s="4"/>
      <c r="K930" s="5"/>
      <c r="L930" t="s">
        <v>31</v>
      </c>
      <c r="N930" t="s">
        <v>9</v>
      </c>
    </row>
    <row r="931" spans="1:14" x14ac:dyDescent="0.3">
      <c r="A931" t="s">
        <v>28</v>
      </c>
      <c r="B931" t="s">
        <v>33</v>
      </c>
      <c r="C931" t="s">
        <v>34</v>
      </c>
      <c r="D931" s="2">
        <v>44282</v>
      </c>
      <c r="E931" s="6">
        <f>DAY(BaseDados[[#This Row],[Data]])</f>
        <v>27</v>
      </c>
      <c r="G931" s="3"/>
      <c r="H931" s="4"/>
      <c r="I931" s="4">
        <v>34</v>
      </c>
      <c r="J931">
        <v>9533</v>
      </c>
      <c r="K931" s="5">
        <v>324122</v>
      </c>
      <c r="L931">
        <v>1</v>
      </c>
      <c r="M931" t="s">
        <v>37</v>
      </c>
      <c r="N931" t="s">
        <v>6</v>
      </c>
    </row>
    <row r="932" spans="1:14" x14ac:dyDescent="0.3">
      <c r="A932" t="s">
        <v>28</v>
      </c>
      <c r="B932" t="s">
        <v>33</v>
      </c>
      <c r="C932" t="s">
        <v>30</v>
      </c>
      <c r="D932" s="2">
        <v>44282</v>
      </c>
      <c r="E932" s="6">
        <f>DAY(BaseDados[[#This Row],[Data]])</f>
        <v>27</v>
      </c>
      <c r="F932">
        <v>45</v>
      </c>
      <c r="G932" s="3">
        <v>5477</v>
      </c>
      <c r="H932" s="4">
        <v>246465</v>
      </c>
      <c r="I932" s="4"/>
      <c r="K932" s="5"/>
      <c r="L932" t="s">
        <v>31</v>
      </c>
      <c r="N932" t="s">
        <v>10</v>
      </c>
    </row>
    <row r="933" spans="1:14" x14ac:dyDescent="0.3">
      <c r="A933" t="s">
        <v>28</v>
      </c>
      <c r="B933" t="s">
        <v>32</v>
      </c>
      <c r="C933" t="s">
        <v>34</v>
      </c>
      <c r="D933" s="2">
        <v>44282</v>
      </c>
      <c r="E933" s="6">
        <f>DAY(BaseDados[[#This Row],[Data]])</f>
        <v>27</v>
      </c>
      <c r="G933" s="3"/>
      <c r="H933" s="4"/>
      <c r="I933" s="4">
        <v>32</v>
      </c>
      <c r="J933">
        <v>8132</v>
      </c>
      <c r="K933" s="5">
        <v>260224</v>
      </c>
      <c r="L933">
        <v>5</v>
      </c>
      <c r="M933" t="s">
        <v>35</v>
      </c>
      <c r="N933" t="s">
        <v>11</v>
      </c>
    </row>
    <row r="934" spans="1:14" x14ac:dyDescent="0.3">
      <c r="A934" t="s">
        <v>28</v>
      </c>
      <c r="B934" t="s">
        <v>33</v>
      </c>
      <c r="C934" t="s">
        <v>30</v>
      </c>
      <c r="D934" s="2">
        <v>44282</v>
      </c>
      <c r="E934" s="6">
        <f>DAY(BaseDados[[#This Row],[Data]])</f>
        <v>27</v>
      </c>
      <c r="F934">
        <v>51</v>
      </c>
      <c r="G934" s="3">
        <v>5108</v>
      </c>
      <c r="H934" s="4">
        <v>260508</v>
      </c>
      <c r="I934" s="4"/>
      <c r="K934" s="5"/>
      <c r="L934" t="s">
        <v>31</v>
      </c>
      <c r="N934" t="s">
        <v>14</v>
      </c>
    </row>
    <row r="935" spans="1:14" x14ac:dyDescent="0.3">
      <c r="A935" t="s">
        <v>28</v>
      </c>
      <c r="B935" t="s">
        <v>33</v>
      </c>
      <c r="C935" t="s">
        <v>30</v>
      </c>
      <c r="D935" s="2">
        <v>44282</v>
      </c>
      <c r="E935" s="6">
        <f>DAY(BaseDados[[#This Row],[Data]])</f>
        <v>27</v>
      </c>
      <c r="F935">
        <v>56</v>
      </c>
      <c r="G935" s="3">
        <v>6499</v>
      </c>
      <c r="H935" s="4">
        <v>363944</v>
      </c>
      <c r="I935" s="4"/>
      <c r="K935" s="5"/>
      <c r="L935" t="s">
        <v>31</v>
      </c>
      <c r="N935" t="s">
        <v>5</v>
      </c>
    </row>
    <row r="936" spans="1:14" x14ac:dyDescent="0.3">
      <c r="A936" t="s">
        <v>28</v>
      </c>
      <c r="B936" t="s">
        <v>33</v>
      </c>
      <c r="C936" t="s">
        <v>30</v>
      </c>
      <c r="D936" s="2">
        <v>44282</v>
      </c>
      <c r="E936" s="6">
        <f>DAY(BaseDados[[#This Row],[Data]])</f>
        <v>27</v>
      </c>
      <c r="F936">
        <v>55</v>
      </c>
      <c r="G936" s="3">
        <v>5422</v>
      </c>
      <c r="H936" s="4">
        <v>298210</v>
      </c>
      <c r="I936" s="4"/>
      <c r="K936" s="5"/>
      <c r="L936" t="s">
        <v>31</v>
      </c>
      <c r="N936" t="s">
        <v>6</v>
      </c>
    </row>
    <row r="937" spans="1:14" x14ac:dyDescent="0.3">
      <c r="A937" t="s">
        <v>28</v>
      </c>
      <c r="B937" t="s">
        <v>29</v>
      </c>
      <c r="C937" t="s">
        <v>34</v>
      </c>
      <c r="D937" s="2">
        <v>44282</v>
      </c>
      <c r="E937" s="6">
        <f>DAY(BaseDados[[#This Row],[Data]])</f>
        <v>27</v>
      </c>
      <c r="G937" s="3"/>
      <c r="H937" s="4"/>
      <c r="I937" s="4">
        <v>30</v>
      </c>
      <c r="J937">
        <v>8714</v>
      </c>
      <c r="K937" s="5">
        <v>261420</v>
      </c>
      <c r="L937">
        <v>4</v>
      </c>
      <c r="M937" t="s">
        <v>39</v>
      </c>
      <c r="N937" t="s">
        <v>10</v>
      </c>
    </row>
    <row r="938" spans="1:14" x14ac:dyDescent="0.3">
      <c r="A938" t="s">
        <v>28</v>
      </c>
      <c r="B938" t="s">
        <v>33</v>
      </c>
      <c r="C938" t="s">
        <v>30</v>
      </c>
      <c r="D938" s="2">
        <v>44282</v>
      </c>
      <c r="E938" s="6">
        <f>DAY(BaseDados[[#This Row],[Data]])</f>
        <v>27</v>
      </c>
      <c r="F938">
        <v>54</v>
      </c>
      <c r="G938" s="3">
        <v>6969</v>
      </c>
      <c r="H938" s="4">
        <v>376326</v>
      </c>
      <c r="I938" s="4"/>
      <c r="K938" s="5"/>
      <c r="L938" t="s">
        <v>31</v>
      </c>
      <c r="N938" t="s">
        <v>3</v>
      </c>
    </row>
    <row r="939" spans="1:14" x14ac:dyDescent="0.3">
      <c r="A939" t="s">
        <v>28</v>
      </c>
      <c r="B939" t="s">
        <v>29</v>
      </c>
      <c r="C939" t="s">
        <v>30</v>
      </c>
      <c r="D939" s="2">
        <v>44282</v>
      </c>
      <c r="E939" s="6">
        <f>DAY(BaseDados[[#This Row],[Data]])</f>
        <v>27</v>
      </c>
      <c r="F939">
        <v>49</v>
      </c>
      <c r="G939" s="3">
        <v>6553</v>
      </c>
      <c r="H939" s="4">
        <v>321097</v>
      </c>
      <c r="I939" s="4"/>
      <c r="K939" s="5"/>
      <c r="L939" t="s">
        <v>31</v>
      </c>
      <c r="N939" t="s">
        <v>14</v>
      </c>
    </row>
    <row r="940" spans="1:14" x14ac:dyDescent="0.3">
      <c r="A940" t="s">
        <v>28</v>
      </c>
      <c r="B940" t="s">
        <v>33</v>
      </c>
      <c r="C940" t="s">
        <v>30</v>
      </c>
      <c r="D940" s="2">
        <v>44282</v>
      </c>
      <c r="E940" s="6">
        <f>DAY(BaseDados[[#This Row],[Data]])</f>
        <v>27</v>
      </c>
      <c r="F940">
        <v>47</v>
      </c>
      <c r="G940" s="3">
        <v>5007</v>
      </c>
      <c r="H940" s="4">
        <v>235329</v>
      </c>
      <c r="I940" s="4"/>
      <c r="K940" s="5"/>
      <c r="L940" t="s">
        <v>31</v>
      </c>
      <c r="N940" t="s">
        <v>13</v>
      </c>
    </row>
    <row r="941" spans="1:14" x14ac:dyDescent="0.3">
      <c r="A941" t="s">
        <v>28</v>
      </c>
      <c r="B941" t="s">
        <v>32</v>
      </c>
      <c r="C941" t="s">
        <v>30</v>
      </c>
      <c r="D941" s="2">
        <v>44282</v>
      </c>
      <c r="E941" s="6">
        <f>DAY(BaseDados[[#This Row],[Data]])</f>
        <v>27</v>
      </c>
      <c r="F941">
        <v>43</v>
      </c>
      <c r="G941" s="3">
        <v>5764</v>
      </c>
      <c r="H941" s="4">
        <v>247852</v>
      </c>
      <c r="I941" s="4"/>
      <c r="K941" s="5"/>
      <c r="L941" t="s">
        <v>31</v>
      </c>
      <c r="N941" t="s">
        <v>6</v>
      </c>
    </row>
    <row r="942" spans="1:14" x14ac:dyDescent="0.3">
      <c r="A942" t="s">
        <v>28</v>
      </c>
      <c r="B942" t="s">
        <v>33</v>
      </c>
      <c r="C942" t="s">
        <v>34</v>
      </c>
      <c r="D942" s="2">
        <v>44282</v>
      </c>
      <c r="E942" s="6">
        <f>DAY(BaseDados[[#This Row],[Data]])</f>
        <v>27</v>
      </c>
      <c r="G942" s="3"/>
      <c r="H942" s="4"/>
      <c r="I942" s="4">
        <v>33</v>
      </c>
      <c r="J942">
        <v>8962</v>
      </c>
      <c r="K942" s="5">
        <v>295746</v>
      </c>
      <c r="L942">
        <v>1</v>
      </c>
      <c r="M942" t="s">
        <v>37</v>
      </c>
      <c r="N942" t="s">
        <v>5</v>
      </c>
    </row>
    <row r="943" spans="1:14" x14ac:dyDescent="0.3">
      <c r="A943" t="s">
        <v>28</v>
      </c>
      <c r="B943" t="s">
        <v>33</v>
      </c>
      <c r="C943" t="s">
        <v>30</v>
      </c>
      <c r="D943" s="2">
        <v>44282</v>
      </c>
      <c r="E943" s="6">
        <f>DAY(BaseDados[[#This Row],[Data]])</f>
        <v>27</v>
      </c>
      <c r="F943">
        <v>59</v>
      </c>
      <c r="G943" s="3">
        <v>5494</v>
      </c>
      <c r="H943" s="4">
        <v>324146</v>
      </c>
      <c r="I943" s="4"/>
      <c r="K943" s="5"/>
      <c r="L943" t="s">
        <v>31</v>
      </c>
      <c r="N943" t="s">
        <v>11</v>
      </c>
    </row>
    <row r="944" spans="1:14" x14ac:dyDescent="0.3">
      <c r="A944" t="s">
        <v>28</v>
      </c>
      <c r="B944" t="s">
        <v>32</v>
      </c>
      <c r="C944" t="s">
        <v>34</v>
      </c>
      <c r="D944" s="2">
        <v>44283</v>
      </c>
      <c r="E944" s="6">
        <f>DAY(BaseDados[[#This Row],[Data]])</f>
        <v>28</v>
      </c>
      <c r="G944" s="3"/>
      <c r="H944" s="4"/>
      <c r="I944" s="4">
        <v>37</v>
      </c>
      <c r="J944">
        <v>9407</v>
      </c>
      <c r="K944" s="5">
        <v>348059</v>
      </c>
      <c r="L944">
        <v>5</v>
      </c>
      <c r="M944" t="s">
        <v>35</v>
      </c>
      <c r="N944" t="s">
        <v>7</v>
      </c>
    </row>
    <row r="945" spans="1:14" x14ac:dyDescent="0.3">
      <c r="A945" t="s">
        <v>28</v>
      </c>
      <c r="B945" t="s">
        <v>33</v>
      </c>
      <c r="C945" t="s">
        <v>34</v>
      </c>
      <c r="D945" s="2">
        <v>44283</v>
      </c>
      <c r="E945" s="6">
        <f>DAY(BaseDados[[#This Row],[Data]])</f>
        <v>28</v>
      </c>
      <c r="G945" s="3"/>
      <c r="H945" s="4"/>
      <c r="I945" s="4">
        <v>35</v>
      </c>
      <c r="J945">
        <v>8174</v>
      </c>
      <c r="K945" s="5">
        <v>286090</v>
      </c>
      <c r="L945">
        <v>3</v>
      </c>
      <c r="M945" t="s">
        <v>38</v>
      </c>
      <c r="N945" t="s">
        <v>9</v>
      </c>
    </row>
    <row r="946" spans="1:14" x14ac:dyDescent="0.3">
      <c r="A946" t="s">
        <v>28</v>
      </c>
      <c r="B946" t="s">
        <v>32</v>
      </c>
      <c r="C946" t="s">
        <v>30</v>
      </c>
      <c r="D946" s="2">
        <v>44283</v>
      </c>
      <c r="E946" s="6">
        <f>DAY(BaseDados[[#This Row],[Data]])</f>
        <v>28</v>
      </c>
      <c r="F946">
        <v>49</v>
      </c>
      <c r="G946" s="3">
        <v>6830</v>
      </c>
      <c r="H946" s="4">
        <v>334670</v>
      </c>
      <c r="I946" s="4"/>
      <c r="K946" s="5"/>
      <c r="L946" t="s">
        <v>31</v>
      </c>
      <c r="N946" t="s">
        <v>8</v>
      </c>
    </row>
    <row r="947" spans="1:14" x14ac:dyDescent="0.3">
      <c r="A947" t="s">
        <v>28</v>
      </c>
      <c r="B947" t="s">
        <v>32</v>
      </c>
      <c r="C947" t="s">
        <v>34</v>
      </c>
      <c r="D947" s="2">
        <v>44283</v>
      </c>
      <c r="E947" s="6">
        <f>DAY(BaseDados[[#This Row],[Data]])</f>
        <v>28</v>
      </c>
      <c r="G947" s="3"/>
      <c r="H947" s="4"/>
      <c r="I947" s="4">
        <v>32</v>
      </c>
      <c r="J947">
        <v>9158</v>
      </c>
      <c r="K947" s="5">
        <v>293056</v>
      </c>
      <c r="L947">
        <v>1</v>
      </c>
      <c r="M947" t="s">
        <v>37</v>
      </c>
      <c r="N947" t="s">
        <v>9</v>
      </c>
    </row>
    <row r="948" spans="1:14" x14ac:dyDescent="0.3">
      <c r="A948" t="s">
        <v>28</v>
      </c>
      <c r="B948" t="s">
        <v>32</v>
      </c>
      <c r="C948" t="s">
        <v>34</v>
      </c>
      <c r="D948" s="2">
        <v>44283</v>
      </c>
      <c r="E948" s="6">
        <f>DAY(BaseDados[[#This Row],[Data]])</f>
        <v>28</v>
      </c>
      <c r="G948" s="3"/>
      <c r="H948" s="4"/>
      <c r="I948" s="4">
        <v>36</v>
      </c>
      <c r="J948">
        <v>9021</v>
      </c>
      <c r="K948" s="5">
        <v>324756</v>
      </c>
      <c r="L948">
        <v>5</v>
      </c>
      <c r="M948" t="s">
        <v>35</v>
      </c>
      <c r="N948" t="s">
        <v>9</v>
      </c>
    </row>
    <row r="949" spans="1:14" x14ac:dyDescent="0.3">
      <c r="A949" t="s">
        <v>28</v>
      </c>
      <c r="B949" t="s">
        <v>29</v>
      </c>
      <c r="C949" t="s">
        <v>30</v>
      </c>
      <c r="D949" s="2">
        <v>44283</v>
      </c>
      <c r="E949" s="6">
        <f>DAY(BaseDados[[#This Row],[Data]])</f>
        <v>28</v>
      </c>
      <c r="F949">
        <v>51</v>
      </c>
      <c r="G949" s="3">
        <v>6053</v>
      </c>
      <c r="H949" s="4">
        <v>308703</v>
      </c>
      <c r="I949" s="4"/>
      <c r="K949" s="5"/>
      <c r="L949" t="s">
        <v>31</v>
      </c>
      <c r="N949" t="s">
        <v>7</v>
      </c>
    </row>
    <row r="950" spans="1:14" x14ac:dyDescent="0.3">
      <c r="A950" t="s">
        <v>28</v>
      </c>
      <c r="B950" t="s">
        <v>29</v>
      </c>
      <c r="C950" t="s">
        <v>30</v>
      </c>
      <c r="D950" s="2">
        <v>44284</v>
      </c>
      <c r="E950" s="6">
        <f>DAY(BaseDados[[#This Row],[Data]])</f>
        <v>29</v>
      </c>
      <c r="F950">
        <v>57</v>
      </c>
      <c r="G950" s="3">
        <v>5290</v>
      </c>
      <c r="H950" s="4">
        <v>301530</v>
      </c>
      <c r="I950" s="4"/>
      <c r="K950" s="5"/>
      <c r="L950" t="s">
        <v>31</v>
      </c>
      <c r="N950" t="s">
        <v>14</v>
      </c>
    </row>
    <row r="951" spans="1:14" x14ac:dyDescent="0.3">
      <c r="A951" t="s">
        <v>28</v>
      </c>
      <c r="B951" t="s">
        <v>29</v>
      </c>
      <c r="C951" t="s">
        <v>30</v>
      </c>
      <c r="D951" s="2">
        <v>44284</v>
      </c>
      <c r="E951" s="6">
        <f>DAY(BaseDados[[#This Row],[Data]])</f>
        <v>29</v>
      </c>
      <c r="F951">
        <v>48</v>
      </c>
      <c r="G951" s="3">
        <v>6796</v>
      </c>
      <c r="H951" s="4">
        <v>326208</v>
      </c>
      <c r="I951" s="4"/>
      <c r="K951" s="5"/>
      <c r="L951" t="s">
        <v>31</v>
      </c>
      <c r="N951" t="s">
        <v>4</v>
      </c>
    </row>
    <row r="952" spans="1:14" x14ac:dyDescent="0.3">
      <c r="A952" t="s">
        <v>28</v>
      </c>
      <c r="B952" t="s">
        <v>33</v>
      </c>
      <c r="C952" t="s">
        <v>30</v>
      </c>
      <c r="D952" s="2">
        <v>44284</v>
      </c>
      <c r="E952" s="6">
        <f>DAY(BaseDados[[#This Row],[Data]])</f>
        <v>29</v>
      </c>
      <c r="F952">
        <v>40</v>
      </c>
      <c r="G952" s="3">
        <v>6254</v>
      </c>
      <c r="H952" s="4">
        <v>250160</v>
      </c>
      <c r="I952" s="4"/>
      <c r="K952" s="5"/>
      <c r="L952" t="s">
        <v>31</v>
      </c>
      <c r="N952" t="s">
        <v>6</v>
      </c>
    </row>
    <row r="953" spans="1:14" x14ac:dyDescent="0.3">
      <c r="A953" t="s">
        <v>28</v>
      </c>
      <c r="B953" t="s">
        <v>33</v>
      </c>
      <c r="C953" t="s">
        <v>30</v>
      </c>
      <c r="D953" s="2">
        <v>44284</v>
      </c>
      <c r="E953" s="6">
        <f>DAY(BaseDados[[#This Row],[Data]])</f>
        <v>29</v>
      </c>
      <c r="F953">
        <v>46</v>
      </c>
      <c r="G953" s="3">
        <v>6144</v>
      </c>
      <c r="H953" s="4">
        <v>282624</v>
      </c>
      <c r="I953" s="4"/>
      <c r="K953" s="5"/>
      <c r="L953" t="s">
        <v>31</v>
      </c>
      <c r="N953" t="s">
        <v>5</v>
      </c>
    </row>
    <row r="954" spans="1:14" x14ac:dyDescent="0.3">
      <c r="A954" t="s">
        <v>28</v>
      </c>
      <c r="B954" t="s">
        <v>33</v>
      </c>
      <c r="C954" t="s">
        <v>34</v>
      </c>
      <c r="D954" s="2">
        <v>44284</v>
      </c>
      <c r="E954" s="6">
        <f>DAY(BaseDados[[#This Row],[Data]])</f>
        <v>29</v>
      </c>
      <c r="G954" s="3"/>
      <c r="H954" s="4"/>
      <c r="I954" s="4">
        <v>34</v>
      </c>
      <c r="J954">
        <v>8626</v>
      </c>
      <c r="K954" s="5">
        <v>293284</v>
      </c>
      <c r="L954">
        <v>4</v>
      </c>
      <c r="M954" t="s">
        <v>39</v>
      </c>
      <c r="N954" t="s">
        <v>10</v>
      </c>
    </row>
    <row r="955" spans="1:14" x14ac:dyDescent="0.3">
      <c r="A955" t="s">
        <v>28</v>
      </c>
      <c r="B955" t="s">
        <v>29</v>
      </c>
      <c r="C955" t="s">
        <v>30</v>
      </c>
      <c r="D955" s="2">
        <v>44284</v>
      </c>
      <c r="E955" s="6">
        <f>DAY(BaseDados[[#This Row],[Data]])</f>
        <v>29</v>
      </c>
      <c r="F955">
        <v>42</v>
      </c>
      <c r="G955" s="3">
        <v>5114</v>
      </c>
      <c r="H955" s="4">
        <v>214788</v>
      </c>
      <c r="I955" s="4"/>
      <c r="K955" s="5"/>
      <c r="L955" t="s">
        <v>31</v>
      </c>
      <c r="N955" t="s">
        <v>14</v>
      </c>
    </row>
    <row r="956" spans="1:14" x14ac:dyDescent="0.3">
      <c r="A956" t="s">
        <v>28</v>
      </c>
      <c r="B956" t="s">
        <v>29</v>
      </c>
      <c r="C956" t="s">
        <v>34</v>
      </c>
      <c r="D956" s="2">
        <v>44284</v>
      </c>
      <c r="E956" s="6">
        <f>DAY(BaseDados[[#This Row],[Data]])</f>
        <v>29</v>
      </c>
      <c r="G956" s="3"/>
      <c r="H956" s="4"/>
      <c r="I956" s="4">
        <v>31</v>
      </c>
      <c r="J956">
        <v>8473</v>
      </c>
      <c r="K956" s="5">
        <v>262663</v>
      </c>
      <c r="L956">
        <v>3</v>
      </c>
      <c r="M956" t="s">
        <v>38</v>
      </c>
      <c r="N956" t="s">
        <v>11</v>
      </c>
    </row>
    <row r="957" spans="1:14" x14ac:dyDescent="0.3">
      <c r="A957" t="s">
        <v>28</v>
      </c>
      <c r="B957" t="s">
        <v>29</v>
      </c>
      <c r="C957" t="s">
        <v>30</v>
      </c>
      <c r="D957" s="2">
        <v>44284</v>
      </c>
      <c r="E957" s="6">
        <f>DAY(BaseDados[[#This Row],[Data]])</f>
        <v>29</v>
      </c>
      <c r="F957">
        <v>43</v>
      </c>
      <c r="G957" s="3">
        <v>6741</v>
      </c>
      <c r="H957" s="4">
        <v>289863</v>
      </c>
      <c r="I957" s="4"/>
      <c r="K957" s="5"/>
      <c r="L957" t="s">
        <v>31</v>
      </c>
      <c r="N957" t="s">
        <v>4</v>
      </c>
    </row>
    <row r="958" spans="1:14" x14ac:dyDescent="0.3">
      <c r="A958" t="s">
        <v>28</v>
      </c>
      <c r="B958" t="s">
        <v>33</v>
      </c>
      <c r="C958" t="s">
        <v>34</v>
      </c>
      <c r="D958" s="2">
        <v>44284</v>
      </c>
      <c r="E958" s="6">
        <f>DAY(BaseDados[[#This Row],[Data]])</f>
        <v>29</v>
      </c>
      <c r="G958" s="3"/>
      <c r="H958" s="4"/>
      <c r="I958" s="4">
        <v>37</v>
      </c>
      <c r="J958">
        <v>9701</v>
      </c>
      <c r="K958" s="5">
        <v>358937</v>
      </c>
      <c r="L958">
        <v>3</v>
      </c>
      <c r="M958" t="s">
        <v>38</v>
      </c>
      <c r="N958" t="s">
        <v>14</v>
      </c>
    </row>
    <row r="959" spans="1:14" x14ac:dyDescent="0.3">
      <c r="A959" t="s">
        <v>28</v>
      </c>
      <c r="B959" t="s">
        <v>32</v>
      </c>
      <c r="C959" t="s">
        <v>30</v>
      </c>
      <c r="D959" s="2">
        <v>44284</v>
      </c>
      <c r="E959" s="6">
        <f>DAY(BaseDados[[#This Row],[Data]])</f>
        <v>29</v>
      </c>
      <c r="F959">
        <v>59</v>
      </c>
      <c r="G959" s="3">
        <v>6314</v>
      </c>
      <c r="H959" s="4">
        <v>372526</v>
      </c>
      <c r="I959" s="4"/>
      <c r="K959" s="5"/>
      <c r="L959" t="s">
        <v>31</v>
      </c>
      <c r="N959" t="s">
        <v>3</v>
      </c>
    </row>
    <row r="960" spans="1:14" x14ac:dyDescent="0.3">
      <c r="A960" t="s">
        <v>28</v>
      </c>
      <c r="B960" t="s">
        <v>32</v>
      </c>
      <c r="C960" t="s">
        <v>30</v>
      </c>
      <c r="D960" s="2">
        <v>44284</v>
      </c>
      <c r="E960" s="6">
        <f>DAY(BaseDados[[#This Row],[Data]])</f>
        <v>29</v>
      </c>
      <c r="F960">
        <v>41</v>
      </c>
      <c r="G960" s="3">
        <v>5502</v>
      </c>
      <c r="H960" s="4">
        <v>225582</v>
      </c>
      <c r="I960" s="4"/>
      <c r="K960" s="5"/>
      <c r="L960" t="s">
        <v>31</v>
      </c>
      <c r="N960" t="s">
        <v>14</v>
      </c>
    </row>
    <row r="961" spans="1:14" x14ac:dyDescent="0.3">
      <c r="A961" t="s">
        <v>28</v>
      </c>
      <c r="B961" t="s">
        <v>32</v>
      </c>
      <c r="C961" t="s">
        <v>30</v>
      </c>
      <c r="D961" s="2">
        <v>44284</v>
      </c>
      <c r="E961" s="6">
        <f>DAY(BaseDados[[#This Row],[Data]])</f>
        <v>29</v>
      </c>
      <c r="F961">
        <v>50</v>
      </c>
      <c r="G961" s="3">
        <v>6206</v>
      </c>
      <c r="H961" s="4">
        <v>310300</v>
      </c>
      <c r="I961" s="4"/>
      <c r="K961" s="5"/>
      <c r="L961" t="s">
        <v>31</v>
      </c>
      <c r="N961" t="s">
        <v>11</v>
      </c>
    </row>
    <row r="962" spans="1:14" x14ac:dyDescent="0.3">
      <c r="A962" t="s">
        <v>28</v>
      </c>
      <c r="B962" t="s">
        <v>29</v>
      </c>
      <c r="C962" t="s">
        <v>30</v>
      </c>
      <c r="D962" s="2">
        <v>44284</v>
      </c>
      <c r="E962" s="6">
        <f>DAY(BaseDados[[#This Row],[Data]])</f>
        <v>29</v>
      </c>
      <c r="F962">
        <v>51</v>
      </c>
      <c r="G962" s="3">
        <v>5095</v>
      </c>
      <c r="H962" s="4">
        <v>259845</v>
      </c>
      <c r="I962" s="4"/>
      <c r="K962" s="5"/>
      <c r="L962" t="s">
        <v>31</v>
      </c>
      <c r="N962" t="s">
        <v>9</v>
      </c>
    </row>
    <row r="963" spans="1:14" x14ac:dyDescent="0.3">
      <c r="A963" t="s">
        <v>28</v>
      </c>
      <c r="B963" t="s">
        <v>33</v>
      </c>
      <c r="C963" t="s">
        <v>30</v>
      </c>
      <c r="D963" s="2">
        <v>44284</v>
      </c>
      <c r="E963" s="6">
        <f>DAY(BaseDados[[#This Row],[Data]])</f>
        <v>29</v>
      </c>
      <c r="F963">
        <v>49</v>
      </c>
      <c r="G963" s="3">
        <v>5289</v>
      </c>
      <c r="H963" s="4">
        <v>259161</v>
      </c>
      <c r="I963" s="4"/>
      <c r="K963" s="5"/>
      <c r="L963" t="s">
        <v>31</v>
      </c>
      <c r="N963" t="s">
        <v>14</v>
      </c>
    </row>
    <row r="964" spans="1:14" x14ac:dyDescent="0.3">
      <c r="A964" t="s">
        <v>28</v>
      </c>
      <c r="B964" t="s">
        <v>29</v>
      </c>
      <c r="C964" t="s">
        <v>34</v>
      </c>
      <c r="D964" s="2">
        <v>44284</v>
      </c>
      <c r="E964" s="6">
        <f>DAY(BaseDados[[#This Row],[Data]])</f>
        <v>29</v>
      </c>
      <c r="G964" s="3"/>
      <c r="H964" s="4"/>
      <c r="I964" s="4">
        <v>39</v>
      </c>
      <c r="J964">
        <v>8390</v>
      </c>
      <c r="K964" s="5">
        <v>327210</v>
      </c>
      <c r="L964">
        <v>4</v>
      </c>
      <c r="M964" t="s">
        <v>39</v>
      </c>
      <c r="N964" t="s">
        <v>3</v>
      </c>
    </row>
    <row r="965" spans="1:14" x14ac:dyDescent="0.3">
      <c r="A965" t="s">
        <v>28</v>
      </c>
      <c r="B965" t="s">
        <v>33</v>
      </c>
      <c r="C965" t="s">
        <v>30</v>
      </c>
      <c r="D965" s="2">
        <v>44285</v>
      </c>
      <c r="E965" s="6">
        <f>DAY(BaseDados[[#This Row],[Data]])</f>
        <v>30</v>
      </c>
      <c r="F965">
        <v>57</v>
      </c>
      <c r="G965" s="3">
        <v>5088</v>
      </c>
      <c r="H965" s="4">
        <v>290016</v>
      </c>
      <c r="I965" s="4"/>
      <c r="K965" s="5"/>
      <c r="L965" t="s">
        <v>31</v>
      </c>
      <c r="N965" t="s">
        <v>9</v>
      </c>
    </row>
    <row r="966" spans="1:14" x14ac:dyDescent="0.3">
      <c r="A966" t="s">
        <v>28</v>
      </c>
      <c r="B966" t="s">
        <v>29</v>
      </c>
      <c r="C966" t="s">
        <v>30</v>
      </c>
      <c r="D966" s="2">
        <v>44285</v>
      </c>
      <c r="E966" s="6">
        <f>DAY(BaseDados[[#This Row],[Data]])</f>
        <v>30</v>
      </c>
      <c r="F966">
        <v>42</v>
      </c>
      <c r="G966" s="3">
        <v>6637</v>
      </c>
      <c r="H966" s="4">
        <v>278754</v>
      </c>
      <c r="I966" s="4"/>
      <c r="K966" s="5"/>
      <c r="L966" t="s">
        <v>31</v>
      </c>
      <c r="N966" t="s">
        <v>8</v>
      </c>
    </row>
    <row r="967" spans="1:14" x14ac:dyDescent="0.3">
      <c r="A967" t="s">
        <v>28</v>
      </c>
      <c r="B967" t="s">
        <v>32</v>
      </c>
      <c r="C967" t="s">
        <v>30</v>
      </c>
      <c r="D967" s="2">
        <v>44285</v>
      </c>
      <c r="E967" s="6">
        <f>DAY(BaseDados[[#This Row],[Data]])</f>
        <v>30</v>
      </c>
      <c r="F967">
        <v>60</v>
      </c>
      <c r="G967" s="3">
        <v>6780</v>
      </c>
      <c r="H967" s="4">
        <v>406800</v>
      </c>
      <c r="I967" s="4"/>
      <c r="K967" s="5"/>
      <c r="L967" t="s">
        <v>31</v>
      </c>
      <c r="N967" t="s">
        <v>4</v>
      </c>
    </row>
    <row r="968" spans="1:14" x14ac:dyDescent="0.3">
      <c r="A968" t="s">
        <v>28</v>
      </c>
      <c r="B968" t="s">
        <v>33</v>
      </c>
      <c r="C968" t="s">
        <v>34</v>
      </c>
      <c r="D968" s="2">
        <v>44285</v>
      </c>
      <c r="E968" s="6">
        <f>DAY(BaseDados[[#This Row],[Data]])</f>
        <v>30</v>
      </c>
      <c r="G968" s="3"/>
      <c r="H968" s="4"/>
      <c r="I968" s="4">
        <v>38</v>
      </c>
      <c r="J968">
        <v>8730</v>
      </c>
      <c r="K968" s="5">
        <v>331740</v>
      </c>
      <c r="L968">
        <v>3</v>
      </c>
      <c r="M968" t="s">
        <v>38</v>
      </c>
      <c r="N968" t="s">
        <v>8</v>
      </c>
    </row>
    <row r="969" spans="1:14" x14ac:dyDescent="0.3">
      <c r="A969" t="s">
        <v>28</v>
      </c>
      <c r="B969" t="s">
        <v>33</v>
      </c>
      <c r="C969" t="s">
        <v>30</v>
      </c>
      <c r="D969" s="2">
        <v>44285</v>
      </c>
      <c r="E969" s="6">
        <f>DAY(BaseDados[[#This Row],[Data]])</f>
        <v>30</v>
      </c>
      <c r="F969">
        <v>56</v>
      </c>
      <c r="G969" s="3">
        <v>5470</v>
      </c>
      <c r="H969" s="4">
        <v>306320</v>
      </c>
      <c r="I969" s="4"/>
      <c r="K969" s="5"/>
      <c r="L969" t="s">
        <v>31</v>
      </c>
      <c r="N969" t="s">
        <v>13</v>
      </c>
    </row>
    <row r="970" spans="1:14" x14ac:dyDescent="0.3">
      <c r="A970" t="s">
        <v>28</v>
      </c>
      <c r="B970" t="s">
        <v>32</v>
      </c>
      <c r="C970" t="s">
        <v>30</v>
      </c>
      <c r="D970" s="2">
        <v>44285</v>
      </c>
      <c r="E970" s="6">
        <f>DAY(BaseDados[[#This Row],[Data]])</f>
        <v>30</v>
      </c>
      <c r="F970">
        <v>52</v>
      </c>
      <c r="G970" s="3">
        <v>6496</v>
      </c>
      <c r="H970" s="4">
        <v>337792</v>
      </c>
      <c r="I970" s="4"/>
      <c r="K970" s="5"/>
      <c r="L970" t="s">
        <v>31</v>
      </c>
      <c r="N970" t="s">
        <v>9</v>
      </c>
    </row>
    <row r="971" spans="1:14" x14ac:dyDescent="0.3">
      <c r="A971" t="s">
        <v>28</v>
      </c>
      <c r="B971" t="s">
        <v>32</v>
      </c>
      <c r="C971" t="s">
        <v>30</v>
      </c>
      <c r="D971" s="2">
        <v>44285</v>
      </c>
      <c r="E971" s="6">
        <f>DAY(BaseDados[[#This Row],[Data]])</f>
        <v>30</v>
      </c>
      <c r="F971">
        <v>44</v>
      </c>
      <c r="G971" s="3">
        <v>5053</v>
      </c>
      <c r="H971" s="4">
        <v>222332</v>
      </c>
      <c r="I971" s="4"/>
      <c r="K971" s="5"/>
      <c r="L971" t="s">
        <v>31</v>
      </c>
      <c r="N971" t="s">
        <v>10</v>
      </c>
    </row>
    <row r="972" spans="1:14" x14ac:dyDescent="0.3">
      <c r="A972" t="s">
        <v>28</v>
      </c>
      <c r="B972" t="s">
        <v>33</v>
      </c>
      <c r="C972" t="s">
        <v>30</v>
      </c>
      <c r="D972" s="2">
        <v>44285</v>
      </c>
      <c r="E972" s="6">
        <f>DAY(BaseDados[[#This Row],[Data]])</f>
        <v>30</v>
      </c>
      <c r="F972">
        <v>50</v>
      </c>
      <c r="G972" s="3">
        <v>6682</v>
      </c>
      <c r="H972" s="4">
        <v>334100</v>
      </c>
      <c r="I972" s="4"/>
      <c r="K972" s="5"/>
      <c r="L972" t="s">
        <v>31</v>
      </c>
      <c r="N972" t="s">
        <v>13</v>
      </c>
    </row>
    <row r="973" spans="1:14" x14ac:dyDescent="0.3">
      <c r="A973" t="s">
        <v>28</v>
      </c>
      <c r="B973" t="s">
        <v>29</v>
      </c>
      <c r="C973" t="s">
        <v>34</v>
      </c>
      <c r="D973" s="2">
        <v>44285</v>
      </c>
      <c r="E973" s="6">
        <f>DAY(BaseDados[[#This Row],[Data]])</f>
        <v>30</v>
      </c>
      <c r="G973" s="3"/>
      <c r="H973" s="4"/>
      <c r="I973" s="4">
        <v>40</v>
      </c>
      <c r="J973">
        <v>9449</v>
      </c>
      <c r="K973" s="5">
        <v>377960</v>
      </c>
      <c r="L973">
        <v>3</v>
      </c>
      <c r="M973" t="s">
        <v>38</v>
      </c>
      <c r="N973" t="s">
        <v>5</v>
      </c>
    </row>
    <row r="974" spans="1:14" x14ac:dyDescent="0.3">
      <c r="A974" t="s">
        <v>28</v>
      </c>
      <c r="B974" t="s">
        <v>33</v>
      </c>
      <c r="C974" t="s">
        <v>30</v>
      </c>
      <c r="D974" s="2">
        <v>44285</v>
      </c>
      <c r="E974" s="6">
        <f>DAY(BaseDados[[#This Row],[Data]])</f>
        <v>30</v>
      </c>
      <c r="F974">
        <v>45</v>
      </c>
      <c r="G974" s="3">
        <v>6564</v>
      </c>
      <c r="H974" s="4">
        <v>295380</v>
      </c>
      <c r="I974" s="4"/>
      <c r="K974" s="5"/>
      <c r="L974" t="s">
        <v>31</v>
      </c>
      <c r="N974" t="s">
        <v>11</v>
      </c>
    </row>
    <row r="975" spans="1:14" x14ac:dyDescent="0.3">
      <c r="A975" t="s">
        <v>28</v>
      </c>
      <c r="B975" t="s">
        <v>32</v>
      </c>
      <c r="C975" t="s">
        <v>30</v>
      </c>
      <c r="D975" s="2">
        <v>44285</v>
      </c>
      <c r="E975" s="6">
        <f>DAY(BaseDados[[#This Row],[Data]])</f>
        <v>30</v>
      </c>
      <c r="F975">
        <v>59</v>
      </c>
      <c r="G975" s="3">
        <v>5644</v>
      </c>
      <c r="H975" s="4">
        <v>332996</v>
      </c>
      <c r="I975" s="4"/>
      <c r="K975" s="5"/>
      <c r="L975" t="s">
        <v>31</v>
      </c>
      <c r="N975" t="s">
        <v>6</v>
      </c>
    </row>
    <row r="976" spans="1:14" x14ac:dyDescent="0.3">
      <c r="A976" t="s">
        <v>28</v>
      </c>
      <c r="B976" t="s">
        <v>33</v>
      </c>
      <c r="C976" t="s">
        <v>30</v>
      </c>
      <c r="D976" s="2">
        <v>44285</v>
      </c>
      <c r="E976" s="6">
        <f>DAY(BaseDados[[#This Row],[Data]])</f>
        <v>30</v>
      </c>
      <c r="F976">
        <v>47</v>
      </c>
      <c r="G976" s="3">
        <v>6528</v>
      </c>
      <c r="H976" s="4">
        <v>306816</v>
      </c>
      <c r="I976" s="4"/>
      <c r="K976" s="5"/>
      <c r="L976" t="s">
        <v>31</v>
      </c>
      <c r="N976" t="s">
        <v>13</v>
      </c>
    </row>
    <row r="977" spans="1:14" x14ac:dyDescent="0.3">
      <c r="A977" t="s">
        <v>28</v>
      </c>
      <c r="B977" t="s">
        <v>32</v>
      </c>
      <c r="C977" t="s">
        <v>30</v>
      </c>
      <c r="D977" s="2">
        <v>44285</v>
      </c>
      <c r="E977" s="6">
        <f>DAY(BaseDados[[#This Row],[Data]])</f>
        <v>30</v>
      </c>
      <c r="F977">
        <v>58</v>
      </c>
      <c r="G977" s="3">
        <v>5354</v>
      </c>
      <c r="H977" s="4">
        <v>310532</v>
      </c>
      <c r="I977" s="4"/>
      <c r="K977" s="5"/>
      <c r="L977" t="s">
        <v>31</v>
      </c>
      <c r="N977" t="s">
        <v>6</v>
      </c>
    </row>
    <row r="978" spans="1:14" x14ac:dyDescent="0.3">
      <c r="A978" t="s">
        <v>28</v>
      </c>
      <c r="B978" t="s">
        <v>33</v>
      </c>
      <c r="C978" t="s">
        <v>30</v>
      </c>
      <c r="D978" s="2">
        <v>44286</v>
      </c>
      <c r="E978" s="6">
        <f>DAY(BaseDados[[#This Row],[Data]])</f>
        <v>31</v>
      </c>
      <c r="F978">
        <v>51</v>
      </c>
      <c r="G978" s="3">
        <v>5244</v>
      </c>
      <c r="H978" s="4">
        <v>267444</v>
      </c>
      <c r="I978" s="4"/>
      <c r="K978" s="5"/>
      <c r="L978" t="s">
        <v>31</v>
      </c>
      <c r="N978" t="s">
        <v>4</v>
      </c>
    </row>
    <row r="979" spans="1:14" x14ac:dyDescent="0.3">
      <c r="A979" t="s">
        <v>28</v>
      </c>
      <c r="B979" t="s">
        <v>32</v>
      </c>
      <c r="C979" t="s">
        <v>34</v>
      </c>
      <c r="D979" s="2">
        <v>44286</v>
      </c>
      <c r="E979" s="6">
        <f>DAY(BaseDados[[#This Row],[Data]])</f>
        <v>31</v>
      </c>
      <c r="G979" s="3"/>
      <c r="H979" s="4"/>
      <c r="I979" s="4">
        <v>37</v>
      </c>
      <c r="J979">
        <v>9767</v>
      </c>
      <c r="K979" s="5">
        <v>361379</v>
      </c>
      <c r="L979">
        <v>4</v>
      </c>
      <c r="M979" t="s">
        <v>39</v>
      </c>
      <c r="N979" t="s">
        <v>14</v>
      </c>
    </row>
    <row r="980" spans="1:14" x14ac:dyDescent="0.3">
      <c r="A980" t="s">
        <v>28</v>
      </c>
      <c r="B980" t="s">
        <v>32</v>
      </c>
      <c r="C980" t="s">
        <v>34</v>
      </c>
      <c r="D980" s="2">
        <v>44286</v>
      </c>
      <c r="E980" s="6">
        <f>DAY(BaseDados[[#This Row],[Data]])</f>
        <v>31</v>
      </c>
      <c r="G980" s="3"/>
      <c r="H980" s="4"/>
      <c r="I980" s="4">
        <v>33</v>
      </c>
      <c r="J980">
        <v>8993</v>
      </c>
      <c r="K980" s="5">
        <v>296769</v>
      </c>
      <c r="L980">
        <v>2</v>
      </c>
      <c r="M980" t="s">
        <v>36</v>
      </c>
      <c r="N980" t="s">
        <v>14</v>
      </c>
    </row>
    <row r="981" spans="1:14" x14ac:dyDescent="0.3">
      <c r="A981" t="s">
        <v>28</v>
      </c>
      <c r="B981" t="s">
        <v>32</v>
      </c>
      <c r="C981" t="s">
        <v>34</v>
      </c>
      <c r="D981" s="2">
        <v>44286</v>
      </c>
      <c r="E981" s="6">
        <f>DAY(BaseDados[[#This Row],[Data]])</f>
        <v>31</v>
      </c>
      <c r="G981" s="3"/>
      <c r="H981" s="4"/>
      <c r="I981" s="4">
        <v>36</v>
      </c>
      <c r="J981">
        <v>9178</v>
      </c>
      <c r="K981" s="5">
        <v>330408</v>
      </c>
      <c r="L981">
        <v>2</v>
      </c>
      <c r="M981" t="s">
        <v>36</v>
      </c>
      <c r="N981" t="s">
        <v>4</v>
      </c>
    </row>
    <row r="982" spans="1:14" x14ac:dyDescent="0.3">
      <c r="A982" t="s">
        <v>28</v>
      </c>
      <c r="B982" t="s">
        <v>29</v>
      </c>
      <c r="C982" t="s">
        <v>30</v>
      </c>
      <c r="D982" s="2">
        <v>44286</v>
      </c>
      <c r="E982" s="6">
        <f>DAY(BaseDados[[#This Row],[Data]])</f>
        <v>31</v>
      </c>
      <c r="F982">
        <v>51</v>
      </c>
      <c r="G982" s="3">
        <v>6458</v>
      </c>
      <c r="H982" s="4">
        <v>329358</v>
      </c>
      <c r="I982" s="4"/>
      <c r="K982" s="5"/>
      <c r="L982" t="s">
        <v>31</v>
      </c>
      <c r="N982" t="s">
        <v>8</v>
      </c>
    </row>
    <row r="983" spans="1:14" x14ac:dyDescent="0.3">
      <c r="A983" t="s">
        <v>28</v>
      </c>
      <c r="B983" t="s">
        <v>32</v>
      </c>
      <c r="C983" t="s">
        <v>34</v>
      </c>
      <c r="D983" s="2">
        <v>44286</v>
      </c>
      <c r="E983" s="6">
        <f>DAY(BaseDados[[#This Row],[Data]])</f>
        <v>31</v>
      </c>
      <c r="G983" s="3"/>
      <c r="H983" s="4"/>
      <c r="I983" s="4">
        <v>32</v>
      </c>
      <c r="J983">
        <v>9903</v>
      </c>
      <c r="K983" s="5">
        <v>316896</v>
      </c>
      <c r="L983">
        <v>4</v>
      </c>
      <c r="M983" t="s">
        <v>39</v>
      </c>
      <c r="N983" t="s">
        <v>4</v>
      </c>
    </row>
    <row r="984" spans="1:14" x14ac:dyDescent="0.3">
      <c r="A984" t="s">
        <v>28</v>
      </c>
      <c r="B984" t="s">
        <v>29</v>
      </c>
      <c r="C984" t="s">
        <v>30</v>
      </c>
      <c r="D984" s="2">
        <v>44286</v>
      </c>
      <c r="E984" s="6">
        <f>DAY(BaseDados[[#This Row],[Data]])</f>
        <v>31</v>
      </c>
      <c r="F984">
        <v>40</v>
      </c>
      <c r="G984" s="3">
        <v>6231</v>
      </c>
      <c r="H984" s="4">
        <v>249240</v>
      </c>
      <c r="I984" s="4"/>
      <c r="K984" s="5"/>
      <c r="L984" t="s">
        <v>31</v>
      </c>
      <c r="N984" t="s">
        <v>8</v>
      </c>
    </row>
    <row r="985" spans="1:14" x14ac:dyDescent="0.3">
      <c r="A985" t="s">
        <v>28</v>
      </c>
      <c r="B985" t="s">
        <v>29</v>
      </c>
      <c r="C985" t="s">
        <v>30</v>
      </c>
      <c r="D985" s="2">
        <v>44286</v>
      </c>
      <c r="E985" s="6">
        <f>DAY(BaseDados[[#This Row],[Data]])</f>
        <v>31</v>
      </c>
      <c r="F985">
        <v>42</v>
      </c>
      <c r="G985" s="3">
        <v>5141</v>
      </c>
      <c r="H985" s="4">
        <v>215922</v>
      </c>
      <c r="I985" s="4"/>
      <c r="K985" s="5"/>
      <c r="L985" t="s">
        <v>31</v>
      </c>
      <c r="N985" t="s">
        <v>10</v>
      </c>
    </row>
    <row r="986" spans="1:14" x14ac:dyDescent="0.3">
      <c r="A986" t="s">
        <v>28</v>
      </c>
      <c r="B986" t="s">
        <v>32</v>
      </c>
      <c r="C986" t="s">
        <v>30</v>
      </c>
      <c r="D986" s="2">
        <v>44286</v>
      </c>
      <c r="E986" s="6">
        <f>DAY(BaseDados[[#This Row],[Data]])</f>
        <v>31</v>
      </c>
      <c r="F986">
        <v>57</v>
      </c>
      <c r="G986" s="3">
        <v>6535</v>
      </c>
      <c r="H986" s="4">
        <v>372495</v>
      </c>
      <c r="I986" s="4"/>
      <c r="K986" s="5"/>
      <c r="L986" t="s">
        <v>31</v>
      </c>
      <c r="N986" t="s">
        <v>4</v>
      </c>
    </row>
    <row r="987" spans="1:14" x14ac:dyDescent="0.3">
      <c r="A987" t="s">
        <v>28</v>
      </c>
      <c r="B987" t="s">
        <v>33</v>
      </c>
      <c r="C987" t="s">
        <v>34</v>
      </c>
      <c r="D987" s="2">
        <v>44286</v>
      </c>
      <c r="E987" s="6">
        <f>DAY(BaseDados[[#This Row],[Data]])</f>
        <v>31</v>
      </c>
      <c r="G987" s="3"/>
      <c r="H987" s="4"/>
      <c r="I987" s="4">
        <v>40</v>
      </c>
      <c r="J987">
        <v>8956</v>
      </c>
      <c r="K987" s="5">
        <v>358240</v>
      </c>
      <c r="L987">
        <v>1</v>
      </c>
      <c r="M987" t="s">
        <v>37</v>
      </c>
      <c r="N987" t="s">
        <v>13</v>
      </c>
    </row>
    <row r="988" spans="1:14" x14ac:dyDescent="0.3">
      <c r="A988" t="s">
        <v>28</v>
      </c>
      <c r="B988" t="s">
        <v>32</v>
      </c>
      <c r="C988" t="s">
        <v>34</v>
      </c>
      <c r="D988" s="2">
        <v>44286</v>
      </c>
      <c r="E988" s="6">
        <f>DAY(BaseDados[[#This Row],[Data]])</f>
        <v>31</v>
      </c>
      <c r="G988" s="3"/>
      <c r="H988" s="4"/>
      <c r="I988" s="4">
        <v>38</v>
      </c>
      <c r="J988">
        <v>8749</v>
      </c>
      <c r="K988" s="5">
        <v>332462</v>
      </c>
      <c r="L988">
        <v>4</v>
      </c>
      <c r="M988" t="s">
        <v>39</v>
      </c>
      <c r="N988" t="s">
        <v>4</v>
      </c>
    </row>
    <row r="989" spans="1:14" x14ac:dyDescent="0.3">
      <c r="A989" t="s">
        <v>28</v>
      </c>
      <c r="B989" t="s">
        <v>32</v>
      </c>
      <c r="C989" t="s">
        <v>30</v>
      </c>
      <c r="D989" s="2">
        <v>44286</v>
      </c>
      <c r="E989" s="6">
        <f>DAY(BaseDados[[#This Row],[Data]])</f>
        <v>31</v>
      </c>
      <c r="F989">
        <v>53</v>
      </c>
      <c r="G989" s="3">
        <v>6541</v>
      </c>
      <c r="H989" s="4">
        <v>346673</v>
      </c>
      <c r="I989" s="4"/>
      <c r="K989" s="5"/>
      <c r="L989" t="s">
        <v>31</v>
      </c>
      <c r="N989" t="s">
        <v>10</v>
      </c>
    </row>
    <row r="990" spans="1:14" x14ac:dyDescent="0.3">
      <c r="A990" t="s">
        <v>28</v>
      </c>
      <c r="B990" t="s">
        <v>32</v>
      </c>
      <c r="C990" t="s">
        <v>30</v>
      </c>
      <c r="D990" s="2">
        <v>44286</v>
      </c>
      <c r="E990" s="6">
        <f>DAY(BaseDados[[#This Row],[Data]])</f>
        <v>31</v>
      </c>
      <c r="F990">
        <v>51</v>
      </c>
      <c r="G990" s="3">
        <v>6918</v>
      </c>
      <c r="H990" s="4">
        <v>352818</v>
      </c>
      <c r="I990" s="4"/>
      <c r="K990" s="5"/>
      <c r="L990" t="s">
        <v>31</v>
      </c>
      <c r="N990" t="s">
        <v>5</v>
      </c>
    </row>
    <row r="991" spans="1:14" x14ac:dyDescent="0.3">
      <c r="A991" t="s">
        <v>28</v>
      </c>
      <c r="B991" t="s">
        <v>32</v>
      </c>
      <c r="C991" t="s">
        <v>34</v>
      </c>
      <c r="D991" s="2">
        <v>44286</v>
      </c>
      <c r="E991" s="6">
        <f>DAY(BaseDados[[#This Row],[Data]])</f>
        <v>31</v>
      </c>
      <c r="G991" s="3"/>
      <c r="H991" s="4"/>
      <c r="I991" s="4">
        <v>33</v>
      </c>
      <c r="J991">
        <v>8917</v>
      </c>
      <c r="K991" s="5">
        <v>294261</v>
      </c>
      <c r="L991">
        <v>4</v>
      </c>
      <c r="M991" t="s">
        <v>39</v>
      </c>
      <c r="N991" t="s">
        <v>13</v>
      </c>
    </row>
    <row r="992" spans="1:14" x14ac:dyDescent="0.3">
      <c r="A992" t="s">
        <v>28</v>
      </c>
      <c r="B992" t="s">
        <v>32</v>
      </c>
      <c r="C992" t="s">
        <v>34</v>
      </c>
      <c r="D992" s="2">
        <v>44287</v>
      </c>
      <c r="E992" s="6">
        <f>DAY(BaseDados[[#This Row],[Data]])</f>
        <v>1</v>
      </c>
      <c r="G992" s="3"/>
      <c r="H992" s="4"/>
      <c r="I992" s="4">
        <v>37</v>
      </c>
      <c r="J992">
        <v>9336</v>
      </c>
      <c r="K992" s="5">
        <v>345432</v>
      </c>
      <c r="L992">
        <v>5</v>
      </c>
      <c r="M992" t="s">
        <v>35</v>
      </c>
      <c r="N992" t="s">
        <v>10</v>
      </c>
    </row>
    <row r="993" spans="1:14" x14ac:dyDescent="0.3">
      <c r="A993" t="s">
        <v>28</v>
      </c>
      <c r="B993" t="s">
        <v>29</v>
      </c>
      <c r="C993" t="s">
        <v>30</v>
      </c>
      <c r="D993" s="2">
        <v>44287</v>
      </c>
      <c r="E993" s="6">
        <f>DAY(BaseDados[[#This Row],[Data]])</f>
        <v>1</v>
      </c>
      <c r="F993">
        <v>40</v>
      </c>
      <c r="G993" s="3">
        <v>6071</v>
      </c>
      <c r="H993" s="4">
        <v>242840</v>
      </c>
      <c r="I993" s="4"/>
      <c r="K993" s="5"/>
      <c r="L993" t="s">
        <v>31</v>
      </c>
      <c r="N993" t="s">
        <v>3</v>
      </c>
    </row>
    <row r="994" spans="1:14" x14ac:dyDescent="0.3">
      <c r="A994" t="s">
        <v>28</v>
      </c>
      <c r="B994" t="s">
        <v>32</v>
      </c>
      <c r="C994" t="s">
        <v>34</v>
      </c>
      <c r="D994" s="2">
        <v>44287</v>
      </c>
      <c r="E994" s="6">
        <f>DAY(BaseDados[[#This Row],[Data]])</f>
        <v>1</v>
      </c>
      <c r="G994" s="3"/>
      <c r="H994" s="4"/>
      <c r="I994" s="4">
        <v>38</v>
      </c>
      <c r="J994">
        <v>9469</v>
      </c>
      <c r="K994" s="5">
        <v>359822</v>
      </c>
      <c r="L994">
        <v>3</v>
      </c>
      <c r="M994" t="s">
        <v>38</v>
      </c>
      <c r="N994" t="s">
        <v>14</v>
      </c>
    </row>
    <row r="995" spans="1:14" x14ac:dyDescent="0.3">
      <c r="A995" t="s">
        <v>28</v>
      </c>
      <c r="B995" t="s">
        <v>32</v>
      </c>
      <c r="C995" t="s">
        <v>30</v>
      </c>
      <c r="D995" s="2">
        <v>44287</v>
      </c>
      <c r="E995" s="6">
        <f>DAY(BaseDados[[#This Row],[Data]])</f>
        <v>1</v>
      </c>
      <c r="F995">
        <v>56</v>
      </c>
      <c r="G995" s="3">
        <v>5341</v>
      </c>
      <c r="H995" s="4">
        <v>299096</v>
      </c>
      <c r="I995" s="4"/>
      <c r="K995" s="5"/>
      <c r="L995" t="s">
        <v>31</v>
      </c>
      <c r="N995" t="s">
        <v>14</v>
      </c>
    </row>
    <row r="996" spans="1:14" x14ac:dyDescent="0.3">
      <c r="A996" t="s">
        <v>28</v>
      </c>
      <c r="B996" t="s">
        <v>29</v>
      </c>
      <c r="C996" t="s">
        <v>30</v>
      </c>
      <c r="D996" s="2">
        <v>44287</v>
      </c>
      <c r="E996" s="6">
        <f>DAY(BaseDados[[#This Row],[Data]])</f>
        <v>1</v>
      </c>
      <c r="F996">
        <v>50</v>
      </c>
      <c r="G996" s="3">
        <v>6159</v>
      </c>
      <c r="H996" s="4">
        <v>307950</v>
      </c>
      <c r="I996" s="4"/>
      <c r="K996" s="5"/>
      <c r="L996" t="s">
        <v>31</v>
      </c>
      <c r="N996" t="s">
        <v>7</v>
      </c>
    </row>
    <row r="997" spans="1:14" x14ac:dyDescent="0.3">
      <c r="A997" t="s">
        <v>28</v>
      </c>
      <c r="B997" t="s">
        <v>32</v>
      </c>
      <c r="C997" t="s">
        <v>34</v>
      </c>
      <c r="D997" s="2">
        <v>44287</v>
      </c>
      <c r="E997" s="6">
        <f>DAY(BaseDados[[#This Row],[Data]])</f>
        <v>1</v>
      </c>
      <c r="G997" s="3"/>
      <c r="H997" s="4"/>
      <c r="I997" s="4">
        <v>30</v>
      </c>
      <c r="J997">
        <v>9936</v>
      </c>
      <c r="K997" s="5">
        <v>298080</v>
      </c>
      <c r="L997">
        <v>5</v>
      </c>
      <c r="M997" t="s">
        <v>35</v>
      </c>
      <c r="N997" t="s">
        <v>6</v>
      </c>
    </row>
    <row r="998" spans="1:14" x14ac:dyDescent="0.3">
      <c r="A998" t="s">
        <v>28</v>
      </c>
      <c r="B998" t="s">
        <v>32</v>
      </c>
      <c r="C998" t="s">
        <v>30</v>
      </c>
      <c r="D998" s="2">
        <v>44287</v>
      </c>
      <c r="E998" s="6">
        <f>DAY(BaseDados[[#This Row],[Data]])</f>
        <v>1</v>
      </c>
      <c r="F998">
        <v>42</v>
      </c>
      <c r="G998" s="3">
        <v>5330</v>
      </c>
      <c r="H998" s="4">
        <v>223860</v>
      </c>
      <c r="I998" s="4"/>
      <c r="K998" s="5"/>
      <c r="L998" t="s">
        <v>31</v>
      </c>
      <c r="N998" t="s">
        <v>11</v>
      </c>
    </row>
    <row r="999" spans="1:14" x14ac:dyDescent="0.3">
      <c r="A999" t="s">
        <v>28</v>
      </c>
      <c r="B999" t="s">
        <v>32</v>
      </c>
      <c r="C999" t="s">
        <v>34</v>
      </c>
      <c r="D999" s="2">
        <v>44287</v>
      </c>
      <c r="E999" s="6">
        <f>DAY(BaseDados[[#This Row],[Data]])</f>
        <v>1</v>
      </c>
      <c r="G999" s="3"/>
      <c r="H999" s="4"/>
      <c r="I999" s="4">
        <v>38</v>
      </c>
      <c r="J999">
        <v>9250</v>
      </c>
      <c r="K999" s="5">
        <v>351500</v>
      </c>
      <c r="L999">
        <v>4</v>
      </c>
      <c r="M999" t="s">
        <v>39</v>
      </c>
      <c r="N999" t="s">
        <v>8</v>
      </c>
    </row>
    <row r="1000" spans="1:14" x14ac:dyDescent="0.3">
      <c r="A1000" t="s">
        <v>28</v>
      </c>
      <c r="B1000" t="s">
        <v>32</v>
      </c>
      <c r="C1000" t="s">
        <v>30</v>
      </c>
      <c r="D1000" s="2">
        <v>44287</v>
      </c>
      <c r="E1000" s="6">
        <f>DAY(BaseDados[[#This Row],[Data]])</f>
        <v>1</v>
      </c>
      <c r="F1000">
        <v>52</v>
      </c>
      <c r="G1000" s="3">
        <v>5251</v>
      </c>
      <c r="H1000" s="4">
        <v>273052</v>
      </c>
      <c r="I1000" s="4"/>
      <c r="K1000" s="5"/>
      <c r="L1000" t="s">
        <v>31</v>
      </c>
      <c r="N1000" t="s">
        <v>10</v>
      </c>
    </row>
    <row r="1001" spans="1:14" x14ac:dyDescent="0.3">
      <c r="A1001" t="s">
        <v>28</v>
      </c>
      <c r="B1001" t="s">
        <v>29</v>
      </c>
      <c r="C1001" t="s">
        <v>34</v>
      </c>
      <c r="D1001" s="2">
        <v>44287</v>
      </c>
      <c r="E1001" s="6">
        <f>DAY(BaseDados[[#This Row],[Data]])</f>
        <v>1</v>
      </c>
      <c r="G1001" s="3"/>
      <c r="H1001" s="4"/>
      <c r="I1001" s="4">
        <v>36</v>
      </c>
      <c r="J1001">
        <v>9001</v>
      </c>
      <c r="K1001" s="5">
        <v>324036</v>
      </c>
      <c r="L1001">
        <v>5</v>
      </c>
      <c r="M1001" t="s">
        <v>35</v>
      </c>
      <c r="N1001" t="s">
        <v>13</v>
      </c>
    </row>
    <row r="1002" spans="1:14" x14ac:dyDescent="0.3">
      <c r="A1002" t="s">
        <v>28</v>
      </c>
      <c r="B1002" t="s">
        <v>33</v>
      </c>
      <c r="C1002" t="s">
        <v>30</v>
      </c>
      <c r="D1002" s="2">
        <v>44287</v>
      </c>
      <c r="E1002" s="6">
        <f>DAY(BaseDados[[#This Row],[Data]])</f>
        <v>1</v>
      </c>
      <c r="F1002">
        <v>60</v>
      </c>
      <c r="G1002" s="3">
        <v>5444</v>
      </c>
      <c r="H1002" s="4">
        <v>326640</v>
      </c>
      <c r="I1002" s="4"/>
      <c r="K1002" s="5"/>
      <c r="L1002" t="s">
        <v>31</v>
      </c>
      <c r="N1002" t="s">
        <v>4</v>
      </c>
    </row>
    <row r="1003" spans="1:14" x14ac:dyDescent="0.3">
      <c r="A1003" t="s">
        <v>28</v>
      </c>
      <c r="B1003" t="s">
        <v>29</v>
      </c>
      <c r="C1003" t="s">
        <v>30</v>
      </c>
      <c r="D1003" s="2">
        <v>44287</v>
      </c>
      <c r="E1003" s="6">
        <f>DAY(BaseDados[[#This Row],[Data]])</f>
        <v>1</v>
      </c>
      <c r="F1003">
        <v>40</v>
      </c>
      <c r="G1003" s="3">
        <v>5889</v>
      </c>
      <c r="H1003" s="4">
        <v>235560</v>
      </c>
      <c r="I1003" s="4"/>
      <c r="K1003" s="5"/>
      <c r="L1003" t="s">
        <v>31</v>
      </c>
      <c r="N1003" t="s">
        <v>6</v>
      </c>
    </row>
    <row r="1004" spans="1:14" x14ac:dyDescent="0.3">
      <c r="A1004" t="s">
        <v>28</v>
      </c>
      <c r="B1004" t="s">
        <v>32</v>
      </c>
      <c r="C1004" t="s">
        <v>30</v>
      </c>
      <c r="D1004" s="2">
        <v>44287</v>
      </c>
      <c r="E1004" s="6">
        <f>DAY(BaseDados[[#This Row],[Data]])</f>
        <v>1</v>
      </c>
      <c r="F1004">
        <v>52</v>
      </c>
      <c r="G1004" s="3">
        <v>6098</v>
      </c>
      <c r="H1004" s="4">
        <v>317096</v>
      </c>
      <c r="I1004" s="4"/>
      <c r="K1004" s="5"/>
      <c r="L1004" t="s">
        <v>31</v>
      </c>
      <c r="N1004" t="s">
        <v>3</v>
      </c>
    </row>
    <row r="1005" spans="1:14" x14ac:dyDescent="0.3">
      <c r="A1005" t="s">
        <v>28</v>
      </c>
      <c r="B1005" t="s">
        <v>32</v>
      </c>
      <c r="C1005" t="s">
        <v>30</v>
      </c>
      <c r="D1005" s="2">
        <v>44288</v>
      </c>
      <c r="E1005" s="6">
        <f>DAY(BaseDados[[#This Row],[Data]])</f>
        <v>2</v>
      </c>
      <c r="F1005">
        <v>60</v>
      </c>
      <c r="G1005" s="3">
        <v>5071</v>
      </c>
      <c r="H1005" s="4">
        <v>304260</v>
      </c>
      <c r="I1005" s="4"/>
      <c r="K1005" s="5"/>
      <c r="L1005" t="s">
        <v>31</v>
      </c>
      <c r="N1005" t="s">
        <v>9</v>
      </c>
    </row>
    <row r="1006" spans="1:14" x14ac:dyDescent="0.3">
      <c r="A1006" t="s">
        <v>28</v>
      </c>
      <c r="B1006" t="s">
        <v>29</v>
      </c>
      <c r="C1006" t="s">
        <v>30</v>
      </c>
      <c r="D1006" s="2">
        <v>44288</v>
      </c>
      <c r="E1006" s="6">
        <f>DAY(BaseDados[[#This Row],[Data]])</f>
        <v>2</v>
      </c>
      <c r="F1006">
        <v>58</v>
      </c>
      <c r="G1006" s="3">
        <v>6889</v>
      </c>
      <c r="H1006" s="4">
        <v>399562</v>
      </c>
      <c r="I1006" s="4"/>
      <c r="K1006" s="5"/>
      <c r="L1006" t="s">
        <v>31</v>
      </c>
      <c r="N1006" t="s">
        <v>5</v>
      </c>
    </row>
    <row r="1007" spans="1:14" x14ac:dyDescent="0.3">
      <c r="A1007" t="s">
        <v>28</v>
      </c>
      <c r="B1007" t="s">
        <v>33</v>
      </c>
      <c r="C1007" t="s">
        <v>30</v>
      </c>
      <c r="D1007" s="2">
        <v>44288</v>
      </c>
      <c r="E1007" s="6">
        <f>DAY(BaseDados[[#This Row],[Data]])</f>
        <v>2</v>
      </c>
      <c r="F1007">
        <v>58</v>
      </c>
      <c r="G1007" s="3">
        <v>5631</v>
      </c>
      <c r="H1007" s="4">
        <v>326598</v>
      </c>
      <c r="I1007" s="4"/>
      <c r="K1007" s="5"/>
      <c r="L1007" t="s">
        <v>31</v>
      </c>
      <c r="N1007" t="s">
        <v>4</v>
      </c>
    </row>
    <row r="1008" spans="1:14" x14ac:dyDescent="0.3">
      <c r="A1008" t="s">
        <v>28</v>
      </c>
      <c r="B1008" t="s">
        <v>32</v>
      </c>
      <c r="C1008" t="s">
        <v>30</v>
      </c>
      <c r="D1008" s="2">
        <v>44288</v>
      </c>
      <c r="E1008" s="6">
        <f>DAY(BaseDados[[#This Row],[Data]])</f>
        <v>2</v>
      </c>
      <c r="F1008">
        <v>45</v>
      </c>
      <c r="G1008" s="3">
        <v>6948</v>
      </c>
      <c r="H1008" s="4">
        <v>312660</v>
      </c>
      <c r="I1008" s="4"/>
      <c r="K1008" s="5"/>
      <c r="L1008" t="s">
        <v>31</v>
      </c>
      <c r="N1008" t="s">
        <v>10</v>
      </c>
    </row>
    <row r="1009" spans="1:14" x14ac:dyDescent="0.3">
      <c r="A1009" t="s">
        <v>28</v>
      </c>
      <c r="B1009" t="s">
        <v>32</v>
      </c>
      <c r="C1009" t="s">
        <v>34</v>
      </c>
      <c r="D1009" s="2">
        <v>44288</v>
      </c>
      <c r="E1009" s="6">
        <f>DAY(BaseDados[[#This Row],[Data]])</f>
        <v>2</v>
      </c>
      <c r="G1009" s="3"/>
      <c r="H1009" s="4"/>
      <c r="I1009" s="4">
        <v>35</v>
      </c>
      <c r="J1009">
        <v>8897</v>
      </c>
      <c r="K1009" s="5">
        <v>311395</v>
      </c>
      <c r="L1009">
        <v>2</v>
      </c>
      <c r="M1009" t="s">
        <v>36</v>
      </c>
      <c r="N1009" t="s">
        <v>8</v>
      </c>
    </row>
    <row r="1010" spans="1:14" x14ac:dyDescent="0.3">
      <c r="A1010" t="s">
        <v>28</v>
      </c>
      <c r="B1010" t="s">
        <v>32</v>
      </c>
      <c r="C1010" t="s">
        <v>34</v>
      </c>
      <c r="D1010" s="2">
        <v>44288</v>
      </c>
      <c r="E1010" s="6">
        <f>DAY(BaseDados[[#This Row],[Data]])</f>
        <v>2</v>
      </c>
      <c r="G1010" s="3"/>
      <c r="H1010" s="4"/>
      <c r="I1010" s="4">
        <v>36</v>
      </c>
      <c r="J1010">
        <v>9858</v>
      </c>
      <c r="K1010" s="5">
        <v>354888</v>
      </c>
      <c r="L1010">
        <v>4</v>
      </c>
      <c r="M1010" t="s">
        <v>39</v>
      </c>
      <c r="N1010" t="s">
        <v>7</v>
      </c>
    </row>
    <row r="1011" spans="1:14" x14ac:dyDescent="0.3">
      <c r="A1011" t="s">
        <v>28</v>
      </c>
      <c r="B1011" t="s">
        <v>32</v>
      </c>
      <c r="C1011" t="s">
        <v>30</v>
      </c>
      <c r="D1011" s="2">
        <v>44288</v>
      </c>
      <c r="E1011" s="6">
        <f>DAY(BaseDados[[#This Row],[Data]])</f>
        <v>2</v>
      </c>
      <c r="F1011">
        <v>60</v>
      </c>
      <c r="G1011" s="3">
        <v>6127</v>
      </c>
      <c r="H1011" s="4">
        <v>367620</v>
      </c>
      <c r="I1011" s="4"/>
      <c r="K1011" s="5"/>
      <c r="L1011" t="s">
        <v>31</v>
      </c>
      <c r="N1011" t="s">
        <v>10</v>
      </c>
    </row>
    <row r="1012" spans="1:14" x14ac:dyDescent="0.3">
      <c r="A1012" t="s">
        <v>28</v>
      </c>
      <c r="B1012" t="s">
        <v>29</v>
      </c>
      <c r="C1012" t="s">
        <v>30</v>
      </c>
      <c r="D1012" s="2">
        <v>44288</v>
      </c>
      <c r="E1012" s="6">
        <f>DAY(BaseDados[[#This Row],[Data]])</f>
        <v>2</v>
      </c>
      <c r="F1012">
        <v>51</v>
      </c>
      <c r="G1012" s="3">
        <v>6386</v>
      </c>
      <c r="H1012" s="4">
        <v>325686</v>
      </c>
      <c r="I1012" s="4"/>
      <c r="K1012" s="5"/>
      <c r="L1012" t="s">
        <v>31</v>
      </c>
      <c r="N1012" t="s">
        <v>3</v>
      </c>
    </row>
    <row r="1013" spans="1:14" x14ac:dyDescent="0.3">
      <c r="A1013" t="s">
        <v>28</v>
      </c>
      <c r="B1013" t="s">
        <v>33</v>
      </c>
      <c r="C1013" t="s">
        <v>30</v>
      </c>
      <c r="D1013" s="2">
        <v>44288</v>
      </c>
      <c r="E1013" s="6">
        <f>DAY(BaseDados[[#This Row],[Data]])</f>
        <v>2</v>
      </c>
      <c r="F1013">
        <v>58</v>
      </c>
      <c r="G1013" s="3">
        <v>6391</v>
      </c>
      <c r="H1013" s="4">
        <v>370678</v>
      </c>
      <c r="I1013" s="4"/>
      <c r="K1013" s="5"/>
      <c r="L1013" t="s">
        <v>31</v>
      </c>
      <c r="N1013" t="s">
        <v>10</v>
      </c>
    </row>
    <row r="1014" spans="1:14" x14ac:dyDescent="0.3">
      <c r="A1014" t="s">
        <v>28</v>
      </c>
      <c r="B1014" t="s">
        <v>29</v>
      </c>
      <c r="C1014" t="s">
        <v>30</v>
      </c>
      <c r="D1014" s="2">
        <v>44288</v>
      </c>
      <c r="E1014" s="6">
        <f>DAY(BaseDados[[#This Row],[Data]])</f>
        <v>2</v>
      </c>
      <c r="F1014">
        <v>51</v>
      </c>
      <c r="G1014" s="3">
        <v>6320</v>
      </c>
      <c r="H1014" s="4">
        <v>322320</v>
      </c>
      <c r="I1014" s="4"/>
      <c r="K1014" s="5"/>
      <c r="L1014" t="s">
        <v>31</v>
      </c>
      <c r="N1014" t="s">
        <v>5</v>
      </c>
    </row>
    <row r="1015" spans="1:14" x14ac:dyDescent="0.3">
      <c r="A1015" t="s">
        <v>28</v>
      </c>
      <c r="B1015" t="s">
        <v>32</v>
      </c>
      <c r="C1015" t="s">
        <v>30</v>
      </c>
      <c r="D1015" s="2">
        <v>44288</v>
      </c>
      <c r="E1015" s="6">
        <f>DAY(BaseDados[[#This Row],[Data]])</f>
        <v>2</v>
      </c>
      <c r="F1015">
        <v>41</v>
      </c>
      <c r="G1015" s="3">
        <v>6577</v>
      </c>
      <c r="H1015" s="4">
        <v>269657</v>
      </c>
      <c r="I1015" s="4"/>
      <c r="K1015" s="5"/>
      <c r="L1015" t="s">
        <v>31</v>
      </c>
      <c r="N1015" t="s">
        <v>4</v>
      </c>
    </row>
    <row r="1016" spans="1:14" x14ac:dyDescent="0.3">
      <c r="A1016" t="s">
        <v>28</v>
      </c>
      <c r="B1016" t="s">
        <v>33</v>
      </c>
      <c r="C1016" t="s">
        <v>34</v>
      </c>
      <c r="D1016" s="2">
        <v>44288</v>
      </c>
      <c r="E1016" s="6">
        <f>DAY(BaseDados[[#This Row],[Data]])</f>
        <v>2</v>
      </c>
      <c r="G1016" s="3"/>
      <c r="H1016" s="4"/>
      <c r="I1016" s="4">
        <v>32</v>
      </c>
      <c r="J1016">
        <v>9725</v>
      </c>
      <c r="K1016" s="5">
        <v>311200</v>
      </c>
      <c r="L1016">
        <v>5</v>
      </c>
      <c r="M1016" t="s">
        <v>35</v>
      </c>
      <c r="N1016" t="s">
        <v>10</v>
      </c>
    </row>
    <row r="1017" spans="1:14" x14ac:dyDescent="0.3">
      <c r="A1017" t="s">
        <v>28</v>
      </c>
      <c r="B1017" t="s">
        <v>32</v>
      </c>
      <c r="C1017" t="s">
        <v>34</v>
      </c>
      <c r="D1017" s="2">
        <v>44288</v>
      </c>
      <c r="E1017" s="6">
        <f>DAY(BaseDados[[#This Row],[Data]])</f>
        <v>2</v>
      </c>
      <c r="G1017" s="3"/>
      <c r="H1017" s="4"/>
      <c r="I1017" s="4">
        <v>38</v>
      </c>
      <c r="J1017">
        <v>8461</v>
      </c>
      <c r="K1017" s="5">
        <v>321518</v>
      </c>
      <c r="L1017">
        <v>1</v>
      </c>
      <c r="M1017" t="s">
        <v>37</v>
      </c>
      <c r="N1017" t="s">
        <v>9</v>
      </c>
    </row>
    <row r="1018" spans="1:14" x14ac:dyDescent="0.3">
      <c r="A1018" t="s">
        <v>28</v>
      </c>
      <c r="B1018" t="s">
        <v>29</v>
      </c>
      <c r="C1018" t="s">
        <v>34</v>
      </c>
      <c r="D1018" s="2">
        <v>44289</v>
      </c>
      <c r="E1018" s="6">
        <f>DAY(BaseDados[[#This Row],[Data]])</f>
        <v>3</v>
      </c>
      <c r="G1018" s="3"/>
      <c r="H1018" s="4"/>
      <c r="I1018" s="4">
        <v>39</v>
      </c>
      <c r="J1018">
        <v>8071</v>
      </c>
      <c r="K1018" s="5">
        <v>314769</v>
      </c>
      <c r="L1018">
        <v>1</v>
      </c>
      <c r="M1018" t="s">
        <v>37</v>
      </c>
      <c r="N1018" t="s">
        <v>10</v>
      </c>
    </row>
    <row r="1019" spans="1:14" x14ac:dyDescent="0.3">
      <c r="A1019" t="s">
        <v>28</v>
      </c>
      <c r="B1019" t="s">
        <v>32</v>
      </c>
      <c r="C1019" t="s">
        <v>30</v>
      </c>
      <c r="D1019" s="2">
        <v>44289</v>
      </c>
      <c r="E1019" s="6">
        <f>DAY(BaseDados[[#This Row],[Data]])</f>
        <v>3</v>
      </c>
      <c r="F1019">
        <v>42</v>
      </c>
      <c r="G1019" s="3">
        <v>5651</v>
      </c>
      <c r="H1019" s="4">
        <v>237342</v>
      </c>
      <c r="I1019" s="4"/>
      <c r="K1019" s="5"/>
      <c r="L1019" t="s">
        <v>31</v>
      </c>
      <c r="N1019" t="s">
        <v>7</v>
      </c>
    </row>
    <row r="1020" spans="1:14" x14ac:dyDescent="0.3">
      <c r="A1020" t="s">
        <v>28</v>
      </c>
      <c r="B1020" t="s">
        <v>33</v>
      </c>
      <c r="C1020" t="s">
        <v>34</v>
      </c>
      <c r="D1020" s="2">
        <v>44289</v>
      </c>
      <c r="E1020" s="6">
        <f>DAY(BaseDados[[#This Row],[Data]])</f>
        <v>3</v>
      </c>
      <c r="G1020" s="3"/>
      <c r="H1020" s="4"/>
      <c r="I1020" s="4">
        <v>38</v>
      </c>
      <c r="J1020">
        <v>9450</v>
      </c>
      <c r="K1020" s="5">
        <v>359100</v>
      </c>
      <c r="L1020">
        <v>1</v>
      </c>
      <c r="M1020" t="s">
        <v>37</v>
      </c>
      <c r="N1020" t="s">
        <v>8</v>
      </c>
    </row>
    <row r="1021" spans="1:14" x14ac:dyDescent="0.3">
      <c r="A1021" t="s">
        <v>28</v>
      </c>
      <c r="B1021" t="s">
        <v>32</v>
      </c>
      <c r="C1021" t="s">
        <v>30</v>
      </c>
      <c r="D1021" s="2">
        <v>44289</v>
      </c>
      <c r="E1021" s="6">
        <f>DAY(BaseDados[[#This Row],[Data]])</f>
        <v>3</v>
      </c>
      <c r="F1021">
        <v>41</v>
      </c>
      <c r="G1021" s="3">
        <v>5992</v>
      </c>
      <c r="H1021" s="4">
        <v>245672</v>
      </c>
      <c r="I1021" s="4"/>
      <c r="K1021" s="5"/>
      <c r="L1021" t="s">
        <v>31</v>
      </c>
      <c r="N1021" t="s">
        <v>10</v>
      </c>
    </row>
    <row r="1022" spans="1:14" x14ac:dyDescent="0.3">
      <c r="A1022" t="s">
        <v>28</v>
      </c>
      <c r="B1022" t="s">
        <v>32</v>
      </c>
      <c r="C1022" t="s">
        <v>34</v>
      </c>
      <c r="D1022" s="2">
        <v>44289</v>
      </c>
      <c r="E1022" s="6">
        <f>DAY(BaseDados[[#This Row],[Data]])</f>
        <v>3</v>
      </c>
      <c r="G1022" s="3"/>
      <c r="H1022" s="4"/>
      <c r="I1022" s="4">
        <v>34</v>
      </c>
      <c r="J1022">
        <v>8204</v>
      </c>
      <c r="K1022" s="5">
        <v>278936</v>
      </c>
      <c r="L1022">
        <v>5</v>
      </c>
      <c r="M1022" t="s">
        <v>35</v>
      </c>
      <c r="N1022" t="s">
        <v>11</v>
      </c>
    </row>
    <row r="1023" spans="1:14" x14ac:dyDescent="0.3">
      <c r="A1023" t="s">
        <v>28</v>
      </c>
      <c r="B1023" t="s">
        <v>32</v>
      </c>
      <c r="C1023" t="s">
        <v>34</v>
      </c>
      <c r="D1023" s="2">
        <v>44289</v>
      </c>
      <c r="E1023" s="6">
        <f>DAY(BaseDados[[#This Row],[Data]])</f>
        <v>3</v>
      </c>
      <c r="G1023" s="3"/>
      <c r="H1023" s="4"/>
      <c r="I1023" s="4">
        <v>37</v>
      </c>
      <c r="J1023">
        <v>9866</v>
      </c>
      <c r="K1023" s="5">
        <v>365042</v>
      </c>
      <c r="L1023">
        <v>2</v>
      </c>
      <c r="M1023" t="s">
        <v>36</v>
      </c>
      <c r="N1023" t="s">
        <v>10</v>
      </c>
    </row>
    <row r="1024" spans="1:14" x14ac:dyDescent="0.3">
      <c r="A1024" t="s">
        <v>28</v>
      </c>
      <c r="B1024" t="s">
        <v>32</v>
      </c>
      <c r="C1024" t="s">
        <v>34</v>
      </c>
      <c r="D1024" s="2">
        <v>44289</v>
      </c>
      <c r="E1024" s="6">
        <f>DAY(BaseDados[[#This Row],[Data]])</f>
        <v>3</v>
      </c>
      <c r="G1024" s="3"/>
      <c r="H1024" s="4"/>
      <c r="I1024" s="4">
        <v>32</v>
      </c>
      <c r="J1024">
        <v>9084</v>
      </c>
      <c r="K1024" s="5">
        <v>290688</v>
      </c>
      <c r="L1024">
        <v>1</v>
      </c>
      <c r="M1024" t="s">
        <v>37</v>
      </c>
      <c r="N1024" t="s">
        <v>8</v>
      </c>
    </row>
    <row r="1025" spans="1:14" x14ac:dyDescent="0.3">
      <c r="A1025" t="s">
        <v>28</v>
      </c>
      <c r="B1025" t="s">
        <v>32</v>
      </c>
      <c r="C1025" t="s">
        <v>30</v>
      </c>
      <c r="D1025" s="2">
        <v>44290</v>
      </c>
      <c r="E1025" s="6">
        <f>DAY(BaseDados[[#This Row],[Data]])</f>
        <v>4</v>
      </c>
      <c r="F1025">
        <v>45</v>
      </c>
      <c r="G1025" s="3">
        <v>5244</v>
      </c>
      <c r="H1025" s="4">
        <v>235980</v>
      </c>
      <c r="I1025" s="4"/>
      <c r="K1025" s="5"/>
      <c r="L1025" t="s">
        <v>31</v>
      </c>
      <c r="N1025" t="s">
        <v>14</v>
      </c>
    </row>
    <row r="1026" spans="1:14" x14ac:dyDescent="0.3">
      <c r="A1026" t="s">
        <v>28</v>
      </c>
      <c r="B1026" t="s">
        <v>29</v>
      </c>
      <c r="C1026" t="s">
        <v>30</v>
      </c>
      <c r="D1026" s="2">
        <v>44290</v>
      </c>
      <c r="E1026" s="6">
        <f>DAY(BaseDados[[#This Row],[Data]])</f>
        <v>4</v>
      </c>
      <c r="F1026">
        <v>53</v>
      </c>
      <c r="G1026" s="3">
        <v>6276</v>
      </c>
      <c r="H1026" s="4">
        <v>332628</v>
      </c>
      <c r="I1026" s="4"/>
      <c r="K1026" s="5"/>
      <c r="L1026" t="s">
        <v>31</v>
      </c>
      <c r="N1026" t="s">
        <v>3</v>
      </c>
    </row>
    <row r="1027" spans="1:14" x14ac:dyDescent="0.3">
      <c r="A1027" t="s">
        <v>28</v>
      </c>
      <c r="B1027" t="s">
        <v>32</v>
      </c>
      <c r="C1027" t="s">
        <v>34</v>
      </c>
      <c r="D1027" s="2">
        <v>44290</v>
      </c>
      <c r="E1027" s="6">
        <f>DAY(BaseDados[[#This Row],[Data]])</f>
        <v>4</v>
      </c>
      <c r="G1027" s="3"/>
      <c r="H1027" s="4"/>
      <c r="I1027" s="4">
        <v>30</v>
      </c>
      <c r="J1027">
        <v>8235</v>
      </c>
      <c r="K1027" s="5">
        <v>247050</v>
      </c>
      <c r="L1027">
        <v>1</v>
      </c>
      <c r="M1027" t="s">
        <v>37</v>
      </c>
      <c r="N1027" t="s">
        <v>13</v>
      </c>
    </row>
    <row r="1028" spans="1:14" x14ac:dyDescent="0.3">
      <c r="A1028" t="s">
        <v>28</v>
      </c>
      <c r="B1028" t="s">
        <v>29</v>
      </c>
      <c r="C1028" t="s">
        <v>34</v>
      </c>
      <c r="D1028" s="2">
        <v>44290</v>
      </c>
      <c r="E1028" s="6">
        <f>DAY(BaseDados[[#This Row],[Data]])</f>
        <v>4</v>
      </c>
      <c r="G1028" s="3"/>
      <c r="H1028" s="4"/>
      <c r="I1028" s="4">
        <v>36</v>
      </c>
      <c r="J1028">
        <v>8566</v>
      </c>
      <c r="K1028" s="5">
        <v>308376</v>
      </c>
      <c r="L1028">
        <v>2</v>
      </c>
      <c r="M1028" t="s">
        <v>36</v>
      </c>
      <c r="N1028" t="s">
        <v>6</v>
      </c>
    </row>
    <row r="1029" spans="1:14" x14ac:dyDescent="0.3">
      <c r="A1029" t="s">
        <v>28</v>
      </c>
      <c r="B1029" t="s">
        <v>33</v>
      </c>
      <c r="C1029" t="s">
        <v>30</v>
      </c>
      <c r="D1029" s="2">
        <v>44290</v>
      </c>
      <c r="E1029" s="6">
        <f>DAY(BaseDados[[#This Row],[Data]])</f>
        <v>4</v>
      </c>
      <c r="F1029">
        <v>58</v>
      </c>
      <c r="G1029" s="3">
        <v>5699</v>
      </c>
      <c r="H1029" s="4">
        <v>330542</v>
      </c>
      <c r="I1029" s="4"/>
      <c r="K1029" s="5"/>
      <c r="L1029" t="s">
        <v>31</v>
      </c>
      <c r="N1029" t="s">
        <v>9</v>
      </c>
    </row>
    <row r="1030" spans="1:14" x14ac:dyDescent="0.3">
      <c r="A1030" t="s">
        <v>28</v>
      </c>
      <c r="B1030" t="s">
        <v>33</v>
      </c>
      <c r="C1030" t="s">
        <v>30</v>
      </c>
      <c r="D1030" s="2">
        <v>44290</v>
      </c>
      <c r="E1030" s="6">
        <f>DAY(BaseDados[[#This Row],[Data]])</f>
        <v>4</v>
      </c>
      <c r="F1030">
        <v>55</v>
      </c>
      <c r="G1030" s="3">
        <v>6005</v>
      </c>
      <c r="H1030" s="4">
        <v>330275</v>
      </c>
      <c r="I1030" s="4"/>
      <c r="K1030" s="5"/>
      <c r="L1030" t="s">
        <v>31</v>
      </c>
      <c r="N1030" t="s">
        <v>5</v>
      </c>
    </row>
    <row r="1031" spans="1:14" x14ac:dyDescent="0.3">
      <c r="A1031" t="s">
        <v>28</v>
      </c>
      <c r="B1031" t="s">
        <v>32</v>
      </c>
      <c r="C1031" t="s">
        <v>34</v>
      </c>
      <c r="D1031" s="2">
        <v>44290</v>
      </c>
      <c r="E1031" s="6">
        <f>DAY(BaseDados[[#This Row],[Data]])</f>
        <v>4</v>
      </c>
      <c r="G1031" s="3"/>
      <c r="H1031" s="4"/>
      <c r="I1031" s="4">
        <v>34</v>
      </c>
      <c r="J1031">
        <v>8237</v>
      </c>
      <c r="K1031" s="5">
        <v>280058</v>
      </c>
      <c r="L1031">
        <v>2</v>
      </c>
      <c r="M1031" t="s">
        <v>36</v>
      </c>
      <c r="N1031" t="s">
        <v>11</v>
      </c>
    </row>
    <row r="1032" spans="1:14" x14ac:dyDescent="0.3">
      <c r="A1032" t="s">
        <v>28</v>
      </c>
      <c r="B1032" t="s">
        <v>32</v>
      </c>
      <c r="C1032" t="s">
        <v>30</v>
      </c>
      <c r="D1032" s="2">
        <v>44290</v>
      </c>
      <c r="E1032" s="6">
        <f>DAY(BaseDados[[#This Row],[Data]])</f>
        <v>4</v>
      </c>
      <c r="F1032">
        <v>54</v>
      </c>
      <c r="G1032" s="3">
        <v>6177</v>
      </c>
      <c r="H1032" s="4">
        <v>333558</v>
      </c>
      <c r="I1032" s="4"/>
      <c r="K1032" s="5"/>
      <c r="L1032" t="s">
        <v>31</v>
      </c>
      <c r="N1032" t="s">
        <v>11</v>
      </c>
    </row>
    <row r="1033" spans="1:14" x14ac:dyDescent="0.3">
      <c r="A1033" t="s">
        <v>28</v>
      </c>
      <c r="B1033" t="s">
        <v>33</v>
      </c>
      <c r="C1033" t="s">
        <v>30</v>
      </c>
      <c r="D1033" s="2">
        <v>44290</v>
      </c>
      <c r="E1033" s="6">
        <f>DAY(BaseDados[[#This Row],[Data]])</f>
        <v>4</v>
      </c>
      <c r="F1033">
        <v>60</v>
      </c>
      <c r="G1033" s="3">
        <v>5915</v>
      </c>
      <c r="H1033" s="4">
        <v>354900</v>
      </c>
      <c r="I1033" s="4"/>
      <c r="K1033" s="5"/>
      <c r="L1033" t="s">
        <v>31</v>
      </c>
      <c r="N1033" t="s">
        <v>5</v>
      </c>
    </row>
    <row r="1034" spans="1:14" x14ac:dyDescent="0.3">
      <c r="A1034" t="s">
        <v>28</v>
      </c>
      <c r="B1034" t="s">
        <v>32</v>
      </c>
      <c r="C1034" t="s">
        <v>34</v>
      </c>
      <c r="D1034" s="2">
        <v>44290</v>
      </c>
      <c r="E1034" s="6">
        <f>DAY(BaseDados[[#This Row],[Data]])</f>
        <v>4</v>
      </c>
      <c r="G1034" s="3"/>
      <c r="H1034" s="4"/>
      <c r="I1034" s="4">
        <v>36</v>
      </c>
      <c r="J1034">
        <v>8205</v>
      </c>
      <c r="K1034" s="5">
        <v>295380</v>
      </c>
      <c r="L1034">
        <v>5</v>
      </c>
      <c r="M1034" t="s">
        <v>35</v>
      </c>
      <c r="N1034" t="s">
        <v>8</v>
      </c>
    </row>
    <row r="1035" spans="1:14" x14ac:dyDescent="0.3">
      <c r="A1035" t="s">
        <v>28</v>
      </c>
      <c r="B1035" t="s">
        <v>29</v>
      </c>
      <c r="C1035" t="s">
        <v>30</v>
      </c>
      <c r="D1035" s="2">
        <v>44290</v>
      </c>
      <c r="E1035" s="6">
        <f>DAY(BaseDados[[#This Row],[Data]])</f>
        <v>4</v>
      </c>
      <c r="F1035">
        <v>51</v>
      </c>
      <c r="G1035" s="3">
        <v>5529</v>
      </c>
      <c r="H1035" s="4">
        <v>281979</v>
      </c>
      <c r="I1035" s="4"/>
      <c r="K1035" s="5"/>
      <c r="L1035" t="s">
        <v>31</v>
      </c>
      <c r="N1035" t="s">
        <v>3</v>
      </c>
    </row>
    <row r="1036" spans="1:14" x14ac:dyDescent="0.3">
      <c r="A1036" t="s">
        <v>28</v>
      </c>
      <c r="B1036" t="s">
        <v>29</v>
      </c>
      <c r="C1036" t="s">
        <v>30</v>
      </c>
      <c r="D1036" s="2">
        <v>44290</v>
      </c>
      <c r="E1036" s="6">
        <f>DAY(BaseDados[[#This Row],[Data]])</f>
        <v>4</v>
      </c>
      <c r="F1036">
        <v>53</v>
      </c>
      <c r="G1036" s="3">
        <v>6196</v>
      </c>
      <c r="H1036" s="4">
        <v>328388</v>
      </c>
      <c r="I1036" s="4"/>
      <c r="K1036" s="5"/>
      <c r="L1036" t="s">
        <v>31</v>
      </c>
      <c r="N1036" t="s">
        <v>6</v>
      </c>
    </row>
    <row r="1037" spans="1:14" x14ac:dyDescent="0.3">
      <c r="A1037" t="s">
        <v>28</v>
      </c>
      <c r="B1037" t="s">
        <v>33</v>
      </c>
      <c r="C1037" t="s">
        <v>30</v>
      </c>
      <c r="D1037" s="2">
        <v>44290</v>
      </c>
      <c r="E1037" s="6">
        <f>DAY(BaseDados[[#This Row],[Data]])</f>
        <v>4</v>
      </c>
      <c r="F1037">
        <v>48</v>
      </c>
      <c r="G1037" s="3">
        <v>5593</v>
      </c>
      <c r="H1037" s="4">
        <v>268464</v>
      </c>
      <c r="I1037" s="4"/>
      <c r="K1037" s="5"/>
      <c r="L1037" t="s">
        <v>31</v>
      </c>
      <c r="N1037" t="s">
        <v>7</v>
      </c>
    </row>
    <row r="1038" spans="1:14" x14ac:dyDescent="0.3">
      <c r="A1038" t="s">
        <v>28</v>
      </c>
      <c r="B1038" t="s">
        <v>32</v>
      </c>
      <c r="C1038" t="s">
        <v>34</v>
      </c>
      <c r="D1038" s="2">
        <v>44291</v>
      </c>
      <c r="E1038" s="6">
        <f>DAY(BaseDados[[#This Row],[Data]])</f>
        <v>5</v>
      </c>
      <c r="G1038" s="3"/>
      <c r="H1038" s="4"/>
      <c r="I1038" s="4">
        <v>30</v>
      </c>
      <c r="J1038">
        <v>9509</v>
      </c>
      <c r="K1038" s="5">
        <v>285270</v>
      </c>
      <c r="L1038">
        <v>1</v>
      </c>
      <c r="M1038" t="s">
        <v>37</v>
      </c>
      <c r="N1038" t="s">
        <v>8</v>
      </c>
    </row>
    <row r="1039" spans="1:14" x14ac:dyDescent="0.3">
      <c r="A1039" t="s">
        <v>28</v>
      </c>
      <c r="B1039" t="s">
        <v>32</v>
      </c>
      <c r="C1039" t="s">
        <v>34</v>
      </c>
      <c r="D1039" s="2">
        <v>44291</v>
      </c>
      <c r="E1039" s="6">
        <f>DAY(BaseDados[[#This Row],[Data]])</f>
        <v>5</v>
      </c>
      <c r="G1039" s="3"/>
      <c r="H1039" s="4"/>
      <c r="I1039" s="4">
        <v>36</v>
      </c>
      <c r="J1039">
        <v>9662</v>
      </c>
      <c r="K1039" s="5">
        <v>347832</v>
      </c>
      <c r="L1039">
        <v>1</v>
      </c>
      <c r="M1039" t="s">
        <v>37</v>
      </c>
      <c r="N1039" t="s">
        <v>3</v>
      </c>
    </row>
    <row r="1040" spans="1:14" x14ac:dyDescent="0.3">
      <c r="A1040" t="s">
        <v>28</v>
      </c>
      <c r="B1040" t="s">
        <v>32</v>
      </c>
      <c r="C1040" t="s">
        <v>30</v>
      </c>
      <c r="D1040" s="2">
        <v>44291</v>
      </c>
      <c r="E1040" s="6">
        <f>DAY(BaseDados[[#This Row],[Data]])</f>
        <v>5</v>
      </c>
      <c r="F1040">
        <v>42</v>
      </c>
      <c r="G1040" s="3">
        <v>5738</v>
      </c>
      <c r="H1040" s="4">
        <v>240996</v>
      </c>
      <c r="I1040" s="4"/>
      <c r="K1040" s="5"/>
      <c r="L1040" t="s">
        <v>31</v>
      </c>
      <c r="N1040" t="s">
        <v>6</v>
      </c>
    </row>
    <row r="1041" spans="1:14" x14ac:dyDescent="0.3">
      <c r="A1041" t="s">
        <v>28</v>
      </c>
      <c r="B1041" t="s">
        <v>33</v>
      </c>
      <c r="C1041" t="s">
        <v>30</v>
      </c>
      <c r="D1041" s="2">
        <v>44291</v>
      </c>
      <c r="E1041" s="6">
        <f>DAY(BaseDados[[#This Row],[Data]])</f>
        <v>5</v>
      </c>
      <c r="F1041">
        <v>55</v>
      </c>
      <c r="G1041" s="3">
        <v>6615</v>
      </c>
      <c r="H1041" s="4">
        <v>363825</v>
      </c>
      <c r="I1041" s="4"/>
      <c r="K1041" s="5"/>
      <c r="L1041" t="s">
        <v>31</v>
      </c>
      <c r="N1041" t="s">
        <v>4</v>
      </c>
    </row>
    <row r="1042" spans="1:14" x14ac:dyDescent="0.3">
      <c r="A1042" t="s">
        <v>28</v>
      </c>
      <c r="B1042" t="s">
        <v>33</v>
      </c>
      <c r="C1042" t="s">
        <v>34</v>
      </c>
      <c r="D1042" s="2">
        <v>44291</v>
      </c>
      <c r="E1042" s="6">
        <f>DAY(BaseDados[[#This Row],[Data]])</f>
        <v>5</v>
      </c>
      <c r="G1042" s="3"/>
      <c r="H1042" s="4"/>
      <c r="I1042" s="4">
        <v>33</v>
      </c>
      <c r="J1042">
        <v>8260</v>
      </c>
      <c r="K1042" s="5">
        <v>272580</v>
      </c>
      <c r="L1042">
        <v>3</v>
      </c>
      <c r="M1042" t="s">
        <v>38</v>
      </c>
      <c r="N1042" t="s">
        <v>6</v>
      </c>
    </row>
    <row r="1043" spans="1:14" x14ac:dyDescent="0.3">
      <c r="A1043" t="s">
        <v>28</v>
      </c>
      <c r="B1043" t="s">
        <v>33</v>
      </c>
      <c r="C1043" t="s">
        <v>34</v>
      </c>
      <c r="D1043" s="2">
        <v>44291</v>
      </c>
      <c r="E1043" s="6">
        <f>DAY(BaseDados[[#This Row],[Data]])</f>
        <v>5</v>
      </c>
      <c r="G1043" s="3"/>
      <c r="H1043" s="4"/>
      <c r="I1043" s="4">
        <v>32</v>
      </c>
      <c r="J1043">
        <v>9885</v>
      </c>
      <c r="K1043" s="5">
        <v>316320</v>
      </c>
      <c r="L1043">
        <v>5</v>
      </c>
      <c r="M1043" t="s">
        <v>35</v>
      </c>
      <c r="N1043" t="s">
        <v>4</v>
      </c>
    </row>
    <row r="1044" spans="1:14" x14ac:dyDescent="0.3">
      <c r="A1044" t="s">
        <v>28</v>
      </c>
      <c r="B1044" t="s">
        <v>33</v>
      </c>
      <c r="C1044" t="s">
        <v>30</v>
      </c>
      <c r="D1044" s="2">
        <v>44291</v>
      </c>
      <c r="E1044" s="6">
        <f>DAY(BaseDados[[#This Row],[Data]])</f>
        <v>5</v>
      </c>
      <c r="F1044">
        <v>43</v>
      </c>
      <c r="G1044" s="3">
        <v>6329</v>
      </c>
      <c r="H1044" s="4">
        <v>272147</v>
      </c>
      <c r="I1044" s="4"/>
      <c r="K1044" s="5"/>
      <c r="L1044" t="s">
        <v>31</v>
      </c>
      <c r="N1044" t="s">
        <v>11</v>
      </c>
    </row>
    <row r="1045" spans="1:14" x14ac:dyDescent="0.3">
      <c r="A1045" t="s">
        <v>28</v>
      </c>
      <c r="B1045" t="s">
        <v>33</v>
      </c>
      <c r="C1045" t="s">
        <v>34</v>
      </c>
      <c r="D1045" s="2">
        <v>44291</v>
      </c>
      <c r="E1045" s="6">
        <f>DAY(BaseDados[[#This Row],[Data]])</f>
        <v>5</v>
      </c>
      <c r="G1045" s="3"/>
      <c r="H1045" s="4"/>
      <c r="I1045" s="4">
        <v>33</v>
      </c>
      <c r="J1045">
        <v>9173</v>
      </c>
      <c r="K1045" s="5">
        <v>302709</v>
      </c>
      <c r="L1045">
        <v>5</v>
      </c>
      <c r="M1045" t="s">
        <v>35</v>
      </c>
      <c r="N1045" t="s">
        <v>7</v>
      </c>
    </row>
    <row r="1046" spans="1:14" x14ac:dyDescent="0.3">
      <c r="A1046" t="s">
        <v>28</v>
      </c>
      <c r="B1046" t="s">
        <v>32</v>
      </c>
      <c r="C1046" t="s">
        <v>34</v>
      </c>
      <c r="D1046" s="2">
        <v>44291</v>
      </c>
      <c r="E1046" s="6">
        <f>DAY(BaseDados[[#This Row],[Data]])</f>
        <v>5</v>
      </c>
      <c r="G1046" s="3"/>
      <c r="H1046" s="4"/>
      <c r="I1046" s="4">
        <v>32</v>
      </c>
      <c r="J1046">
        <v>9405</v>
      </c>
      <c r="K1046" s="5">
        <v>300960</v>
      </c>
      <c r="L1046">
        <v>4</v>
      </c>
      <c r="M1046" t="s">
        <v>39</v>
      </c>
      <c r="N1046" t="s">
        <v>14</v>
      </c>
    </row>
    <row r="1047" spans="1:14" x14ac:dyDescent="0.3">
      <c r="A1047" t="s">
        <v>28</v>
      </c>
      <c r="B1047" t="s">
        <v>32</v>
      </c>
      <c r="C1047" t="s">
        <v>30</v>
      </c>
      <c r="D1047" s="2">
        <v>44291</v>
      </c>
      <c r="E1047" s="6">
        <f>DAY(BaseDados[[#This Row],[Data]])</f>
        <v>5</v>
      </c>
      <c r="F1047">
        <v>46</v>
      </c>
      <c r="G1047" s="3">
        <v>6194</v>
      </c>
      <c r="H1047" s="4">
        <v>284924</v>
      </c>
      <c r="I1047" s="4"/>
      <c r="K1047" s="5"/>
      <c r="L1047" t="s">
        <v>31</v>
      </c>
      <c r="N1047" t="s">
        <v>10</v>
      </c>
    </row>
    <row r="1048" spans="1:14" x14ac:dyDescent="0.3">
      <c r="A1048" t="s">
        <v>28</v>
      </c>
      <c r="B1048" t="s">
        <v>29</v>
      </c>
      <c r="C1048" t="s">
        <v>34</v>
      </c>
      <c r="D1048" s="2">
        <v>44291</v>
      </c>
      <c r="E1048" s="6">
        <f>DAY(BaseDados[[#This Row],[Data]])</f>
        <v>5</v>
      </c>
      <c r="G1048" s="3"/>
      <c r="H1048" s="4"/>
      <c r="I1048" s="4">
        <v>33</v>
      </c>
      <c r="J1048">
        <v>9886</v>
      </c>
      <c r="K1048" s="5">
        <v>326238</v>
      </c>
      <c r="L1048">
        <v>4</v>
      </c>
      <c r="M1048" t="s">
        <v>39</v>
      </c>
      <c r="N1048" t="s">
        <v>13</v>
      </c>
    </row>
    <row r="1049" spans="1:14" x14ac:dyDescent="0.3">
      <c r="A1049" t="s">
        <v>28</v>
      </c>
      <c r="B1049" t="s">
        <v>33</v>
      </c>
      <c r="C1049" t="s">
        <v>30</v>
      </c>
      <c r="D1049" s="2">
        <v>44291</v>
      </c>
      <c r="E1049" s="6">
        <f>DAY(BaseDados[[#This Row],[Data]])</f>
        <v>5</v>
      </c>
      <c r="F1049">
        <v>50</v>
      </c>
      <c r="G1049" s="3">
        <v>6997</v>
      </c>
      <c r="H1049" s="4">
        <v>349850</v>
      </c>
      <c r="I1049" s="4"/>
      <c r="K1049" s="5"/>
      <c r="L1049" t="s">
        <v>31</v>
      </c>
      <c r="N1049" t="s">
        <v>4</v>
      </c>
    </row>
    <row r="1050" spans="1:14" x14ac:dyDescent="0.3">
      <c r="A1050" t="s">
        <v>28</v>
      </c>
      <c r="B1050" t="s">
        <v>32</v>
      </c>
      <c r="C1050" t="s">
        <v>30</v>
      </c>
      <c r="D1050" s="2">
        <v>44292</v>
      </c>
      <c r="E1050" s="6">
        <f>DAY(BaseDados[[#This Row],[Data]])</f>
        <v>6</v>
      </c>
      <c r="F1050">
        <v>49</v>
      </c>
      <c r="G1050" s="3">
        <v>5945</v>
      </c>
      <c r="H1050" s="4">
        <v>291305</v>
      </c>
      <c r="I1050" s="4"/>
      <c r="K1050" s="5"/>
      <c r="L1050" t="s">
        <v>31</v>
      </c>
      <c r="N1050" t="s">
        <v>14</v>
      </c>
    </row>
    <row r="1051" spans="1:14" x14ac:dyDescent="0.3">
      <c r="A1051" t="s">
        <v>28</v>
      </c>
      <c r="B1051" t="s">
        <v>32</v>
      </c>
      <c r="C1051" t="s">
        <v>34</v>
      </c>
      <c r="D1051" s="2">
        <v>44292</v>
      </c>
      <c r="E1051" s="6">
        <f>DAY(BaseDados[[#This Row],[Data]])</f>
        <v>6</v>
      </c>
      <c r="G1051" s="3"/>
      <c r="H1051" s="4"/>
      <c r="I1051" s="4">
        <v>36</v>
      </c>
      <c r="J1051">
        <v>9731</v>
      </c>
      <c r="K1051" s="5">
        <v>350316</v>
      </c>
      <c r="L1051">
        <v>2</v>
      </c>
      <c r="M1051" t="s">
        <v>36</v>
      </c>
      <c r="N1051" t="s">
        <v>5</v>
      </c>
    </row>
    <row r="1052" spans="1:14" x14ac:dyDescent="0.3">
      <c r="A1052" t="s">
        <v>28</v>
      </c>
      <c r="B1052" t="s">
        <v>33</v>
      </c>
      <c r="C1052" t="s">
        <v>30</v>
      </c>
      <c r="D1052" s="2">
        <v>44292</v>
      </c>
      <c r="E1052" s="6">
        <f>DAY(BaseDados[[#This Row],[Data]])</f>
        <v>6</v>
      </c>
      <c r="F1052">
        <v>52</v>
      </c>
      <c r="G1052" s="3">
        <v>5480</v>
      </c>
      <c r="H1052" s="4">
        <v>284960</v>
      </c>
      <c r="I1052" s="4"/>
      <c r="K1052" s="5"/>
      <c r="L1052" t="s">
        <v>31</v>
      </c>
      <c r="N1052" t="s">
        <v>11</v>
      </c>
    </row>
    <row r="1053" spans="1:14" x14ac:dyDescent="0.3">
      <c r="A1053" t="s">
        <v>28</v>
      </c>
      <c r="B1053" t="s">
        <v>32</v>
      </c>
      <c r="C1053" t="s">
        <v>34</v>
      </c>
      <c r="D1053" s="2">
        <v>44292</v>
      </c>
      <c r="E1053" s="6">
        <f>DAY(BaseDados[[#This Row],[Data]])</f>
        <v>6</v>
      </c>
      <c r="G1053" s="3"/>
      <c r="H1053" s="4"/>
      <c r="I1053" s="4">
        <v>34</v>
      </c>
      <c r="J1053">
        <v>9563</v>
      </c>
      <c r="K1053" s="5">
        <v>325142</v>
      </c>
      <c r="L1053">
        <v>4</v>
      </c>
      <c r="M1053" t="s">
        <v>39</v>
      </c>
      <c r="N1053" t="s">
        <v>8</v>
      </c>
    </row>
    <row r="1054" spans="1:14" x14ac:dyDescent="0.3">
      <c r="A1054" t="s">
        <v>28</v>
      </c>
      <c r="B1054" t="s">
        <v>33</v>
      </c>
      <c r="C1054" t="s">
        <v>30</v>
      </c>
      <c r="D1054" s="2">
        <v>44292</v>
      </c>
      <c r="E1054" s="6">
        <f>DAY(BaseDados[[#This Row],[Data]])</f>
        <v>6</v>
      </c>
      <c r="F1054">
        <v>53</v>
      </c>
      <c r="G1054" s="3">
        <v>6972</v>
      </c>
      <c r="H1054" s="4">
        <v>369516</v>
      </c>
      <c r="I1054" s="4"/>
      <c r="K1054" s="5"/>
      <c r="L1054" t="s">
        <v>31</v>
      </c>
      <c r="N1054" t="s">
        <v>5</v>
      </c>
    </row>
    <row r="1055" spans="1:14" x14ac:dyDescent="0.3">
      <c r="A1055" t="s">
        <v>28</v>
      </c>
      <c r="B1055" t="s">
        <v>32</v>
      </c>
      <c r="C1055" t="s">
        <v>30</v>
      </c>
      <c r="D1055" s="2">
        <v>44292</v>
      </c>
      <c r="E1055" s="6">
        <f>DAY(BaseDados[[#This Row],[Data]])</f>
        <v>6</v>
      </c>
      <c r="F1055">
        <v>57</v>
      </c>
      <c r="G1055" s="3">
        <v>6294</v>
      </c>
      <c r="H1055" s="4">
        <v>358758</v>
      </c>
      <c r="I1055" s="4"/>
      <c r="K1055" s="5"/>
      <c r="L1055" t="s">
        <v>31</v>
      </c>
      <c r="N1055" t="s">
        <v>14</v>
      </c>
    </row>
    <row r="1056" spans="1:14" x14ac:dyDescent="0.3">
      <c r="A1056" t="s">
        <v>28</v>
      </c>
      <c r="B1056" t="s">
        <v>32</v>
      </c>
      <c r="C1056" t="s">
        <v>30</v>
      </c>
      <c r="D1056" s="2">
        <v>44293</v>
      </c>
      <c r="E1056" s="6">
        <f>DAY(BaseDados[[#This Row],[Data]])</f>
        <v>7</v>
      </c>
      <c r="F1056">
        <v>60</v>
      </c>
      <c r="G1056" s="3">
        <v>5429</v>
      </c>
      <c r="H1056" s="4">
        <v>325740</v>
      </c>
      <c r="I1056" s="4"/>
      <c r="K1056" s="5"/>
      <c r="L1056" t="s">
        <v>31</v>
      </c>
      <c r="N1056" t="s">
        <v>4</v>
      </c>
    </row>
    <row r="1057" spans="1:14" x14ac:dyDescent="0.3">
      <c r="A1057" t="s">
        <v>28</v>
      </c>
      <c r="B1057" t="s">
        <v>29</v>
      </c>
      <c r="C1057" t="s">
        <v>34</v>
      </c>
      <c r="D1057" s="2">
        <v>44293</v>
      </c>
      <c r="E1057" s="6">
        <f>DAY(BaseDados[[#This Row],[Data]])</f>
        <v>7</v>
      </c>
      <c r="G1057" s="3"/>
      <c r="H1057" s="4"/>
      <c r="I1057" s="4">
        <v>35</v>
      </c>
      <c r="J1057">
        <v>8529</v>
      </c>
      <c r="K1057" s="5">
        <v>298515</v>
      </c>
      <c r="L1057">
        <v>5</v>
      </c>
      <c r="M1057" t="s">
        <v>35</v>
      </c>
      <c r="N1057" t="s">
        <v>6</v>
      </c>
    </row>
    <row r="1058" spans="1:14" x14ac:dyDescent="0.3">
      <c r="A1058" t="s">
        <v>28</v>
      </c>
      <c r="B1058" t="s">
        <v>33</v>
      </c>
      <c r="C1058" t="s">
        <v>34</v>
      </c>
      <c r="D1058" s="2">
        <v>44293</v>
      </c>
      <c r="E1058" s="6">
        <f>DAY(BaseDados[[#This Row],[Data]])</f>
        <v>7</v>
      </c>
      <c r="G1058" s="3"/>
      <c r="H1058" s="4"/>
      <c r="I1058" s="4">
        <v>35</v>
      </c>
      <c r="J1058">
        <v>9038</v>
      </c>
      <c r="K1058" s="5">
        <v>316330</v>
      </c>
      <c r="L1058">
        <v>1</v>
      </c>
      <c r="M1058" t="s">
        <v>37</v>
      </c>
      <c r="N1058" t="s">
        <v>3</v>
      </c>
    </row>
    <row r="1059" spans="1:14" x14ac:dyDescent="0.3">
      <c r="A1059" t="s">
        <v>28</v>
      </c>
      <c r="B1059" t="s">
        <v>33</v>
      </c>
      <c r="C1059" t="s">
        <v>34</v>
      </c>
      <c r="D1059" s="2">
        <v>44293</v>
      </c>
      <c r="E1059" s="6">
        <f>DAY(BaseDados[[#This Row],[Data]])</f>
        <v>7</v>
      </c>
      <c r="G1059" s="3"/>
      <c r="H1059" s="4"/>
      <c r="I1059" s="4">
        <v>32</v>
      </c>
      <c r="J1059">
        <v>9556</v>
      </c>
      <c r="K1059" s="5">
        <v>305792</v>
      </c>
      <c r="L1059">
        <v>3</v>
      </c>
      <c r="M1059" t="s">
        <v>38</v>
      </c>
      <c r="N1059" t="s">
        <v>11</v>
      </c>
    </row>
    <row r="1060" spans="1:14" x14ac:dyDescent="0.3">
      <c r="A1060" t="s">
        <v>28</v>
      </c>
      <c r="B1060" t="s">
        <v>33</v>
      </c>
      <c r="C1060" t="s">
        <v>34</v>
      </c>
      <c r="D1060" s="2">
        <v>44293</v>
      </c>
      <c r="E1060" s="6">
        <f>DAY(BaseDados[[#This Row],[Data]])</f>
        <v>7</v>
      </c>
      <c r="G1060" s="3"/>
      <c r="H1060" s="4"/>
      <c r="I1060" s="4">
        <v>40</v>
      </c>
      <c r="J1060">
        <v>8059</v>
      </c>
      <c r="K1060" s="5">
        <v>322360</v>
      </c>
      <c r="L1060">
        <v>3</v>
      </c>
      <c r="M1060" t="s">
        <v>38</v>
      </c>
      <c r="N1060" t="s">
        <v>4</v>
      </c>
    </row>
    <row r="1061" spans="1:14" x14ac:dyDescent="0.3">
      <c r="A1061" t="s">
        <v>28</v>
      </c>
      <c r="B1061" t="s">
        <v>32</v>
      </c>
      <c r="C1061" t="s">
        <v>34</v>
      </c>
      <c r="D1061" s="2">
        <v>44293</v>
      </c>
      <c r="E1061" s="6">
        <f>DAY(BaseDados[[#This Row],[Data]])</f>
        <v>7</v>
      </c>
      <c r="G1061" s="3"/>
      <c r="H1061" s="4"/>
      <c r="I1061" s="4">
        <v>32</v>
      </c>
      <c r="J1061">
        <v>9080</v>
      </c>
      <c r="K1061" s="5">
        <v>290560</v>
      </c>
      <c r="L1061">
        <v>3</v>
      </c>
      <c r="M1061" t="s">
        <v>38</v>
      </c>
      <c r="N1061" t="s">
        <v>8</v>
      </c>
    </row>
    <row r="1062" spans="1:14" x14ac:dyDescent="0.3">
      <c r="A1062" t="s">
        <v>28</v>
      </c>
      <c r="B1062" t="s">
        <v>33</v>
      </c>
      <c r="C1062" t="s">
        <v>30</v>
      </c>
      <c r="D1062" s="2">
        <v>44293</v>
      </c>
      <c r="E1062" s="6">
        <f>DAY(BaseDados[[#This Row],[Data]])</f>
        <v>7</v>
      </c>
      <c r="F1062">
        <v>56</v>
      </c>
      <c r="G1062" s="3">
        <v>6525</v>
      </c>
      <c r="H1062" s="4">
        <v>365400</v>
      </c>
      <c r="I1062" s="4"/>
      <c r="K1062" s="5"/>
      <c r="L1062" t="s">
        <v>31</v>
      </c>
      <c r="N1062" t="s">
        <v>9</v>
      </c>
    </row>
    <row r="1063" spans="1:14" x14ac:dyDescent="0.3">
      <c r="A1063" t="s">
        <v>28</v>
      </c>
      <c r="B1063" t="s">
        <v>29</v>
      </c>
      <c r="C1063" t="s">
        <v>34</v>
      </c>
      <c r="D1063" s="2">
        <v>44293</v>
      </c>
      <c r="E1063" s="6">
        <f>DAY(BaseDados[[#This Row],[Data]])</f>
        <v>7</v>
      </c>
      <c r="G1063" s="3"/>
      <c r="H1063" s="4"/>
      <c r="I1063" s="4">
        <v>37</v>
      </c>
      <c r="J1063">
        <v>9571</v>
      </c>
      <c r="K1063" s="5">
        <v>354127</v>
      </c>
      <c r="L1063">
        <v>5</v>
      </c>
      <c r="M1063" t="s">
        <v>35</v>
      </c>
      <c r="N1063" t="s">
        <v>14</v>
      </c>
    </row>
    <row r="1064" spans="1:14" x14ac:dyDescent="0.3">
      <c r="A1064" t="s">
        <v>28</v>
      </c>
      <c r="B1064" t="s">
        <v>32</v>
      </c>
      <c r="C1064" t="s">
        <v>30</v>
      </c>
      <c r="D1064" s="2">
        <v>44293</v>
      </c>
      <c r="E1064" s="6">
        <f>DAY(BaseDados[[#This Row],[Data]])</f>
        <v>7</v>
      </c>
      <c r="F1064">
        <v>50</v>
      </c>
      <c r="G1064" s="3">
        <v>5657</v>
      </c>
      <c r="H1064" s="4">
        <v>282850</v>
      </c>
      <c r="I1064" s="4"/>
      <c r="K1064" s="5"/>
      <c r="L1064" t="s">
        <v>31</v>
      </c>
      <c r="N1064" t="s">
        <v>8</v>
      </c>
    </row>
    <row r="1065" spans="1:14" x14ac:dyDescent="0.3">
      <c r="A1065" t="s">
        <v>28</v>
      </c>
      <c r="B1065" t="s">
        <v>29</v>
      </c>
      <c r="C1065" t="s">
        <v>30</v>
      </c>
      <c r="D1065" s="2">
        <v>44293</v>
      </c>
      <c r="E1065" s="6">
        <f>DAY(BaseDados[[#This Row],[Data]])</f>
        <v>7</v>
      </c>
      <c r="F1065">
        <v>46</v>
      </c>
      <c r="G1065" s="3">
        <v>6466</v>
      </c>
      <c r="H1065" s="4">
        <v>297436</v>
      </c>
      <c r="I1065" s="4"/>
      <c r="K1065" s="5"/>
      <c r="L1065" t="s">
        <v>31</v>
      </c>
      <c r="N1065" t="s">
        <v>10</v>
      </c>
    </row>
    <row r="1066" spans="1:14" x14ac:dyDescent="0.3">
      <c r="A1066" t="s">
        <v>28</v>
      </c>
      <c r="B1066" t="s">
        <v>29</v>
      </c>
      <c r="C1066" t="s">
        <v>34</v>
      </c>
      <c r="D1066" s="2">
        <v>44293</v>
      </c>
      <c r="E1066" s="6">
        <f>DAY(BaseDados[[#This Row],[Data]])</f>
        <v>7</v>
      </c>
      <c r="G1066" s="3"/>
      <c r="H1066" s="4"/>
      <c r="I1066" s="4">
        <v>40</v>
      </c>
      <c r="J1066">
        <v>9037</v>
      </c>
      <c r="K1066" s="5">
        <v>361480</v>
      </c>
      <c r="L1066">
        <v>1</v>
      </c>
      <c r="M1066" t="s">
        <v>37</v>
      </c>
      <c r="N1066" t="s">
        <v>7</v>
      </c>
    </row>
    <row r="1067" spans="1:14" x14ac:dyDescent="0.3">
      <c r="A1067" t="s">
        <v>28</v>
      </c>
      <c r="B1067" t="s">
        <v>29</v>
      </c>
      <c r="C1067" t="s">
        <v>34</v>
      </c>
      <c r="D1067" s="2">
        <v>44293</v>
      </c>
      <c r="E1067" s="6">
        <f>DAY(BaseDados[[#This Row],[Data]])</f>
        <v>7</v>
      </c>
      <c r="G1067" s="3"/>
      <c r="H1067" s="4"/>
      <c r="I1067" s="4">
        <v>32</v>
      </c>
      <c r="J1067">
        <v>8192</v>
      </c>
      <c r="K1067" s="5">
        <v>262144</v>
      </c>
      <c r="L1067">
        <v>2</v>
      </c>
      <c r="M1067" t="s">
        <v>36</v>
      </c>
      <c r="N1067" t="s">
        <v>9</v>
      </c>
    </row>
    <row r="1068" spans="1:14" x14ac:dyDescent="0.3">
      <c r="A1068" t="s">
        <v>28</v>
      </c>
      <c r="B1068" t="s">
        <v>29</v>
      </c>
      <c r="C1068" t="s">
        <v>30</v>
      </c>
      <c r="D1068" s="2">
        <v>44293</v>
      </c>
      <c r="E1068" s="6">
        <f>DAY(BaseDados[[#This Row],[Data]])</f>
        <v>7</v>
      </c>
      <c r="F1068">
        <v>48</v>
      </c>
      <c r="G1068" s="3">
        <v>6901</v>
      </c>
      <c r="H1068" s="4">
        <v>331248</v>
      </c>
      <c r="I1068" s="4"/>
      <c r="K1068" s="5"/>
      <c r="L1068" t="s">
        <v>31</v>
      </c>
      <c r="N1068" t="s">
        <v>6</v>
      </c>
    </row>
    <row r="1069" spans="1:14" x14ac:dyDescent="0.3">
      <c r="A1069" t="s">
        <v>28</v>
      </c>
      <c r="B1069" t="s">
        <v>32</v>
      </c>
      <c r="C1069" t="s">
        <v>30</v>
      </c>
      <c r="D1069" s="2">
        <v>44294</v>
      </c>
      <c r="E1069" s="6">
        <f>DAY(BaseDados[[#This Row],[Data]])</f>
        <v>8</v>
      </c>
      <c r="F1069">
        <v>41</v>
      </c>
      <c r="G1069" s="3">
        <v>5951</v>
      </c>
      <c r="H1069" s="4">
        <v>243991</v>
      </c>
      <c r="I1069" s="4"/>
      <c r="K1069" s="5"/>
      <c r="L1069" t="s">
        <v>31</v>
      </c>
      <c r="N1069" t="s">
        <v>7</v>
      </c>
    </row>
    <row r="1070" spans="1:14" x14ac:dyDescent="0.3">
      <c r="A1070" t="s">
        <v>28</v>
      </c>
      <c r="B1070" t="s">
        <v>32</v>
      </c>
      <c r="C1070" t="s">
        <v>34</v>
      </c>
      <c r="D1070" s="2">
        <v>44294</v>
      </c>
      <c r="E1070" s="6">
        <f>DAY(BaseDados[[#This Row],[Data]])</f>
        <v>8</v>
      </c>
      <c r="G1070" s="3"/>
      <c r="H1070" s="4"/>
      <c r="I1070" s="4">
        <v>35</v>
      </c>
      <c r="J1070">
        <v>9833</v>
      </c>
      <c r="K1070" s="5">
        <v>344155</v>
      </c>
      <c r="L1070">
        <v>3</v>
      </c>
      <c r="M1070" t="s">
        <v>38</v>
      </c>
      <c r="N1070" t="s">
        <v>7</v>
      </c>
    </row>
    <row r="1071" spans="1:14" x14ac:dyDescent="0.3">
      <c r="A1071" t="s">
        <v>28</v>
      </c>
      <c r="B1071" t="s">
        <v>33</v>
      </c>
      <c r="C1071" t="s">
        <v>30</v>
      </c>
      <c r="D1071" s="2">
        <v>44294</v>
      </c>
      <c r="E1071" s="6">
        <f>DAY(BaseDados[[#This Row],[Data]])</f>
        <v>8</v>
      </c>
      <c r="F1071">
        <v>59</v>
      </c>
      <c r="G1071" s="3">
        <v>5914</v>
      </c>
      <c r="H1071" s="4">
        <v>348926</v>
      </c>
      <c r="I1071" s="4"/>
      <c r="K1071" s="5"/>
      <c r="L1071" t="s">
        <v>31</v>
      </c>
      <c r="N1071" t="s">
        <v>13</v>
      </c>
    </row>
    <row r="1072" spans="1:14" x14ac:dyDescent="0.3">
      <c r="A1072" t="s">
        <v>28</v>
      </c>
      <c r="B1072" t="s">
        <v>33</v>
      </c>
      <c r="C1072" t="s">
        <v>30</v>
      </c>
      <c r="D1072" s="2">
        <v>44294</v>
      </c>
      <c r="E1072" s="6">
        <f>DAY(BaseDados[[#This Row],[Data]])</f>
        <v>8</v>
      </c>
      <c r="F1072">
        <v>40</v>
      </c>
      <c r="G1072" s="3">
        <v>6301</v>
      </c>
      <c r="H1072" s="4">
        <v>252040</v>
      </c>
      <c r="I1072" s="4"/>
      <c r="K1072" s="5"/>
      <c r="L1072" t="s">
        <v>31</v>
      </c>
      <c r="N1072" t="s">
        <v>10</v>
      </c>
    </row>
    <row r="1073" spans="1:14" x14ac:dyDescent="0.3">
      <c r="A1073" t="s">
        <v>28</v>
      </c>
      <c r="B1073" t="s">
        <v>33</v>
      </c>
      <c r="C1073" t="s">
        <v>34</v>
      </c>
      <c r="D1073" s="2">
        <v>44294</v>
      </c>
      <c r="E1073" s="6">
        <f>DAY(BaseDados[[#This Row],[Data]])</f>
        <v>8</v>
      </c>
      <c r="G1073" s="3"/>
      <c r="H1073" s="4"/>
      <c r="I1073" s="4">
        <v>30</v>
      </c>
      <c r="J1073">
        <v>9247</v>
      </c>
      <c r="K1073" s="5">
        <v>277410</v>
      </c>
      <c r="L1073">
        <v>5</v>
      </c>
      <c r="M1073" t="s">
        <v>35</v>
      </c>
      <c r="N1073" t="s">
        <v>7</v>
      </c>
    </row>
    <row r="1074" spans="1:14" x14ac:dyDescent="0.3">
      <c r="A1074" t="s">
        <v>28</v>
      </c>
      <c r="B1074" t="s">
        <v>32</v>
      </c>
      <c r="C1074" t="s">
        <v>30</v>
      </c>
      <c r="D1074" s="2">
        <v>44294</v>
      </c>
      <c r="E1074" s="6">
        <f>DAY(BaseDados[[#This Row],[Data]])</f>
        <v>8</v>
      </c>
      <c r="F1074">
        <v>58</v>
      </c>
      <c r="G1074" s="3">
        <v>6727</v>
      </c>
      <c r="H1074" s="4">
        <v>390166</v>
      </c>
      <c r="I1074" s="4"/>
      <c r="K1074" s="5"/>
      <c r="L1074" t="s">
        <v>31</v>
      </c>
      <c r="N1074" t="s">
        <v>8</v>
      </c>
    </row>
    <row r="1075" spans="1:14" x14ac:dyDescent="0.3">
      <c r="A1075" t="s">
        <v>28</v>
      </c>
      <c r="B1075" t="s">
        <v>33</v>
      </c>
      <c r="C1075" t="s">
        <v>34</v>
      </c>
      <c r="D1075" s="2">
        <v>44294</v>
      </c>
      <c r="E1075" s="6">
        <f>DAY(BaseDados[[#This Row],[Data]])</f>
        <v>8</v>
      </c>
      <c r="G1075" s="3"/>
      <c r="H1075" s="4"/>
      <c r="I1075" s="4">
        <v>36</v>
      </c>
      <c r="J1075">
        <v>8593</v>
      </c>
      <c r="K1075" s="5">
        <v>309348</v>
      </c>
      <c r="L1075">
        <v>1</v>
      </c>
      <c r="M1075" t="s">
        <v>37</v>
      </c>
      <c r="N1075" t="s">
        <v>14</v>
      </c>
    </row>
    <row r="1076" spans="1:14" x14ac:dyDescent="0.3">
      <c r="A1076" t="s">
        <v>28</v>
      </c>
      <c r="B1076" t="s">
        <v>32</v>
      </c>
      <c r="C1076" t="s">
        <v>30</v>
      </c>
      <c r="D1076" s="2">
        <v>44294</v>
      </c>
      <c r="E1076" s="6">
        <f>DAY(BaseDados[[#This Row],[Data]])</f>
        <v>8</v>
      </c>
      <c r="F1076">
        <v>58</v>
      </c>
      <c r="G1076" s="3">
        <v>5915</v>
      </c>
      <c r="H1076" s="4">
        <v>343070</v>
      </c>
      <c r="I1076" s="4"/>
      <c r="K1076" s="5"/>
      <c r="L1076" t="s">
        <v>31</v>
      </c>
      <c r="N1076" t="s">
        <v>10</v>
      </c>
    </row>
    <row r="1077" spans="1:14" x14ac:dyDescent="0.3">
      <c r="A1077" t="s">
        <v>28</v>
      </c>
      <c r="B1077" t="s">
        <v>29</v>
      </c>
      <c r="C1077" t="s">
        <v>34</v>
      </c>
      <c r="D1077" s="2">
        <v>44294</v>
      </c>
      <c r="E1077" s="6">
        <f>DAY(BaseDados[[#This Row],[Data]])</f>
        <v>8</v>
      </c>
      <c r="G1077" s="3"/>
      <c r="H1077" s="4"/>
      <c r="I1077" s="4">
        <v>37</v>
      </c>
      <c r="J1077">
        <v>9094</v>
      </c>
      <c r="K1077" s="5">
        <v>336478</v>
      </c>
      <c r="L1077">
        <v>3</v>
      </c>
      <c r="M1077" t="s">
        <v>38</v>
      </c>
      <c r="N1077" t="s">
        <v>14</v>
      </c>
    </row>
    <row r="1078" spans="1:14" x14ac:dyDescent="0.3">
      <c r="A1078" t="s">
        <v>28</v>
      </c>
      <c r="B1078" t="s">
        <v>29</v>
      </c>
      <c r="C1078" t="s">
        <v>30</v>
      </c>
      <c r="D1078" s="2">
        <v>44294</v>
      </c>
      <c r="E1078" s="6">
        <f>DAY(BaseDados[[#This Row],[Data]])</f>
        <v>8</v>
      </c>
      <c r="F1078">
        <v>46</v>
      </c>
      <c r="G1078" s="3">
        <v>6989</v>
      </c>
      <c r="H1078" s="4">
        <v>321494</v>
      </c>
      <c r="I1078" s="4"/>
      <c r="K1078" s="5"/>
      <c r="L1078" t="s">
        <v>31</v>
      </c>
      <c r="N1078" t="s">
        <v>7</v>
      </c>
    </row>
    <row r="1079" spans="1:14" x14ac:dyDescent="0.3">
      <c r="A1079" t="s">
        <v>28</v>
      </c>
      <c r="B1079" t="s">
        <v>33</v>
      </c>
      <c r="C1079" t="s">
        <v>34</v>
      </c>
      <c r="D1079" s="2">
        <v>44294</v>
      </c>
      <c r="E1079" s="6">
        <f>DAY(BaseDados[[#This Row],[Data]])</f>
        <v>8</v>
      </c>
      <c r="G1079" s="3"/>
      <c r="H1079" s="4"/>
      <c r="I1079" s="4">
        <v>40</v>
      </c>
      <c r="J1079">
        <v>9625</v>
      </c>
      <c r="K1079" s="5">
        <v>385000</v>
      </c>
      <c r="L1079">
        <v>4</v>
      </c>
      <c r="M1079" t="s">
        <v>39</v>
      </c>
      <c r="N1079" t="s">
        <v>13</v>
      </c>
    </row>
    <row r="1080" spans="1:14" x14ac:dyDescent="0.3">
      <c r="A1080" t="s">
        <v>28</v>
      </c>
      <c r="B1080" t="s">
        <v>32</v>
      </c>
      <c r="C1080" t="s">
        <v>30</v>
      </c>
      <c r="D1080" s="2">
        <v>44294</v>
      </c>
      <c r="E1080" s="6">
        <f>DAY(BaseDados[[#This Row],[Data]])</f>
        <v>8</v>
      </c>
      <c r="F1080">
        <v>56</v>
      </c>
      <c r="G1080" s="3">
        <v>6915</v>
      </c>
      <c r="H1080" s="4">
        <v>387240</v>
      </c>
      <c r="I1080" s="4"/>
      <c r="K1080" s="5"/>
      <c r="L1080" t="s">
        <v>31</v>
      </c>
      <c r="N1080" t="s">
        <v>3</v>
      </c>
    </row>
    <row r="1081" spans="1:14" x14ac:dyDescent="0.3">
      <c r="A1081" t="s">
        <v>28</v>
      </c>
      <c r="B1081" t="s">
        <v>32</v>
      </c>
      <c r="C1081" t="s">
        <v>30</v>
      </c>
      <c r="D1081" s="2">
        <v>44294</v>
      </c>
      <c r="E1081" s="6">
        <f>DAY(BaseDados[[#This Row],[Data]])</f>
        <v>8</v>
      </c>
      <c r="F1081">
        <v>48</v>
      </c>
      <c r="G1081" s="3">
        <v>5030</v>
      </c>
      <c r="H1081" s="4">
        <v>241440</v>
      </c>
      <c r="I1081" s="4"/>
      <c r="K1081" s="5"/>
      <c r="L1081" t="s">
        <v>31</v>
      </c>
      <c r="N1081" t="s">
        <v>3</v>
      </c>
    </row>
    <row r="1082" spans="1:14" x14ac:dyDescent="0.3">
      <c r="A1082" t="s">
        <v>28</v>
      </c>
      <c r="B1082" t="s">
        <v>33</v>
      </c>
      <c r="C1082" t="s">
        <v>34</v>
      </c>
      <c r="D1082" s="2">
        <v>44294</v>
      </c>
      <c r="E1082" s="6">
        <f>DAY(BaseDados[[#This Row],[Data]])</f>
        <v>8</v>
      </c>
      <c r="G1082" s="3"/>
      <c r="H1082" s="4"/>
      <c r="I1082" s="4">
        <v>30</v>
      </c>
      <c r="J1082">
        <v>9665</v>
      </c>
      <c r="K1082" s="5">
        <v>289950</v>
      </c>
      <c r="L1082">
        <v>5</v>
      </c>
      <c r="M1082" t="s">
        <v>35</v>
      </c>
      <c r="N1082" t="s">
        <v>9</v>
      </c>
    </row>
    <row r="1083" spans="1:14" x14ac:dyDescent="0.3">
      <c r="A1083" t="s">
        <v>28</v>
      </c>
      <c r="B1083" t="s">
        <v>29</v>
      </c>
      <c r="C1083" t="s">
        <v>34</v>
      </c>
      <c r="D1083" s="2">
        <v>44295</v>
      </c>
      <c r="E1083" s="6">
        <f>DAY(BaseDados[[#This Row],[Data]])</f>
        <v>9</v>
      </c>
      <c r="G1083" s="3"/>
      <c r="H1083" s="4"/>
      <c r="I1083" s="4">
        <v>30</v>
      </c>
      <c r="J1083">
        <v>9934</v>
      </c>
      <c r="K1083" s="5">
        <v>298020</v>
      </c>
      <c r="L1083">
        <v>3</v>
      </c>
      <c r="M1083" t="s">
        <v>38</v>
      </c>
      <c r="N1083" t="s">
        <v>6</v>
      </c>
    </row>
    <row r="1084" spans="1:14" x14ac:dyDescent="0.3">
      <c r="A1084" t="s">
        <v>28</v>
      </c>
      <c r="B1084" t="s">
        <v>33</v>
      </c>
      <c r="C1084" t="s">
        <v>34</v>
      </c>
      <c r="D1084" s="2">
        <v>44295</v>
      </c>
      <c r="E1084" s="6">
        <f>DAY(BaseDados[[#This Row],[Data]])</f>
        <v>9</v>
      </c>
      <c r="G1084" s="3"/>
      <c r="H1084" s="4"/>
      <c r="I1084" s="4">
        <v>33</v>
      </c>
      <c r="J1084">
        <v>9511</v>
      </c>
      <c r="K1084" s="5">
        <v>313863</v>
      </c>
      <c r="L1084">
        <v>1</v>
      </c>
      <c r="M1084" t="s">
        <v>37</v>
      </c>
      <c r="N1084" t="s">
        <v>4</v>
      </c>
    </row>
    <row r="1085" spans="1:14" x14ac:dyDescent="0.3">
      <c r="A1085" t="s">
        <v>28</v>
      </c>
      <c r="B1085" t="s">
        <v>33</v>
      </c>
      <c r="C1085" t="s">
        <v>30</v>
      </c>
      <c r="D1085" s="2">
        <v>44295</v>
      </c>
      <c r="E1085" s="6">
        <f>DAY(BaseDados[[#This Row],[Data]])</f>
        <v>9</v>
      </c>
      <c r="F1085">
        <v>55</v>
      </c>
      <c r="G1085" s="3">
        <v>5605</v>
      </c>
      <c r="H1085" s="4">
        <v>308275</v>
      </c>
      <c r="I1085" s="4"/>
      <c r="K1085" s="5"/>
      <c r="L1085" t="s">
        <v>31</v>
      </c>
      <c r="N1085" t="s">
        <v>9</v>
      </c>
    </row>
    <row r="1086" spans="1:14" x14ac:dyDescent="0.3">
      <c r="A1086" t="s">
        <v>28</v>
      </c>
      <c r="B1086" t="s">
        <v>33</v>
      </c>
      <c r="C1086" t="s">
        <v>34</v>
      </c>
      <c r="D1086" s="2">
        <v>44295</v>
      </c>
      <c r="E1086" s="6">
        <f>DAY(BaseDados[[#This Row],[Data]])</f>
        <v>9</v>
      </c>
      <c r="G1086" s="3"/>
      <c r="H1086" s="4"/>
      <c r="I1086" s="4">
        <v>34</v>
      </c>
      <c r="J1086">
        <v>8620</v>
      </c>
      <c r="K1086" s="5">
        <v>293080</v>
      </c>
      <c r="L1086">
        <v>5</v>
      </c>
      <c r="M1086" t="s">
        <v>35</v>
      </c>
      <c r="N1086" t="s">
        <v>11</v>
      </c>
    </row>
    <row r="1087" spans="1:14" x14ac:dyDescent="0.3">
      <c r="A1087" t="s">
        <v>28</v>
      </c>
      <c r="B1087" t="s">
        <v>32</v>
      </c>
      <c r="C1087" t="s">
        <v>30</v>
      </c>
      <c r="D1087" s="2">
        <v>44295</v>
      </c>
      <c r="E1087" s="6">
        <f>DAY(BaseDados[[#This Row],[Data]])</f>
        <v>9</v>
      </c>
      <c r="F1087">
        <v>58</v>
      </c>
      <c r="G1087" s="3">
        <v>5757</v>
      </c>
      <c r="H1087" s="4">
        <v>333906</v>
      </c>
      <c r="I1087" s="4"/>
      <c r="K1087" s="5"/>
      <c r="L1087" t="s">
        <v>31</v>
      </c>
      <c r="N1087" t="s">
        <v>9</v>
      </c>
    </row>
    <row r="1088" spans="1:14" x14ac:dyDescent="0.3">
      <c r="A1088" t="s">
        <v>28</v>
      </c>
      <c r="B1088" t="s">
        <v>29</v>
      </c>
      <c r="C1088" t="s">
        <v>30</v>
      </c>
      <c r="D1088" s="2">
        <v>44295</v>
      </c>
      <c r="E1088" s="6">
        <f>DAY(BaseDados[[#This Row],[Data]])</f>
        <v>9</v>
      </c>
      <c r="F1088">
        <v>51</v>
      </c>
      <c r="G1088" s="3">
        <v>5692</v>
      </c>
      <c r="H1088" s="4">
        <v>290292</v>
      </c>
      <c r="I1088" s="4"/>
      <c r="K1088" s="5"/>
      <c r="L1088" t="s">
        <v>31</v>
      </c>
      <c r="N1088" t="s">
        <v>3</v>
      </c>
    </row>
    <row r="1089" spans="1:14" x14ac:dyDescent="0.3">
      <c r="A1089" t="s">
        <v>28</v>
      </c>
      <c r="B1089" t="s">
        <v>33</v>
      </c>
      <c r="C1089" t="s">
        <v>34</v>
      </c>
      <c r="D1089" s="2">
        <v>44295</v>
      </c>
      <c r="E1089" s="6">
        <f>DAY(BaseDados[[#This Row],[Data]])</f>
        <v>9</v>
      </c>
      <c r="G1089" s="3"/>
      <c r="H1089" s="4"/>
      <c r="I1089" s="4">
        <v>36</v>
      </c>
      <c r="J1089">
        <v>9326</v>
      </c>
      <c r="K1089" s="5">
        <v>335736</v>
      </c>
      <c r="L1089">
        <v>3</v>
      </c>
      <c r="M1089" t="s">
        <v>38</v>
      </c>
      <c r="N1089" t="s">
        <v>14</v>
      </c>
    </row>
    <row r="1090" spans="1:14" x14ac:dyDescent="0.3">
      <c r="A1090" t="s">
        <v>28</v>
      </c>
      <c r="B1090" t="s">
        <v>29</v>
      </c>
      <c r="C1090" t="s">
        <v>30</v>
      </c>
      <c r="D1090" s="2">
        <v>44295</v>
      </c>
      <c r="E1090" s="6">
        <f>DAY(BaseDados[[#This Row],[Data]])</f>
        <v>9</v>
      </c>
      <c r="F1090">
        <v>48</v>
      </c>
      <c r="G1090" s="3">
        <v>5926</v>
      </c>
      <c r="H1090" s="4">
        <v>284448</v>
      </c>
      <c r="I1090" s="4"/>
      <c r="K1090" s="5"/>
      <c r="L1090" t="s">
        <v>31</v>
      </c>
      <c r="N1090" t="s">
        <v>10</v>
      </c>
    </row>
    <row r="1091" spans="1:14" x14ac:dyDescent="0.3">
      <c r="A1091" t="s">
        <v>28</v>
      </c>
      <c r="B1091" t="s">
        <v>32</v>
      </c>
      <c r="C1091" t="s">
        <v>34</v>
      </c>
      <c r="D1091" s="2">
        <v>44295</v>
      </c>
      <c r="E1091" s="6">
        <f>DAY(BaseDados[[#This Row],[Data]])</f>
        <v>9</v>
      </c>
      <c r="G1091" s="3"/>
      <c r="H1091" s="4"/>
      <c r="I1091" s="4">
        <v>40</v>
      </c>
      <c r="J1091">
        <v>9560</v>
      </c>
      <c r="K1091" s="5">
        <v>382400</v>
      </c>
      <c r="L1091">
        <v>4</v>
      </c>
      <c r="M1091" t="s">
        <v>39</v>
      </c>
      <c r="N1091" t="s">
        <v>10</v>
      </c>
    </row>
    <row r="1092" spans="1:14" x14ac:dyDescent="0.3">
      <c r="A1092" t="s">
        <v>28</v>
      </c>
      <c r="B1092" t="s">
        <v>33</v>
      </c>
      <c r="C1092" t="s">
        <v>34</v>
      </c>
      <c r="D1092" s="2">
        <v>44295</v>
      </c>
      <c r="E1092" s="6">
        <f>DAY(BaseDados[[#This Row],[Data]])</f>
        <v>9</v>
      </c>
      <c r="G1092" s="3"/>
      <c r="H1092" s="4"/>
      <c r="I1092" s="4">
        <v>31</v>
      </c>
      <c r="J1092">
        <v>9125</v>
      </c>
      <c r="K1092" s="5">
        <v>282875</v>
      </c>
      <c r="L1092">
        <v>1</v>
      </c>
      <c r="M1092" t="s">
        <v>37</v>
      </c>
      <c r="N1092" t="s">
        <v>5</v>
      </c>
    </row>
    <row r="1093" spans="1:14" x14ac:dyDescent="0.3">
      <c r="A1093" t="s">
        <v>28</v>
      </c>
      <c r="B1093" t="s">
        <v>32</v>
      </c>
      <c r="C1093" t="s">
        <v>30</v>
      </c>
      <c r="D1093" s="2">
        <v>44295</v>
      </c>
      <c r="E1093" s="6">
        <f>DAY(BaseDados[[#This Row],[Data]])</f>
        <v>9</v>
      </c>
      <c r="F1093">
        <v>53</v>
      </c>
      <c r="G1093" s="3">
        <v>5988</v>
      </c>
      <c r="H1093" s="4">
        <v>317364</v>
      </c>
      <c r="I1093" s="4"/>
      <c r="K1093" s="5"/>
      <c r="L1093" t="s">
        <v>31</v>
      </c>
      <c r="N1093" t="s">
        <v>3</v>
      </c>
    </row>
    <row r="1094" spans="1:14" x14ac:dyDescent="0.3">
      <c r="A1094" t="s">
        <v>28</v>
      </c>
      <c r="B1094" t="s">
        <v>29</v>
      </c>
      <c r="C1094" t="s">
        <v>34</v>
      </c>
      <c r="D1094" s="2">
        <v>44295</v>
      </c>
      <c r="E1094" s="6">
        <f>DAY(BaseDados[[#This Row],[Data]])</f>
        <v>9</v>
      </c>
      <c r="G1094" s="3"/>
      <c r="H1094" s="4"/>
      <c r="I1094" s="4">
        <v>32</v>
      </c>
      <c r="J1094">
        <v>9538</v>
      </c>
      <c r="K1094" s="5">
        <v>305216</v>
      </c>
      <c r="L1094">
        <v>4</v>
      </c>
      <c r="M1094" t="s">
        <v>39</v>
      </c>
      <c r="N1094" t="s">
        <v>3</v>
      </c>
    </row>
    <row r="1095" spans="1:14" x14ac:dyDescent="0.3">
      <c r="A1095" t="s">
        <v>28</v>
      </c>
      <c r="B1095" t="s">
        <v>32</v>
      </c>
      <c r="C1095" t="s">
        <v>34</v>
      </c>
      <c r="D1095" s="2">
        <v>44295</v>
      </c>
      <c r="E1095" s="6">
        <f>DAY(BaseDados[[#This Row],[Data]])</f>
        <v>9</v>
      </c>
      <c r="G1095" s="3"/>
      <c r="H1095" s="4"/>
      <c r="I1095" s="4">
        <v>35</v>
      </c>
      <c r="J1095">
        <v>8086</v>
      </c>
      <c r="K1095" s="5">
        <v>283010</v>
      </c>
      <c r="L1095">
        <v>1</v>
      </c>
      <c r="M1095" t="s">
        <v>37</v>
      </c>
      <c r="N1095" t="s">
        <v>14</v>
      </c>
    </row>
    <row r="1096" spans="1:14" x14ac:dyDescent="0.3">
      <c r="A1096" t="s">
        <v>28</v>
      </c>
      <c r="B1096" t="s">
        <v>29</v>
      </c>
      <c r="C1096" t="s">
        <v>30</v>
      </c>
      <c r="D1096" s="2">
        <v>44296</v>
      </c>
      <c r="E1096" s="6">
        <f>DAY(BaseDados[[#This Row],[Data]])</f>
        <v>10</v>
      </c>
      <c r="F1096">
        <v>52</v>
      </c>
      <c r="G1096" s="3">
        <v>6653</v>
      </c>
      <c r="H1096" s="4">
        <v>345956</v>
      </c>
      <c r="I1096" s="4"/>
      <c r="K1096" s="5"/>
      <c r="L1096" t="s">
        <v>31</v>
      </c>
      <c r="N1096" t="s">
        <v>7</v>
      </c>
    </row>
    <row r="1097" spans="1:14" x14ac:dyDescent="0.3">
      <c r="A1097" t="s">
        <v>28</v>
      </c>
      <c r="B1097" t="s">
        <v>29</v>
      </c>
      <c r="C1097" t="s">
        <v>30</v>
      </c>
      <c r="D1097" s="2">
        <v>44296</v>
      </c>
      <c r="E1097" s="6">
        <f>DAY(BaseDados[[#This Row],[Data]])</f>
        <v>10</v>
      </c>
      <c r="F1097">
        <v>60</v>
      </c>
      <c r="G1097" s="3">
        <v>6792</v>
      </c>
      <c r="H1097" s="4">
        <v>407520</v>
      </c>
      <c r="I1097" s="4"/>
      <c r="K1097" s="5"/>
      <c r="L1097" t="s">
        <v>31</v>
      </c>
      <c r="N1097" t="s">
        <v>11</v>
      </c>
    </row>
    <row r="1098" spans="1:14" x14ac:dyDescent="0.3">
      <c r="A1098" t="s">
        <v>28</v>
      </c>
      <c r="B1098" t="s">
        <v>33</v>
      </c>
      <c r="C1098" t="s">
        <v>30</v>
      </c>
      <c r="D1098" s="2">
        <v>44296</v>
      </c>
      <c r="E1098" s="6">
        <f>DAY(BaseDados[[#This Row],[Data]])</f>
        <v>10</v>
      </c>
      <c r="F1098">
        <v>45</v>
      </c>
      <c r="G1098" s="3">
        <v>5348</v>
      </c>
      <c r="H1098" s="4">
        <v>240660</v>
      </c>
      <c r="I1098" s="4"/>
      <c r="K1098" s="5"/>
      <c r="L1098" t="s">
        <v>31</v>
      </c>
      <c r="N1098" t="s">
        <v>10</v>
      </c>
    </row>
    <row r="1099" spans="1:14" x14ac:dyDescent="0.3">
      <c r="A1099" t="s">
        <v>28</v>
      </c>
      <c r="B1099" t="s">
        <v>29</v>
      </c>
      <c r="C1099" t="s">
        <v>30</v>
      </c>
      <c r="D1099" s="2">
        <v>44296</v>
      </c>
      <c r="E1099" s="6">
        <f>DAY(BaseDados[[#This Row],[Data]])</f>
        <v>10</v>
      </c>
      <c r="F1099">
        <v>56</v>
      </c>
      <c r="G1099" s="3">
        <v>5707</v>
      </c>
      <c r="H1099" s="4">
        <v>319592</v>
      </c>
      <c r="I1099" s="4"/>
      <c r="K1099" s="5"/>
      <c r="L1099" t="s">
        <v>31</v>
      </c>
      <c r="N1099" t="s">
        <v>9</v>
      </c>
    </row>
    <row r="1100" spans="1:14" x14ac:dyDescent="0.3">
      <c r="A1100" t="s">
        <v>28</v>
      </c>
      <c r="B1100" t="s">
        <v>32</v>
      </c>
      <c r="C1100" t="s">
        <v>34</v>
      </c>
      <c r="D1100" s="2">
        <v>44296</v>
      </c>
      <c r="E1100" s="6">
        <f>DAY(BaseDados[[#This Row],[Data]])</f>
        <v>10</v>
      </c>
      <c r="G1100" s="3"/>
      <c r="H1100" s="4"/>
      <c r="I1100" s="4">
        <v>35</v>
      </c>
      <c r="J1100">
        <v>9501</v>
      </c>
      <c r="K1100" s="5">
        <v>332535</v>
      </c>
      <c r="L1100">
        <v>4</v>
      </c>
      <c r="M1100" t="s">
        <v>39</v>
      </c>
      <c r="N1100" t="s">
        <v>3</v>
      </c>
    </row>
    <row r="1101" spans="1:14" x14ac:dyDescent="0.3">
      <c r="A1101" t="s">
        <v>28</v>
      </c>
      <c r="B1101" t="s">
        <v>29</v>
      </c>
      <c r="C1101" t="s">
        <v>34</v>
      </c>
      <c r="D1101" s="2">
        <v>44296</v>
      </c>
      <c r="E1101" s="6">
        <f>DAY(BaseDados[[#This Row],[Data]])</f>
        <v>10</v>
      </c>
      <c r="G1101" s="3"/>
      <c r="H1101" s="4"/>
      <c r="I1101" s="4">
        <v>40</v>
      </c>
      <c r="J1101">
        <v>9775</v>
      </c>
      <c r="K1101" s="5">
        <v>391000</v>
      </c>
      <c r="L1101">
        <v>1</v>
      </c>
      <c r="M1101" t="s">
        <v>37</v>
      </c>
      <c r="N1101" t="s">
        <v>5</v>
      </c>
    </row>
    <row r="1102" spans="1:14" x14ac:dyDescent="0.3">
      <c r="A1102" t="s">
        <v>28</v>
      </c>
      <c r="B1102" t="s">
        <v>32</v>
      </c>
      <c r="C1102" t="s">
        <v>30</v>
      </c>
      <c r="D1102" s="2">
        <v>44297</v>
      </c>
      <c r="E1102" s="6">
        <f>DAY(BaseDados[[#This Row],[Data]])</f>
        <v>11</v>
      </c>
      <c r="F1102">
        <v>53</v>
      </c>
      <c r="G1102" s="3">
        <v>5707</v>
      </c>
      <c r="H1102" s="4">
        <v>302471</v>
      </c>
      <c r="I1102" s="4"/>
      <c r="K1102" s="5"/>
      <c r="L1102" t="s">
        <v>31</v>
      </c>
      <c r="N1102" t="s">
        <v>4</v>
      </c>
    </row>
    <row r="1103" spans="1:14" x14ac:dyDescent="0.3">
      <c r="A1103" t="s">
        <v>28</v>
      </c>
      <c r="B1103" t="s">
        <v>33</v>
      </c>
      <c r="C1103" t="s">
        <v>30</v>
      </c>
      <c r="D1103" s="2">
        <v>44297</v>
      </c>
      <c r="E1103" s="6">
        <f>DAY(BaseDados[[#This Row],[Data]])</f>
        <v>11</v>
      </c>
      <c r="F1103">
        <v>42</v>
      </c>
      <c r="G1103" s="3">
        <v>6103</v>
      </c>
      <c r="H1103" s="4">
        <v>256326</v>
      </c>
      <c r="I1103" s="4"/>
      <c r="K1103" s="5"/>
      <c r="L1103" t="s">
        <v>31</v>
      </c>
      <c r="N1103" t="s">
        <v>6</v>
      </c>
    </row>
    <row r="1104" spans="1:14" x14ac:dyDescent="0.3">
      <c r="A1104" t="s">
        <v>28</v>
      </c>
      <c r="B1104" t="s">
        <v>29</v>
      </c>
      <c r="C1104" t="s">
        <v>34</v>
      </c>
      <c r="D1104" s="2">
        <v>44297</v>
      </c>
      <c r="E1104" s="6">
        <f>DAY(BaseDados[[#This Row],[Data]])</f>
        <v>11</v>
      </c>
      <c r="G1104" s="3"/>
      <c r="H1104" s="4"/>
      <c r="I1104" s="4">
        <v>32</v>
      </c>
      <c r="J1104">
        <v>9458</v>
      </c>
      <c r="K1104" s="5">
        <v>302656</v>
      </c>
      <c r="L1104">
        <v>5</v>
      </c>
      <c r="M1104" t="s">
        <v>35</v>
      </c>
      <c r="N1104" t="s">
        <v>13</v>
      </c>
    </row>
    <row r="1105" spans="1:14" x14ac:dyDescent="0.3">
      <c r="A1105" t="s">
        <v>28</v>
      </c>
      <c r="B1105" t="s">
        <v>29</v>
      </c>
      <c r="C1105" t="s">
        <v>30</v>
      </c>
      <c r="D1105" s="2">
        <v>44297</v>
      </c>
      <c r="E1105" s="6">
        <f>DAY(BaseDados[[#This Row],[Data]])</f>
        <v>11</v>
      </c>
      <c r="F1105">
        <v>60</v>
      </c>
      <c r="G1105" s="3">
        <v>6823</v>
      </c>
      <c r="H1105" s="4">
        <v>409380</v>
      </c>
      <c r="I1105" s="4"/>
      <c r="K1105" s="5"/>
      <c r="L1105" t="s">
        <v>31</v>
      </c>
      <c r="N1105" t="s">
        <v>13</v>
      </c>
    </row>
    <row r="1106" spans="1:14" x14ac:dyDescent="0.3">
      <c r="A1106" t="s">
        <v>28</v>
      </c>
      <c r="B1106" t="s">
        <v>33</v>
      </c>
      <c r="C1106" t="s">
        <v>30</v>
      </c>
      <c r="D1106" s="2">
        <v>44297</v>
      </c>
      <c r="E1106" s="6">
        <f>DAY(BaseDados[[#This Row],[Data]])</f>
        <v>11</v>
      </c>
      <c r="F1106">
        <v>46</v>
      </c>
      <c r="G1106" s="3">
        <v>6778</v>
      </c>
      <c r="H1106" s="4">
        <v>311788</v>
      </c>
      <c r="I1106" s="4"/>
      <c r="K1106" s="5"/>
      <c r="L1106" t="s">
        <v>31</v>
      </c>
      <c r="N1106" t="s">
        <v>13</v>
      </c>
    </row>
    <row r="1107" spans="1:14" x14ac:dyDescent="0.3">
      <c r="A1107" t="s">
        <v>28</v>
      </c>
      <c r="B1107" t="s">
        <v>33</v>
      </c>
      <c r="C1107" t="s">
        <v>30</v>
      </c>
      <c r="D1107" s="2">
        <v>44297</v>
      </c>
      <c r="E1107" s="6">
        <f>DAY(BaseDados[[#This Row],[Data]])</f>
        <v>11</v>
      </c>
      <c r="F1107">
        <v>52</v>
      </c>
      <c r="G1107" s="3">
        <v>6295</v>
      </c>
      <c r="H1107" s="4">
        <v>327340</v>
      </c>
      <c r="I1107" s="4"/>
      <c r="K1107" s="5"/>
      <c r="L1107" t="s">
        <v>31</v>
      </c>
      <c r="N1107" t="s">
        <v>7</v>
      </c>
    </row>
    <row r="1108" spans="1:14" x14ac:dyDescent="0.3">
      <c r="A1108" t="s">
        <v>28</v>
      </c>
      <c r="B1108" t="s">
        <v>29</v>
      </c>
      <c r="C1108" t="s">
        <v>34</v>
      </c>
      <c r="D1108" s="2">
        <v>44297</v>
      </c>
      <c r="E1108" s="6">
        <f>DAY(BaseDados[[#This Row],[Data]])</f>
        <v>11</v>
      </c>
      <c r="G1108" s="3"/>
      <c r="H1108" s="4"/>
      <c r="I1108" s="4">
        <v>33</v>
      </c>
      <c r="J1108">
        <v>8877</v>
      </c>
      <c r="K1108" s="5">
        <v>292941</v>
      </c>
      <c r="L1108">
        <v>5</v>
      </c>
      <c r="M1108" t="s">
        <v>35</v>
      </c>
      <c r="N1108" t="s">
        <v>3</v>
      </c>
    </row>
    <row r="1109" spans="1:14" x14ac:dyDescent="0.3">
      <c r="A1109" t="s">
        <v>28</v>
      </c>
      <c r="B1109" t="s">
        <v>29</v>
      </c>
      <c r="C1109" t="s">
        <v>30</v>
      </c>
      <c r="D1109" s="2">
        <v>44297</v>
      </c>
      <c r="E1109" s="6">
        <f>DAY(BaseDados[[#This Row],[Data]])</f>
        <v>11</v>
      </c>
      <c r="F1109">
        <v>60</v>
      </c>
      <c r="G1109" s="3">
        <v>5394</v>
      </c>
      <c r="H1109" s="4">
        <v>323640</v>
      </c>
      <c r="I1109" s="4"/>
      <c r="K1109" s="5"/>
      <c r="L1109" t="s">
        <v>31</v>
      </c>
      <c r="N1109" t="s">
        <v>9</v>
      </c>
    </row>
    <row r="1110" spans="1:14" x14ac:dyDescent="0.3">
      <c r="A1110" t="s">
        <v>28</v>
      </c>
      <c r="B1110" t="s">
        <v>29</v>
      </c>
      <c r="C1110" t="s">
        <v>34</v>
      </c>
      <c r="D1110" s="2">
        <v>44297</v>
      </c>
      <c r="E1110" s="6">
        <f>DAY(BaseDados[[#This Row],[Data]])</f>
        <v>11</v>
      </c>
      <c r="G1110" s="3"/>
      <c r="H1110" s="4"/>
      <c r="I1110" s="4">
        <v>30</v>
      </c>
      <c r="J1110">
        <v>8354</v>
      </c>
      <c r="K1110" s="5">
        <v>250620</v>
      </c>
      <c r="L1110">
        <v>2</v>
      </c>
      <c r="M1110" t="s">
        <v>36</v>
      </c>
      <c r="N1110" t="s">
        <v>9</v>
      </c>
    </row>
    <row r="1111" spans="1:14" x14ac:dyDescent="0.3">
      <c r="A1111" t="s">
        <v>28</v>
      </c>
      <c r="B1111" t="s">
        <v>33</v>
      </c>
      <c r="C1111" t="s">
        <v>30</v>
      </c>
      <c r="D1111" s="2">
        <v>44297</v>
      </c>
      <c r="E1111" s="6">
        <f>DAY(BaseDados[[#This Row],[Data]])</f>
        <v>11</v>
      </c>
      <c r="F1111">
        <v>42</v>
      </c>
      <c r="G1111" s="3">
        <v>5324</v>
      </c>
      <c r="H1111" s="4">
        <v>223608</v>
      </c>
      <c r="I1111" s="4"/>
      <c r="K1111" s="5"/>
      <c r="L1111" t="s">
        <v>31</v>
      </c>
      <c r="N1111" t="s">
        <v>5</v>
      </c>
    </row>
    <row r="1112" spans="1:14" x14ac:dyDescent="0.3">
      <c r="A1112" t="s">
        <v>28</v>
      </c>
      <c r="B1112" t="s">
        <v>32</v>
      </c>
      <c r="C1112" t="s">
        <v>30</v>
      </c>
      <c r="D1112" s="2">
        <v>44297</v>
      </c>
      <c r="E1112" s="6">
        <f>DAY(BaseDados[[#This Row],[Data]])</f>
        <v>11</v>
      </c>
      <c r="F1112">
        <v>54</v>
      </c>
      <c r="G1112" s="3">
        <v>5013</v>
      </c>
      <c r="H1112" s="4">
        <v>270702</v>
      </c>
      <c r="I1112" s="4"/>
      <c r="K1112" s="5"/>
      <c r="L1112" t="s">
        <v>31</v>
      </c>
      <c r="N1112" t="s">
        <v>13</v>
      </c>
    </row>
    <row r="1113" spans="1:14" x14ac:dyDescent="0.3">
      <c r="A1113" t="s">
        <v>28</v>
      </c>
      <c r="B1113" t="s">
        <v>29</v>
      </c>
      <c r="C1113" t="s">
        <v>34</v>
      </c>
      <c r="D1113" s="2">
        <v>44297</v>
      </c>
      <c r="E1113" s="6">
        <f>DAY(BaseDados[[#This Row],[Data]])</f>
        <v>11</v>
      </c>
      <c r="G1113" s="3"/>
      <c r="H1113" s="4"/>
      <c r="I1113" s="4">
        <v>38</v>
      </c>
      <c r="J1113">
        <v>9901</v>
      </c>
      <c r="K1113" s="5">
        <v>376238</v>
      </c>
      <c r="L1113">
        <v>3</v>
      </c>
      <c r="M1113" t="s">
        <v>38</v>
      </c>
      <c r="N1113" t="s">
        <v>3</v>
      </c>
    </row>
    <row r="1114" spans="1:14" x14ac:dyDescent="0.3">
      <c r="A1114" t="s">
        <v>28</v>
      </c>
      <c r="B1114" t="s">
        <v>33</v>
      </c>
      <c r="C1114" t="s">
        <v>30</v>
      </c>
      <c r="D1114" s="2">
        <v>44298</v>
      </c>
      <c r="E1114" s="6">
        <f>DAY(BaseDados[[#This Row],[Data]])</f>
        <v>12</v>
      </c>
      <c r="F1114">
        <v>47</v>
      </c>
      <c r="G1114" s="3">
        <v>6497</v>
      </c>
      <c r="H1114" s="4">
        <v>305359</v>
      </c>
      <c r="I1114" s="4"/>
      <c r="K1114" s="5"/>
      <c r="L1114" t="s">
        <v>31</v>
      </c>
      <c r="N1114" t="s">
        <v>7</v>
      </c>
    </row>
    <row r="1115" spans="1:14" x14ac:dyDescent="0.3">
      <c r="A1115" t="s">
        <v>28</v>
      </c>
      <c r="B1115" t="s">
        <v>32</v>
      </c>
      <c r="C1115" t="s">
        <v>30</v>
      </c>
      <c r="D1115" s="2">
        <v>44298</v>
      </c>
      <c r="E1115" s="6">
        <f>DAY(BaseDados[[#This Row],[Data]])</f>
        <v>12</v>
      </c>
      <c r="F1115">
        <v>50</v>
      </c>
      <c r="G1115" s="3">
        <v>6141</v>
      </c>
      <c r="H1115" s="4">
        <v>307050</v>
      </c>
      <c r="I1115" s="4"/>
      <c r="K1115" s="5"/>
      <c r="L1115" t="s">
        <v>31</v>
      </c>
      <c r="N1115" t="s">
        <v>4</v>
      </c>
    </row>
    <row r="1116" spans="1:14" x14ac:dyDescent="0.3">
      <c r="A1116" t="s">
        <v>28</v>
      </c>
      <c r="B1116" t="s">
        <v>33</v>
      </c>
      <c r="C1116" t="s">
        <v>30</v>
      </c>
      <c r="D1116" s="2">
        <v>44298</v>
      </c>
      <c r="E1116" s="6">
        <f>DAY(BaseDados[[#This Row],[Data]])</f>
        <v>12</v>
      </c>
      <c r="F1116">
        <v>49</v>
      </c>
      <c r="G1116" s="3">
        <v>6084</v>
      </c>
      <c r="H1116" s="4">
        <v>298116</v>
      </c>
      <c r="I1116" s="4"/>
      <c r="K1116" s="5"/>
      <c r="L1116" t="s">
        <v>31</v>
      </c>
      <c r="N1116" t="s">
        <v>8</v>
      </c>
    </row>
    <row r="1117" spans="1:14" x14ac:dyDescent="0.3">
      <c r="A1117" t="s">
        <v>28</v>
      </c>
      <c r="B1117" t="s">
        <v>33</v>
      </c>
      <c r="C1117" t="s">
        <v>34</v>
      </c>
      <c r="D1117" s="2">
        <v>44298</v>
      </c>
      <c r="E1117" s="6">
        <f>DAY(BaseDados[[#This Row],[Data]])</f>
        <v>12</v>
      </c>
      <c r="G1117" s="3"/>
      <c r="H1117" s="4"/>
      <c r="I1117" s="4">
        <v>39</v>
      </c>
      <c r="J1117">
        <v>8883</v>
      </c>
      <c r="K1117" s="5">
        <v>346437</v>
      </c>
      <c r="L1117">
        <v>2</v>
      </c>
      <c r="M1117" t="s">
        <v>36</v>
      </c>
      <c r="N1117" t="s">
        <v>9</v>
      </c>
    </row>
    <row r="1118" spans="1:14" x14ac:dyDescent="0.3">
      <c r="A1118" t="s">
        <v>28</v>
      </c>
      <c r="B1118" t="s">
        <v>32</v>
      </c>
      <c r="C1118" t="s">
        <v>30</v>
      </c>
      <c r="D1118" s="2">
        <v>44298</v>
      </c>
      <c r="E1118" s="6">
        <f>DAY(BaseDados[[#This Row],[Data]])</f>
        <v>12</v>
      </c>
      <c r="F1118">
        <v>45</v>
      </c>
      <c r="G1118" s="3">
        <v>6658</v>
      </c>
      <c r="H1118" s="4">
        <v>299610</v>
      </c>
      <c r="I1118" s="4"/>
      <c r="K1118" s="5"/>
      <c r="L1118" t="s">
        <v>31</v>
      </c>
      <c r="N1118" t="s">
        <v>7</v>
      </c>
    </row>
    <row r="1119" spans="1:14" x14ac:dyDescent="0.3">
      <c r="A1119" t="s">
        <v>28</v>
      </c>
      <c r="B1119" t="s">
        <v>33</v>
      </c>
      <c r="C1119" t="s">
        <v>30</v>
      </c>
      <c r="D1119" s="2">
        <v>44298</v>
      </c>
      <c r="E1119" s="6">
        <f>DAY(BaseDados[[#This Row],[Data]])</f>
        <v>12</v>
      </c>
      <c r="F1119">
        <v>54</v>
      </c>
      <c r="G1119" s="3">
        <v>5762</v>
      </c>
      <c r="H1119" s="4">
        <v>311148</v>
      </c>
      <c r="I1119" s="4"/>
      <c r="K1119" s="5"/>
      <c r="L1119" t="s">
        <v>31</v>
      </c>
      <c r="N1119" t="s">
        <v>5</v>
      </c>
    </row>
    <row r="1120" spans="1:14" x14ac:dyDescent="0.3">
      <c r="A1120" t="s">
        <v>28</v>
      </c>
      <c r="B1120" t="s">
        <v>29</v>
      </c>
      <c r="C1120" t="s">
        <v>34</v>
      </c>
      <c r="D1120" s="2">
        <v>44298</v>
      </c>
      <c r="E1120" s="6">
        <f>DAY(BaseDados[[#This Row],[Data]])</f>
        <v>12</v>
      </c>
      <c r="G1120" s="3"/>
      <c r="H1120" s="4"/>
      <c r="I1120" s="4">
        <v>34</v>
      </c>
      <c r="J1120">
        <v>9091</v>
      </c>
      <c r="K1120" s="5">
        <v>309094</v>
      </c>
      <c r="L1120">
        <v>3</v>
      </c>
      <c r="M1120" t="s">
        <v>38</v>
      </c>
      <c r="N1120" t="s">
        <v>10</v>
      </c>
    </row>
    <row r="1121" spans="1:14" x14ac:dyDescent="0.3">
      <c r="A1121" t="s">
        <v>28</v>
      </c>
      <c r="B1121" t="s">
        <v>33</v>
      </c>
      <c r="C1121" t="s">
        <v>34</v>
      </c>
      <c r="D1121" s="2">
        <v>44299</v>
      </c>
      <c r="E1121" s="6">
        <f>DAY(BaseDados[[#This Row],[Data]])</f>
        <v>13</v>
      </c>
      <c r="G1121" s="3"/>
      <c r="H1121" s="4"/>
      <c r="I1121" s="4">
        <v>39</v>
      </c>
      <c r="J1121">
        <v>8507</v>
      </c>
      <c r="K1121" s="5">
        <v>331773</v>
      </c>
      <c r="L1121">
        <v>2</v>
      </c>
      <c r="M1121" t="s">
        <v>36</v>
      </c>
      <c r="N1121" t="s">
        <v>11</v>
      </c>
    </row>
    <row r="1122" spans="1:14" x14ac:dyDescent="0.3">
      <c r="A1122" t="s">
        <v>28</v>
      </c>
      <c r="B1122" t="s">
        <v>29</v>
      </c>
      <c r="C1122" t="s">
        <v>34</v>
      </c>
      <c r="D1122" s="2">
        <v>44299</v>
      </c>
      <c r="E1122" s="6">
        <f>DAY(BaseDados[[#This Row],[Data]])</f>
        <v>13</v>
      </c>
      <c r="G1122" s="3"/>
      <c r="H1122" s="4"/>
      <c r="I1122" s="4">
        <v>36</v>
      </c>
      <c r="J1122">
        <v>8768</v>
      </c>
      <c r="K1122" s="5">
        <v>315648</v>
      </c>
      <c r="L1122">
        <v>4</v>
      </c>
      <c r="M1122" t="s">
        <v>39</v>
      </c>
      <c r="N1122" t="s">
        <v>9</v>
      </c>
    </row>
    <row r="1123" spans="1:14" x14ac:dyDescent="0.3">
      <c r="A1123" t="s">
        <v>28</v>
      </c>
      <c r="B1123" t="s">
        <v>29</v>
      </c>
      <c r="C1123" t="s">
        <v>30</v>
      </c>
      <c r="D1123" s="2">
        <v>44299</v>
      </c>
      <c r="E1123" s="6">
        <f>DAY(BaseDados[[#This Row],[Data]])</f>
        <v>13</v>
      </c>
      <c r="F1123">
        <v>60</v>
      </c>
      <c r="G1123" s="3">
        <v>6448</v>
      </c>
      <c r="H1123" s="4">
        <v>386880</v>
      </c>
      <c r="I1123" s="4"/>
      <c r="K1123" s="5"/>
      <c r="L1123" t="s">
        <v>31</v>
      </c>
      <c r="N1123" t="s">
        <v>14</v>
      </c>
    </row>
    <row r="1124" spans="1:14" x14ac:dyDescent="0.3">
      <c r="A1124" t="s">
        <v>28</v>
      </c>
      <c r="B1124" t="s">
        <v>32</v>
      </c>
      <c r="C1124" t="s">
        <v>30</v>
      </c>
      <c r="D1124" s="2">
        <v>44299</v>
      </c>
      <c r="E1124" s="6">
        <f>DAY(BaseDados[[#This Row],[Data]])</f>
        <v>13</v>
      </c>
      <c r="F1124">
        <v>55</v>
      </c>
      <c r="G1124" s="3">
        <v>5360</v>
      </c>
      <c r="H1124" s="4">
        <v>294800</v>
      </c>
      <c r="I1124" s="4"/>
      <c r="K1124" s="5"/>
      <c r="L1124" t="s">
        <v>31</v>
      </c>
      <c r="N1124" t="s">
        <v>7</v>
      </c>
    </row>
    <row r="1125" spans="1:14" x14ac:dyDescent="0.3">
      <c r="A1125" t="s">
        <v>28</v>
      </c>
      <c r="B1125" t="s">
        <v>33</v>
      </c>
      <c r="C1125" t="s">
        <v>30</v>
      </c>
      <c r="D1125" s="2">
        <v>44299</v>
      </c>
      <c r="E1125" s="6">
        <f>DAY(BaseDados[[#This Row],[Data]])</f>
        <v>13</v>
      </c>
      <c r="F1125">
        <v>60</v>
      </c>
      <c r="G1125" s="3">
        <v>6396</v>
      </c>
      <c r="H1125" s="4">
        <v>383760</v>
      </c>
      <c r="I1125" s="4"/>
      <c r="K1125" s="5"/>
      <c r="L1125" t="s">
        <v>31</v>
      </c>
      <c r="N1125" t="s">
        <v>11</v>
      </c>
    </row>
    <row r="1126" spans="1:14" x14ac:dyDescent="0.3">
      <c r="A1126" t="s">
        <v>28</v>
      </c>
      <c r="B1126" t="s">
        <v>32</v>
      </c>
      <c r="C1126" t="s">
        <v>30</v>
      </c>
      <c r="D1126" s="2">
        <v>44299</v>
      </c>
      <c r="E1126" s="6">
        <f>DAY(BaseDados[[#This Row],[Data]])</f>
        <v>13</v>
      </c>
      <c r="F1126">
        <v>40</v>
      </c>
      <c r="G1126" s="3">
        <v>6916</v>
      </c>
      <c r="H1126" s="4">
        <v>276640</v>
      </c>
      <c r="I1126" s="4"/>
      <c r="K1126" s="5"/>
      <c r="L1126" t="s">
        <v>31</v>
      </c>
      <c r="N1126" t="s">
        <v>6</v>
      </c>
    </row>
    <row r="1127" spans="1:14" x14ac:dyDescent="0.3">
      <c r="A1127" t="s">
        <v>28</v>
      </c>
      <c r="B1127" t="s">
        <v>33</v>
      </c>
      <c r="C1127" t="s">
        <v>30</v>
      </c>
      <c r="D1127" s="2">
        <v>44299</v>
      </c>
      <c r="E1127" s="6">
        <f>DAY(BaseDados[[#This Row],[Data]])</f>
        <v>13</v>
      </c>
      <c r="F1127">
        <v>43</v>
      </c>
      <c r="G1127" s="3">
        <v>5940</v>
      </c>
      <c r="H1127" s="4">
        <v>255420</v>
      </c>
      <c r="I1127" s="4"/>
      <c r="K1127" s="5"/>
      <c r="L1127" t="s">
        <v>31</v>
      </c>
      <c r="N1127" t="s">
        <v>13</v>
      </c>
    </row>
    <row r="1128" spans="1:14" x14ac:dyDescent="0.3">
      <c r="A1128" t="s">
        <v>28</v>
      </c>
      <c r="B1128" t="s">
        <v>33</v>
      </c>
      <c r="C1128" t="s">
        <v>34</v>
      </c>
      <c r="D1128" s="2">
        <v>44299</v>
      </c>
      <c r="E1128" s="6">
        <f>DAY(BaseDados[[#This Row],[Data]])</f>
        <v>13</v>
      </c>
      <c r="G1128" s="3"/>
      <c r="H1128" s="4"/>
      <c r="I1128" s="4">
        <v>31</v>
      </c>
      <c r="J1128">
        <v>8010</v>
      </c>
      <c r="K1128" s="5">
        <v>248310</v>
      </c>
      <c r="L1128">
        <v>4</v>
      </c>
      <c r="M1128" t="s">
        <v>39</v>
      </c>
      <c r="N1128" t="s">
        <v>11</v>
      </c>
    </row>
    <row r="1129" spans="1:14" x14ac:dyDescent="0.3">
      <c r="A1129" t="s">
        <v>28</v>
      </c>
      <c r="B1129" t="s">
        <v>29</v>
      </c>
      <c r="C1129" t="s">
        <v>34</v>
      </c>
      <c r="D1129" s="2">
        <v>44300</v>
      </c>
      <c r="E1129" s="6">
        <f>DAY(BaseDados[[#This Row],[Data]])</f>
        <v>14</v>
      </c>
      <c r="G1129" s="3"/>
      <c r="H1129" s="4"/>
      <c r="I1129" s="4">
        <v>32</v>
      </c>
      <c r="J1129">
        <v>9278</v>
      </c>
      <c r="K1129" s="5">
        <v>296896</v>
      </c>
      <c r="L1129">
        <v>1</v>
      </c>
      <c r="M1129" t="s">
        <v>37</v>
      </c>
      <c r="N1129" t="s">
        <v>5</v>
      </c>
    </row>
    <row r="1130" spans="1:14" x14ac:dyDescent="0.3">
      <c r="A1130" t="s">
        <v>28</v>
      </c>
      <c r="B1130" t="s">
        <v>29</v>
      </c>
      <c r="C1130" t="s">
        <v>34</v>
      </c>
      <c r="D1130" s="2">
        <v>44300</v>
      </c>
      <c r="E1130" s="6">
        <f>DAY(BaseDados[[#This Row],[Data]])</f>
        <v>14</v>
      </c>
      <c r="G1130" s="3"/>
      <c r="H1130" s="4"/>
      <c r="I1130" s="4">
        <v>31</v>
      </c>
      <c r="J1130">
        <v>8569</v>
      </c>
      <c r="K1130" s="5">
        <v>265639</v>
      </c>
      <c r="L1130">
        <v>5</v>
      </c>
      <c r="M1130" t="s">
        <v>35</v>
      </c>
      <c r="N1130" t="s">
        <v>3</v>
      </c>
    </row>
    <row r="1131" spans="1:14" x14ac:dyDescent="0.3">
      <c r="A1131" t="s">
        <v>28</v>
      </c>
      <c r="B1131" t="s">
        <v>29</v>
      </c>
      <c r="C1131" t="s">
        <v>30</v>
      </c>
      <c r="D1131" s="2">
        <v>44300</v>
      </c>
      <c r="E1131" s="6">
        <f>DAY(BaseDados[[#This Row],[Data]])</f>
        <v>14</v>
      </c>
      <c r="F1131">
        <v>44</v>
      </c>
      <c r="G1131" s="3">
        <v>6869</v>
      </c>
      <c r="H1131" s="4">
        <v>302236</v>
      </c>
      <c r="I1131" s="4"/>
      <c r="K1131" s="5"/>
      <c r="L1131" t="s">
        <v>31</v>
      </c>
      <c r="N1131" t="s">
        <v>6</v>
      </c>
    </row>
    <row r="1132" spans="1:14" x14ac:dyDescent="0.3">
      <c r="A1132" t="s">
        <v>28</v>
      </c>
      <c r="B1132" t="s">
        <v>33</v>
      </c>
      <c r="C1132" t="s">
        <v>30</v>
      </c>
      <c r="D1132" s="2">
        <v>44300</v>
      </c>
      <c r="E1132" s="6">
        <f>DAY(BaseDados[[#This Row],[Data]])</f>
        <v>14</v>
      </c>
      <c r="F1132">
        <v>50</v>
      </c>
      <c r="G1132" s="3">
        <v>6095</v>
      </c>
      <c r="H1132" s="4">
        <v>304750</v>
      </c>
      <c r="I1132" s="4"/>
      <c r="K1132" s="5"/>
      <c r="L1132" t="s">
        <v>31</v>
      </c>
      <c r="N1132" t="s">
        <v>10</v>
      </c>
    </row>
    <row r="1133" spans="1:14" x14ac:dyDescent="0.3">
      <c r="A1133" t="s">
        <v>28</v>
      </c>
      <c r="B1133" t="s">
        <v>32</v>
      </c>
      <c r="C1133" t="s">
        <v>34</v>
      </c>
      <c r="D1133" s="2">
        <v>44300</v>
      </c>
      <c r="E1133" s="6">
        <f>DAY(BaseDados[[#This Row],[Data]])</f>
        <v>14</v>
      </c>
      <c r="G1133" s="3"/>
      <c r="H1133" s="4"/>
      <c r="I1133" s="4">
        <v>35</v>
      </c>
      <c r="J1133">
        <v>8558</v>
      </c>
      <c r="K1133" s="5">
        <v>299530</v>
      </c>
      <c r="L1133">
        <v>3</v>
      </c>
      <c r="M1133" t="s">
        <v>38</v>
      </c>
      <c r="N1133" t="s">
        <v>13</v>
      </c>
    </row>
    <row r="1134" spans="1:14" x14ac:dyDescent="0.3">
      <c r="A1134" t="s">
        <v>28</v>
      </c>
      <c r="B1134" t="s">
        <v>29</v>
      </c>
      <c r="C1134" t="s">
        <v>34</v>
      </c>
      <c r="D1134" s="2">
        <v>44300</v>
      </c>
      <c r="E1134" s="6">
        <f>DAY(BaseDados[[#This Row],[Data]])</f>
        <v>14</v>
      </c>
      <c r="G1134" s="3"/>
      <c r="H1134" s="4"/>
      <c r="I1134" s="4">
        <v>37</v>
      </c>
      <c r="J1134">
        <v>8655</v>
      </c>
      <c r="K1134" s="5">
        <v>320235</v>
      </c>
      <c r="L1134">
        <v>4</v>
      </c>
      <c r="M1134" t="s">
        <v>39</v>
      </c>
      <c r="N1134" t="s">
        <v>14</v>
      </c>
    </row>
    <row r="1135" spans="1:14" x14ac:dyDescent="0.3">
      <c r="A1135" t="s">
        <v>28</v>
      </c>
      <c r="B1135" t="s">
        <v>29</v>
      </c>
      <c r="C1135" t="s">
        <v>34</v>
      </c>
      <c r="D1135" s="2">
        <v>44300</v>
      </c>
      <c r="E1135" s="6">
        <f>DAY(BaseDados[[#This Row],[Data]])</f>
        <v>14</v>
      </c>
      <c r="G1135" s="3"/>
      <c r="H1135" s="4"/>
      <c r="I1135" s="4">
        <v>30</v>
      </c>
      <c r="J1135">
        <v>9874</v>
      </c>
      <c r="K1135" s="5">
        <v>296220</v>
      </c>
      <c r="L1135">
        <v>4</v>
      </c>
      <c r="M1135" t="s">
        <v>39</v>
      </c>
      <c r="N1135" t="s">
        <v>9</v>
      </c>
    </row>
    <row r="1136" spans="1:14" x14ac:dyDescent="0.3">
      <c r="A1136" t="s">
        <v>28</v>
      </c>
      <c r="B1136" t="s">
        <v>29</v>
      </c>
      <c r="C1136" t="s">
        <v>34</v>
      </c>
      <c r="D1136" s="2">
        <v>44300</v>
      </c>
      <c r="E1136" s="6">
        <f>DAY(BaseDados[[#This Row],[Data]])</f>
        <v>14</v>
      </c>
      <c r="G1136" s="3"/>
      <c r="H1136" s="4"/>
      <c r="I1136" s="4">
        <v>35</v>
      </c>
      <c r="J1136">
        <v>9655</v>
      </c>
      <c r="K1136" s="5">
        <v>337925</v>
      </c>
      <c r="L1136">
        <v>4</v>
      </c>
      <c r="M1136" t="s">
        <v>39</v>
      </c>
      <c r="N1136" t="s">
        <v>8</v>
      </c>
    </row>
    <row r="1137" spans="1:14" x14ac:dyDescent="0.3">
      <c r="A1137" t="s">
        <v>28</v>
      </c>
      <c r="B1137" t="s">
        <v>32</v>
      </c>
      <c r="C1137" t="s">
        <v>34</v>
      </c>
      <c r="D1137" s="2">
        <v>44300</v>
      </c>
      <c r="E1137" s="6">
        <f>DAY(BaseDados[[#This Row],[Data]])</f>
        <v>14</v>
      </c>
      <c r="G1137" s="3"/>
      <c r="H1137" s="4"/>
      <c r="I1137" s="4">
        <v>34</v>
      </c>
      <c r="J1137">
        <v>8056</v>
      </c>
      <c r="K1137" s="5">
        <v>273904</v>
      </c>
      <c r="L1137">
        <v>5</v>
      </c>
      <c r="M1137" t="s">
        <v>35</v>
      </c>
      <c r="N1137" t="s">
        <v>11</v>
      </c>
    </row>
    <row r="1138" spans="1:14" x14ac:dyDescent="0.3">
      <c r="A1138" t="s">
        <v>28</v>
      </c>
      <c r="B1138" t="s">
        <v>29</v>
      </c>
      <c r="C1138" t="s">
        <v>30</v>
      </c>
      <c r="D1138" s="2">
        <v>44300</v>
      </c>
      <c r="E1138" s="6">
        <f>DAY(BaseDados[[#This Row],[Data]])</f>
        <v>14</v>
      </c>
      <c r="F1138">
        <v>48</v>
      </c>
      <c r="G1138" s="3">
        <v>5602</v>
      </c>
      <c r="H1138" s="4">
        <v>268896</v>
      </c>
      <c r="I1138" s="4"/>
      <c r="K1138" s="5"/>
      <c r="L1138" t="s">
        <v>31</v>
      </c>
      <c r="N1138" t="s">
        <v>13</v>
      </c>
    </row>
    <row r="1139" spans="1:14" x14ac:dyDescent="0.3">
      <c r="A1139" t="s">
        <v>28</v>
      </c>
      <c r="B1139" t="s">
        <v>29</v>
      </c>
      <c r="C1139" t="s">
        <v>30</v>
      </c>
      <c r="D1139" s="2">
        <v>44300</v>
      </c>
      <c r="E1139" s="6">
        <f>DAY(BaseDados[[#This Row],[Data]])</f>
        <v>14</v>
      </c>
      <c r="F1139">
        <v>42</v>
      </c>
      <c r="G1139" s="3">
        <v>6162</v>
      </c>
      <c r="H1139" s="4">
        <v>258804</v>
      </c>
      <c r="I1139" s="4"/>
      <c r="K1139" s="5"/>
      <c r="L1139" t="s">
        <v>31</v>
      </c>
      <c r="N1139" t="s">
        <v>5</v>
      </c>
    </row>
    <row r="1140" spans="1:14" x14ac:dyDescent="0.3">
      <c r="A1140" t="s">
        <v>28</v>
      </c>
      <c r="B1140" t="s">
        <v>32</v>
      </c>
      <c r="C1140" t="s">
        <v>30</v>
      </c>
      <c r="D1140" s="2">
        <v>44301</v>
      </c>
      <c r="E1140" s="6">
        <f>DAY(BaseDados[[#This Row],[Data]])</f>
        <v>15</v>
      </c>
      <c r="F1140">
        <v>55</v>
      </c>
      <c r="G1140" s="3">
        <v>6336</v>
      </c>
      <c r="H1140" s="4">
        <v>348480</v>
      </c>
      <c r="I1140" s="4"/>
      <c r="K1140" s="5"/>
      <c r="L1140" t="s">
        <v>31</v>
      </c>
      <c r="N1140" t="s">
        <v>13</v>
      </c>
    </row>
    <row r="1141" spans="1:14" x14ac:dyDescent="0.3">
      <c r="A1141" t="s">
        <v>28</v>
      </c>
      <c r="B1141" t="s">
        <v>29</v>
      </c>
      <c r="C1141" t="s">
        <v>34</v>
      </c>
      <c r="D1141" s="2">
        <v>44301</v>
      </c>
      <c r="E1141" s="6">
        <f>DAY(BaseDados[[#This Row],[Data]])</f>
        <v>15</v>
      </c>
      <c r="G1141" s="3"/>
      <c r="H1141" s="4"/>
      <c r="I1141" s="4">
        <v>40</v>
      </c>
      <c r="J1141">
        <v>9862</v>
      </c>
      <c r="K1141" s="5">
        <v>394480</v>
      </c>
      <c r="L1141">
        <v>2</v>
      </c>
      <c r="M1141" t="s">
        <v>36</v>
      </c>
      <c r="N1141" t="s">
        <v>5</v>
      </c>
    </row>
    <row r="1142" spans="1:14" x14ac:dyDescent="0.3">
      <c r="A1142" t="s">
        <v>28</v>
      </c>
      <c r="B1142" t="s">
        <v>32</v>
      </c>
      <c r="C1142" t="s">
        <v>30</v>
      </c>
      <c r="D1142" s="2">
        <v>44301</v>
      </c>
      <c r="E1142" s="6">
        <f>DAY(BaseDados[[#This Row],[Data]])</f>
        <v>15</v>
      </c>
      <c r="F1142">
        <v>54</v>
      </c>
      <c r="G1142" s="3">
        <v>5032</v>
      </c>
      <c r="H1142" s="4">
        <v>271728</v>
      </c>
      <c r="I1142" s="4"/>
      <c r="K1142" s="5"/>
      <c r="L1142" t="s">
        <v>31</v>
      </c>
      <c r="N1142" t="s">
        <v>5</v>
      </c>
    </row>
    <row r="1143" spans="1:14" x14ac:dyDescent="0.3">
      <c r="A1143" t="s">
        <v>28</v>
      </c>
      <c r="B1143" t="s">
        <v>32</v>
      </c>
      <c r="C1143" t="s">
        <v>30</v>
      </c>
      <c r="D1143" s="2">
        <v>44301</v>
      </c>
      <c r="E1143" s="6">
        <f>DAY(BaseDados[[#This Row],[Data]])</f>
        <v>15</v>
      </c>
      <c r="F1143">
        <v>46</v>
      </c>
      <c r="G1143" s="3">
        <v>6621</v>
      </c>
      <c r="H1143" s="4">
        <v>304566</v>
      </c>
      <c r="I1143" s="4"/>
      <c r="K1143" s="5"/>
      <c r="L1143" t="s">
        <v>31</v>
      </c>
      <c r="N1143" t="s">
        <v>11</v>
      </c>
    </row>
    <row r="1144" spans="1:14" x14ac:dyDescent="0.3">
      <c r="A1144" t="s">
        <v>28</v>
      </c>
      <c r="B1144" t="s">
        <v>29</v>
      </c>
      <c r="C1144" t="s">
        <v>34</v>
      </c>
      <c r="D1144" s="2">
        <v>44301</v>
      </c>
      <c r="E1144" s="6">
        <f>DAY(BaseDados[[#This Row],[Data]])</f>
        <v>15</v>
      </c>
      <c r="G1144" s="3"/>
      <c r="H1144" s="4"/>
      <c r="I1144" s="4">
        <v>35</v>
      </c>
      <c r="J1144">
        <v>9238</v>
      </c>
      <c r="K1144" s="5">
        <v>323330</v>
      </c>
      <c r="L1144">
        <v>4</v>
      </c>
      <c r="M1144" t="s">
        <v>39</v>
      </c>
      <c r="N1144" t="s">
        <v>13</v>
      </c>
    </row>
    <row r="1145" spans="1:14" x14ac:dyDescent="0.3">
      <c r="A1145" t="s">
        <v>28</v>
      </c>
      <c r="B1145" t="s">
        <v>33</v>
      </c>
      <c r="C1145" t="s">
        <v>30</v>
      </c>
      <c r="D1145" s="2">
        <v>44301</v>
      </c>
      <c r="E1145" s="6">
        <f>DAY(BaseDados[[#This Row],[Data]])</f>
        <v>15</v>
      </c>
      <c r="F1145">
        <v>49</v>
      </c>
      <c r="G1145" s="3">
        <v>6357</v>
      </c>
      <c r="H1145" s="4">
        <v>311493</v>
      </c>
      <c r="I1145" s="4"/>
      <c r="K1145" s="5"/>
      <c r="L1145" t="s">
        <v>31</v>
      </c>
      <c r="N1145" t="s">
        <v>4</v>
      </c>
    </row>
    <row r="1146" spans="1:14" x14ac:dyDescent="0.3">
      <c r="A1146" t="s">
        <v>28</v>
      </c>
      <c r="B1146" t="s">
        <v>29</v>
      </c>
      <c r="C1146" t="s">
        <v>30</v>
      </c>
      <c r="D1146" s="2">
        <v>44301</v>
      </c>
      <c r="E1146" s="6">
        <f>DAY(BaseDados[[#This Row],[Data]])</f>
        <v>15</v>
      </c>
      <c r="F1146">
        <v>42</v>
      </c>
      <c r="G1146" s="3">
        <v>5435</v>
      </c>
      <c r="H1146" s="4">
        <v>228270</v>
      </c>
      <c r="I1146" s="4"/>
      <c r="K1146" s="5"/>
      <c r="L1146" t="s">
        <v>31</v>
      </c>
      <c r="N1146" t="s">
        <v>9</v>
      </c>
    </row>
    <row r="1147" spans="1:14" x14ac:dyDescent="0.3">
      <c r="A1147" t="s">
        <v>28</v>
      </c>
      <c r="B1147" t="s">
        <v>29</v>
      </c>
      <c r="C1147" t="s">
        <v>34</v>
      </c>
      <c r="D1147" s="2">
        <v>44301</v>
      </c>
      <c r="E1147" s="6">
        <f>DAY(BaseDados[[#This Row],[Data]])</f>
        <v>15</v>
      </c>
      <c r="G1147" s="3"/>
      <c r="H1147" s="4"/>
      <c r="I1147" s="4">
        <v>30</v>
      </c>
      <c r="J1147">
        <v>8700</v>
      </c>
      <c r="K1147" s="5">
        <v>261000</v>
      </c>
      <c r="L1147">
        <v>2</v>
      </c>
      <c r="M1147" t="s">
        <v>36</v>
      </c>
      <c r="N1147" t="s">
        <v>13</v>
      </c>
    </row>
    <row r="1148" spans="1:14" x14ac:dyDescent="0.3">
      <c r="A1148" t="s">
        <v>28</v>
      </c>
      <c r="B1148" t="s">
        <v>32</v>
      </c>
      <c r="C1148" t="s">
        <v>30</v>
      </c>
      <c r="D1148" s="2">
        <v>44301</v>
      </c>
      <c r="E1148" s="6">
        <f>DAY(BaseDados[[#This Row],[Data]])</f>
        <v>15</v>
      </c>
      <c r="F1148">
        <v>52</v>
      </c>
      <c r="G1148" s="3">
        <v>5436</v>
      </c>
      <c r="H1148" s="4">
        <v>282672</v>
      </c>
      <c r="I1148" s="4"/>
      <c r="K1148" s="5"/>
      <c r="L1148" t="s">
        <v>31</v>
      </c>
      <c r="N1148" t="s">
        <v>9</v>
      </c>
    </row>
    <row r="1149" spans="1:14" x14ac:dyDescent="0.3">
      <c r="A1149" t="s">
        <v>28</v>
      </c>
      <c r="B1149" t="s">
        <v>29</v>
      </c>
      <c r="C1149" t="s">
        <v>30</v>
      </c>
      <c r="D1149" s="2">
        <v>44301</v>
      </c>
      <c r="E1149" s="6">
        <f>DAY(BaseDados[[#This Row],[Data]])</f>
        <v>15</v>
      </c>
      <c r="F1149">
        <v>47</v>
      </c>
      <c r="G1149" s="3">
        <v>5351</v>
      </c>
      <c r="H1149" s="4">
        <v>251497</v>
      </c>
      <c r="I1149" s="4"/>
      <c r="K1149" s="5"/>
      <c r="L1149" t="s">
        <v>31</v>
      </c>
      <c r="N1149" t="s">
        <v>6</v>
      </c>
    </row>
    <row r="1150" spans="1:14" x14ac:dyDescent="0.3">
      <c r="A1150" t="s">
        <v>28</v>
      </c>
      <c r="B1150" t="s">
        <v>32</v>
      </c>
      <c r="C1150" t="s">
        <v>30</v>
      </c>
      <c r="D1150" s="2">
        <v>44301</v>
      </c>
      <c r="E1150" s="6">
        <f>DAY(BaseDados[[#This Row],[Data]])</f>
        <v>15</v>
      </c>
      <c r="F1150">
        <v>60</v>
      </c>
      <c r="G1150" s="3">
        <v>6134</v>
      </c>
      <c r="H1150" s="4">
        <v>368040</v>
      </c>
      <c r="I1150" s="4"/>
      <c r="K1150" s="5"/>
      <c r="L1150" t="s">
        <v>31</v>
      </c>
      <c r="N1150" t="s">
        <v>9</v>
      </c>
    </row>
    <row r="1151" spans="1:14" x14ac:dyDescent="0.3">
      <c r="A1151" t="s">
        <v>28</v>
      </c>
      <c r="B1151" t="s">
        <v>32</v>
      </c>
      <c r="C1151" t="s">
        <v>30</v>
      </c>
      <c r="D1151" s="2">
        <v>44301</v>
      </c>
      <c r="E1151" s="6">
        <f>DAY(BaseDados[[#This Row],[Data]])</f>
        <v>15</v>
      </c>
      <c r="F1151">
        <v>48</v>
      </c>
      <c r="G1151" s="3">
        <v>6789</v>
      </c>
      <c r="H1151" s="4">
        <v>325872</v>
      </c>
      <c r="I1151" s="4"/>
      <c r="K1151" s="5"/>
      <c r="L1151" t="s">
        <v>31</v>
      </c>
      <c r="N1151" t="s">
        <v>3</v>
      </c>
    </row>
    <row r="1152" spans="1:14" x14ac:dyDescent="0.3">
      <c r="A1152" t="s">
        <v>28</v>
      </c>
      <c r="B1152" t="s">
        <v>32</v>
      </c>
      <c r="C1152" t="s">
        <v>30</v>
      </c>
      <c r="D1152" s="2">
        <v>44301</v>
      </c>
      <c r="E1152" s="6">
        <f>DAY(BaseDados[[#This Row],[Data]])</f>
        <v>15</v>
      </c>
      <c r="F1152">
        <v>45</v>
      </c>
      <c r="G1152" s="3">
        <v>5209</v>
      </c>
      <c r="H1152" s="4">
        <v>234405</v>
      </c>
      <c r="I1152" s="4"/>
      <c r="K1152" s="5"/>
      <c r="L1152" t="s">
        <v>31</v>
      </c>
      <c r="N1152" t="s">
        <v>5</v>
      </c>
    </row>
    <row r="1153" spans="1:14" x14ac:dyDescent="0.3">
      <c r="A1153" t="s">
        <v>28</v>
      </c>
      <c r="B1153" t="s">
        <v>32</v>
      </c>
      <c r="C1153" t="s">
        <v>30</v>
      </c>
      <c r="D1153" s="2">
        <v>44302</v>
      </c>
      <c r="E1153" s="6">
        <f>DAY(BaseDados[[#This Row],[Data]])</f>
        <v>16</v>
      </c>
      <c r="F1153">
        <v>57</v>
      </c>
      <c r="G1153" s="3">
        <v>5670</v>
      </c>
      <c r="H1153" s="4">
        <v>323190</v>
      </c>
      <c r="I1153" s="4"/>
      <c r="K1153" s="5"/>
      <c r="L1153" t="s">
        <v>31</v>
      </c>
      <c r="N1153" t="s">
        <v>13</v>
      </c>
    </row>
    <row r="1154" spans="1:14" x14ac:dyDescent="0.3">
      <c r="A1154" t="s">
        <v>28</v>
      </c>
      <c r="B1154" t="s">
        <v>29</v>
      </c>
      <c r="C1154" t="s">
        <v>30</v>
      </c>
      <c r="D1154" s="2">
        <v>44302</v>
      </c>
      <c r="E1154" s="6">
        <f>DAY(BaseDados[[#This Row],[Data]])</f>
        <v>16</v>
      </c>
      <c r="F1154">
        <v>55</v>
      </c>
      <c r="G1154" s="3">
        <v>6025</v>
      </c>
      <c r="H1154" s="4">
        <v>331375</v>
      </c>
      <c r="I1154" s="4"/>
      <c r="K1154" s="5"/>
      <c r="L1154" t="s">
        <v>31</v>
      </c>
      <c r="N1154" t="s">
        <v>6</v>
      </c>
    </row>
    <row r="1155" spans="1:14" x14ac:dyDescent="0.3">
      <c r="A1155" t="s">
        <v>28</v>
      </c>
      <c r="B1155" t="s">
        <v>32</v>
      </c>
      <c r="C1155" t="s">
        <v>30</v>
      </c>
      <c r="D1155" s="2">
        <v>44302</v>
      </c>
      <c r="E1155" s="6">
        <f>DAY(BaseDados[[#This Row],[Data]])</f>
        <v>16</v>
      </c>
      <c r="F1155">
        <v>57</v>
      </c>
      <c r="G1155" s="3">
        <v>6797</v>
      </c>
      <c r="H1155" s="4">
        <v>387429</v>
      </c>
      <c r="I1155" s="4"/>
      <c r="K1155" s="5"/>
      <c r="L1155" t="s">
        <v>31</v>
      </c>
      <c r="N1155" t="s">
        <v>10</v>
      </c>
    </row>
    <row r="1156" spans="1:14" x14ac:dyDescent="0.3">
      <c r="A1156" t="s">
        <v>28</v>
      </c>
      <c r="B1156" t="s">
        <v>29</v>
      </c>
      <c r="C1156" t="s">
        <v>30</v>
      </c>
      <c r="D1156" s="2">
        <v>44302</v>
      </c>
      <c r="E1156" s="6">
        <f>DAY(BaseDados[[#This Row],[Data]])</f>
        <v>16</v>
      </c>
      <c r="F1156">
        <v>49</v>
      </c>
      <c r="G1156" s="3">
        <v>5566</v>
      </c>
      <c r="H1156" s="4">
        <v>272734</v>
      </c>
      <c r="I1156" s="4"/>
      <c r="K1156" s="5"/>
      <c r="L1156" t="s">
        <v>31</v>
      </c>
      <c r="N1156" t="s">
        <v>13</v>
      </c>
    </row>
    <row r="1157" spans="1:14" x14ac:dyDescent="0.3">
      <c r="A1157" t="s">
        <v>28</v>
      </c>
      <c r="B1157" t="s">
        <v>32</v>
      </c>
      <c r="C1157" t="s">
        <v>30</v>
      </c>
      <c r="D1157" s="2">
        <v>44302</v>
      </c>
      <c r="E1157" s="6">
        <f>DAY(BaseDados[[#This Row],[Data]])</f>
        <v>16</v>
      </c>
      <c r="F1157">
        <v>43</v>
      </c>
      <c r="G1157" s="3">
        <v>6646</v>
      </c>
      <c r="H1157" s="4">
        <v>285778</v>
      </c>
      <c r="I1157" s="4"/>
      <c r="K1157" s="5"/>
      <c r="L1157" t="s">
        <v>31</v>
      </c>
      <c r="N1157" t="s">
        <v>13</v>
      </c>
    </row>
    <row r="1158" spans="1:14" x14ac:dyDescent="0.3">
      <c r="A1158" t="s">
        <v>28</v>
      </c>
      <c r="B1158" t="s">
        <v>33</v>
      </c>
      <c r="C1158" t="s">
        <v>34</v>
      </c>
      <c r="D1158" s="2">
        <v>44302</v>
      </c>
      <c r="E1158" s="6">
        <f>DAY(BaseDados[[#This Row],[Data]])</f>
        <v>16</v>
      </c>
      <c r="G1158" s="3"/>
      <c r="H1158" s="4"/>
      <c r="I1158" s="4">
        <v>30</v>
      </c>
      <c r="J1158">
        <v>8416</v>
      </c>
      <c r="K1158" s="5">
        <v>252480</v>
      </c>
      <c r="L1158">
        <v>2</v>
      </c>
      <c r="M1158" t="s">
        <v>36</v>
      </c>
      <c r="N1158" t="s">
        <v>5</v>
      </c>
    </row>
    <row r="1159" spans="1:14" x14ac:dyDescent="0.3">
      <c r="A1159" t="s">
        <v>28</v>
      </c>
      <c r="B1159" t="s">
        <v>33</v>
      </c>
      <c r="C1159" t="s">
        <v>34</v>
      </c>
      <c r="D1159" s="2">
        <v>44302</v>
      </c>
      <c r="E1159" s="6">
        <f>DAY(BaseDados[[#This Row],[Data]])</f>
        <v>16</v>
      </c>
      <c r="G1159" s="3"/>
      <c r="H1159" s="4"/>
      <c r="I1159" s="4">
        <v>34</v>
      </c>
      <c r="J1159">
        <v>8146</v>
      </c>
      <c r="K1159" s="5">
        <v>276964</v>
      </c>
      <c r="L1159">
        <v>3</v>
      </c>
      <c r="M1159" t="s">
        <v>38</v>
      </c>
      <c r="N1159" t="s">
        <v>6</v>
      </c>
    </row>
    <row r="1160" spans="1:14" x14ac:dyDescent="0.3">
      <c r="A1160" t="s">
        <v>28</v>
      </c>
      <c r="B1160" t="s">
        <v>33</v>
      </c>
      <c r="C1160" t="s">
        <v>30</v>
      </c>
      <c r="D1160" s="2">
        <v>44302</v>
      </c>
      <c r="E1160" s="6">
        <f>DAY(BaseDados[[#This Row],[Data]])</f>
        <v>16</v>
      </c>
      <c r="F1160">
        <v>40</v>
      </c>
      <c r="G1160" s="3">
        <v>6734</v>
      </c>
      <c r="H1160" s="4">
        <v>269360</v>
      </c>
      <c r="I1160" s="4"/>
      <c r="K1160" s="5"/>
      <c r="L1160" t="s">
        <v>31</v>
      </c>
      <c r="N1160" t="s">
        <v>5</v>
      </c>
    </row>
    <row r="1161" spans="1:14" x14ac:dyDescent="0.3">
      <c r="A1161" t="s">
        <v>28</v>
      </c>
      <c r="B1161" t="s">
        <v>33</v>
      </c>
      <c r="C1161" t="s">
        <v>34</v>
      </c>
      <c r="D1161" s="2">
        <v>44302</v>
      </c>
      <c r="E1161" s="6">
        <f>DAY(BaseDados[[#This Row],[Data]])</f>
        <v>16</v>
      </c>
      <c r="G1161" s="3"/>
      <c r="H1161" s="4"/>
      <c r="I1161" s="4">
        <v>35</v>
      </c>
      <c r="J1161">
        <v>8344</v>
      </c>
      <c r="K1161" s="5">
        <v>292040</v>
      </c>
      <c r="L1161">
        <v>4</v>
      </c>
      <c r="M1161" t="s">
        <v>39</v>
      </c>
      <c r="N1161" t="s">
        <v>14</v>
      </c>
    </row>
    <row r="1162" spans="1:14" x14ac:dyDescent="0.3">
      <c r="A1162" t="s">
        <v>28</v>
      </c>
      <c r="B1162" t="s">
        <v>33</v>
      </c>
      <c r="C1162" t="s">
        <v>30</v>
      </c>
      <c r="D1162" s="2">
        <v>44303</v>
      </c>
      <c r="E1162" s="6">
        <f>DAY(BaseDados[[#This Row],[Data]])</f>
        <v>17</v>
      </c>
      <c r="F1162">
        <v>45</v>
      </c>
      <c r="G1162" s="3">
        <v>5155</v>
      </c>
      <c r="H1162" s="4">
        <v>231975</v>
      </c>
      <c r="I1162" s="4"/>
      <c r="K1162" s="5"/>
      <c r="L1162" t="s">
        <v>31</v>
      </c>
      <c r="N1162" t="s">
        <v>14</v>
      </c>
    </row>
    <row r="1163" spans="1:14" x14ac:dyDescent="0.3">
      <c r="A1163" t="s">
        <v>28</v>
      </c>
      <c r="B1163" t="s">
        <v>29</v>
      </c>
      <c r="C1163" t="s">
        <v>30</v>
      </c>
      <c r="D1163" s="2">
        <v>44303</v>
      </c>
      <c r="E1163" s="6">
        <f>DAY(BaseDados[[#This Row],[Data]])</f>
        <v>17</v>
      </c>
      <c r="F1163">
        <v>59</v>
      </c>
      <c r="G1163" s="3">
        <v>5277</v>
      </c>
      <c r="H1163" s="4">
        <v>311343</v>
      </c>
      <c r="I1163" s="4"/>
      <c r="K1163" s="5"/>
      <c r="L1163" t="s">
        <v>31</v>
      </c>
      <c r="N1163" t="s">
        <v>9</v>
      </c>
    </row>
    <row r="1164" spans="1:14" x14ac:dyDescent="0.3">
      <c r="A1164" t="s">
        <v>28</v>
      </c>
      <c r="B1164" t="s">
        <v>32</v>
      </c>
      <c r="C1164" t="s">
        <v>30</v>
      </c>
      <c r="D1164" s="2">
        <v>44303</v>
      </c>
      <c r="E1164" s="6">
        <f>DAY(BaseDados[[#This Row],[Data]])</f>
        <v>17</v>
      </c>
      <c r="F1164">
        <v>43</v>
      </c>
      <c r="G1164" s="3">
        <v>6975</v>
      </c>
      <c r="H1164" s="4">
        <v>299925</v>
      </c>
      <c r="I1164" s="4"/>
      <c r="K1164" s="5"/>
      <c r="L1164" t="s">
        <v>31</v>
      </c>
      <c r="N1164" t="s">
        <v>8</v>
      </c>
    </row>
    <row r="1165" spans="1:14" x14ac:dyDescent="0.3">
      <c r="A1165" t="s">
        <v>28</v>
      </c>
      <c r="B1165" t="s">
        <v>33</v>
      </c>
      <c r="C1165" t="s">
        <v>30</v>
      </c>
      <c r="D1165" s="2">
        <v>44303</v>
      </c>
      <c r="E1165" s="6">
        <f>DAY(BaseDados[[#This Row],[Data]])</f>
        <v>17</v>
      </c>
      <c r="F1165">
        <v>41</v>
      </c>
      <c r="G1165" s="3">
        <v>6461</v>
      </c>
      <c r="H1165" s="4">
        <v>264901</v>
      </c>
      <c r="I1165" s="4"/>
      <c r="K1165" s="5"/>
      <c r="L1165" t="s">
        <v>31</v>
      </c>
      <c r="N1165" t="s">
        <v>13</v>
      </c>
    </row>
    <row r="1166" spans="1:14" x14ac:dyDescent="0.3">
      <c r="A1166" t="s">
        <v>28</v>
      </c>
      <c r="B1166" t="s">
        <v>33</v>
      </c>
      <c r="C1166" t="s">
        <v>30</v>
      </c>
      <c r="D1166" s="2">
        <v>44303</v>
      </c>
      <c r="E1166" s="6">
        <f>DAY(BaseDados[[#This Row],[Data]])</f>
        <v>17</v>
      </c>
      <c r="F1166">
        <v>51</v>
      </c>
      <c r="G1166" s="3">
        <v>5204</v>
      </c>
      <c r="H1166" s="4">
        <v>265404</v>
      </c>
      <c r="I1166" s="4"/>
      <c r="K1166" s="5"/>
      <c r="L1166" t="s">
        <v>31</v>
      </c>
      <c r="N1166" t="s">
        <v>6</v>
      </c>
    </row>
    <row r="1167" spans="1:14" x14ac:dyDescent="0.3">
      <c r="A1167" t="s">
        <v>28</v>
      </c>
      <c r="B1167" t="s">
        <v>29</v>
      </c>
      <c r="C1167" t="s">
        <v>30</v>
      </c>
      <c r="D1167" s="2">
        <v>44303</v>
      </c>
      <c r="E1167" s="6">
        <f>DAY(BaseDados[[#This Row],[Data]])</f>
        <v>17</v>
      </c>
      <c r="F1167">
        <v>48</v>
      </c>
      <c r="G1167" s="3">
        <v>6159</v>
      </c>
      <c r="H1167" s="4">
        <v>295632</v>
      </c>
      <c r="I1167" s="4"/>
      <c r="K1167" s="5"/>
      <c r="L1167" t="s">
        <v>31</v>
      </c>
      <c r="N1167" t="s">
        <v>13</v>
      </c>
    </row>
    <row r="1168" spans="1:14" x14ac:dyDescent="0.3">
      <c r="A1168" t="s">
        <v>28</v>
      </c>
      <c r="B1168" t="s">
        <v>32</v>
      </c>
      <c r="C1168" t="s">
        <v>34</v>
      </c>
      <c r="D1168" s="2">
        <v>44303</v>
      </c>
      <c r="E1168" s="6">
        <f>DAY(BaseDados[[#This Row],[Data]])</f>
        <v>17</v>
      </c>
      <c r="G1168" s="3"/>
      <c r="H1168" s="4"/>
      <c r="I1168" s="4">
        <v>33</v>
      </c>
      <c r="J1168">
        <v>9054</v>
      </c>
      <c r="K1168" s="5">
        <v>298782</v>
      </c>
      <c r="L1168">
        <v>2</v>
      </c>
      <c r="M1168" t="s">
        <v>36</v>
      </c>
      <c r="N1168" t="s">
        <v>5</v>
      </c>
    </row>
    <row r="1169" spans="1:14" x14ac:dyDescent="0.3">
      <c r="A1169" t="s">
        <v>28</v>
      </c>
      <c r="B1169" t="s">
        <v>33</v>
      </c>
      <c r="C1169" t="s">
        <v>34</v>
      </c>
      <c r="D1169" s="2">
        <v>44303</v>
      </c>
      <c r="E1169" s="6">
        <f>DAY(BaseDados[[#This Row],[Data]])</f>
        <v>17</v>
      </c>
      <c r="G1169" s="3"/>
      <c r="H1169" s="4"/>
      <c r="I1169" s="4">
        <v>36</v>
      </c>
      <c r="J1169">
        <v>9180</v>
      </c>
      <c r="K1169" s="5">
        <v>330480</v>
      </c>
      <c r="L1169">
        <v>1</v>
      </c>
      <c r="M1169" t="s">
        <v>37</v>
      </c>
      <c r="N1169" t="s">
        <v>9</v>
      </c>
    </row>
    <row r="1170" spans="1:14" x14ac:dyDescent="0.3">
      <c r="A1170" t="s">
        <v>28</v>
      </c>
      <c r="B1170" t="s">
        <v>33</v>
      </c>
      <c r="C1170" t="s">
        <v>30</v>
      </c>
      <c r="D1170" s="2">
        <v>44303</v>
      </c>
      <c r="E1170" s="6">
        <f>DAY(BaseDados[[#This Row],[Data]])</f>
        <v>17</v>
      </c>
      <c r="F1170">
        <v>41</v>
      </c>
      <c r="G1170" s="3">
        <v>6799</v>
      </c>
      <c r="H1170" s="4">
        <v>278759</v>
      </c>
      <c r="I1170" s="4"/>
      <c r="K1170" s="5"/>
      <c r="L1170" t="s">
        <v>31</v>
      </c>
      <c r="N1170" t="s">
        <v>4</v>
      </c>
    </row>
    <row r="1171" spans="1:14" x14ac:dyDescent="0.3">
      <c r="A1171" t="s">
        <v>28</v>
      </c>
      <c r="B1171" t="s">
        <v>29</v>
      </c>
      <c r="C1171" t="s">
        <v>30</v>
      </c>
      <c r="D1171" s="2">
        <v>44303</v>
      </c>
      <c r="E1171" s="6">
        <f>DAY(BaseDados[[#This Row],[Data]])</f>
        <v>17</v>
      </c>
      <c r="F1171">
        <v>53</v>
      </c>
      <c r="G1171" s="3">
        <v>6745</v>
      </c>
      <c r="H1171" s="4">
        <v>357485</v>
      </c>
      <c r="I1171" s="4"/>
      <c r="K1171" s="5"/>
      <c r="L1171" t="s">
        <v>31</v>
      </c>
      <c r="N1171" t="s">
        <v>3</v>
      </c>
    </row>
    <row r="1172" spans="1:14" x14ac:dyDescent="0.3">
      <c r="A1172" t="s">
        <v>28</v>
      </c>
      <c r="B1172" t="s">
        <v>33</v>
      </c>
      <c r="C1172" t="s">
        <v>30</v>
      </c>
      <c r="D1172" s="2">
        <v>44303</v>
      </c>
      <c r="E1172" s="6">
        <f>DAY(BaseDados[[#This Row],[Data]])</f>
        <v>17</v>
      </c>
      <c r="F1172">
        <v>45</v>
      </c>
      <c r="G1172" s="3">
        <v>5746</v>
      </c>
      <c r="H1172" s="4">
        <v>258570</v>
      </c>
      <c r="I1172" s="4"/>
      <c r="K1172" s="5"/>
      <c r="L1172" t="s">
        <v>31</v>
      </c>
      <c r="N1172" t="s">
        <v>9</v>
      </c>
    </row>
    <row r="1173" spans="1:14" x14ac:dyDescent="0.3">
      <c r="A1173" t="s">
        <v>28</v>
      </c>
      <c r="B1173" t="s">
        <v>33</v>
      </c>
      <c r="C1173" t="s">
        <v>30</v>
      </c>
      <c r="D1173" s="2">
        <v>44303</v>
      </c>
      <c r="E1173" s="6">
        <f>DAY(BaseDados[[#This Row],[Data]])</f>
        <v>17</v>
      </c>
      <c r="F1173">
        <v>55</v>
      </c>
      <c r="G1173" s="3">
        <v>5697</v>
      </c>
      <c r="H1173" s="4">
        <v>313335</v>
      </c>
      <c r="I1173" s="4"/>
      <c r="K1173" s="5"/>
      <c r="L1173" t="s">
        <v>31</v>
      </c>
      <c r="N1173" t="s">
        <v>13</v>
      </c>
    </row>
    <row r="1174" spans="1:14" x14ac:dyDescent="0.3">
      <c r="A1174" t="s">
        <v>28</v>
      </c>
      <c r="B1174" t="s">
        <v>32</v>
      </c>
      <c r="C1174" t="s">
        <v>30</v>
      </c>
      <c r="D1174" s="2">
        <v>44303</v>
      </c>
      <c r="E1174" s="6">
        <f>DAY(BaseDados[[#This Row],[Data]])</f>
        <v>17</v>
      </c>
      <c r="F1174">
        <v>48</v>
      </c>
      <c r="G1174" s="3">
        <v>5268</v>
      </c>
      <c r="H1174" s="4">
        <v>252864</v>
      </c>
      <c r="I1174" s="4"/>
      <c r="K1174" s="5"/>
      <c r="L1174" t="s">
        <v>31</v>
      </c>
      <c r="N1174" t="s">
        <v>4</v>
      </c>
    </row>
    <row r="1175" spans="1:14" x14ac:dyDescent="0.3">
      <c r="A1175" t="s">
        <v>28</v>
      </c>
      <c r="B1175" t="s">
        <v>33</v>
      </c>
      <c r="C1175" t="s">
        <v>34</v>
      </c>
      <c r="D1175" s="2">
        <v>44304</v>
      </c>
      <c r="E1175" s="6">
        <f>DAY(BaseDados[[#This Row],[Data]])</f>
        <v>18</v>
      </c>
      <c r="G1175" s="3"/>
      <c r="H1175" s="4"/>
      <c r="I1175" s="4">
        <v>37</v>
      </c>
      <c r="J1175">
        <v>8651</v>
      </c>
      <c r="K1175" s="5">
        <v>320087</v>
      </c>
      <c r="L1175">
        <v>2</v>
      </c>
      <c r="M1175" t="s">
        <v>36</v>
      </c>
      <c r="N1175" t="s">
        <v>8</v>
      </c>
    </row>
    <row r="1176" spans="1:14" x14ac:dyDescent="0.3">
      <c r="A1176" t="s">
        <v>28</v>
      </c>
      <c r="B1176" t="s">
        <v>33</v>
      </c>
      <c r="C1176" t="s">
        <v>30</v>
      </c>
      <c r="D1176" s="2">
        <v>44304</v>
      </c>
      <c r="E1176" s="6">
        <f>DAY(BaseDados[[#This Row],[Data]])</f>
        <v>18</v>
      </c>
      <c r="F1176">
        <v>46</v>
      </c>
      <c r="G1176" s="3">
        <v>6735</v>
      </c>
      <c r="H1176" s="4">
        <v>309810</v>
      </c>
      <c r="I1176" s="4"/>
      <c r="K1176" s="5"/>
      <c r="L1176" t="s">
        <v>31</v>
      </c>
      <c r="N1176" t="s">
        <v>4</v>
      </c>
    </row>
    <row r="1177" spans="1:14" x14ac:dyDescent="0.3">
      <c r="A1177" t="s">
        <v>28</v>
      </c>
      <c r="B1177" t="s">
        <v>29</v>
      </c>
      <c r="C1177" t="s">
        <v>30</v>
      </c>
      <c r="D1177" s="2">
        <v>44304</v>
      </c>
      <c r="E1177" s="6">
        <f>DAY(BaseDados[[#This Row],[Data]])</f>
        <v>18</v>
      </c>
      <c r="F1177">
        <v>55</v>
      </c>
      <c r="G1177" s="3">
        <v>6768</v>
      </c>
      <c r="H1177" s="4">
        <v>372240</v>
      </c>
      <c r="I1177" s="4"/>
      <c r="K1177" s="5"/>
      <c r="L1177" t="s">
        <v>31</v>
      </c>
      <c r="N1177" t="s">
        <v>6</v>
      </c>
    </row>
    <row r="1178" spans="1:14" x14ac:dyDescent="0.3">
      <c r="A1178" t="s">
        <v>28</v>
      </c>
      <c r="B1178" t="s">
        <v>33</v>
      </c>
      <c r="C1178" t="s">
        <v>30</v>
      </c>
      <c r="D1178" s="2">
        <v>44304</v>
      </c>
      <c r="E1178" s="6">
        <f>DAY(BaseDados[[#This Row],[Data]])</f>
        <v>18</v>
      </c>
      <c r="F1178">
        <v>55</v>
      </c>
      <c r="G1178" s="3">
        <v>6423</v>
      </c>
      <c r="H1178" s="4">
        <v>353265</v>
      </c>
      <c r="I1178" s="4"/>
      <c r="K1178" s="5"/>
      <c r="L1178" t="s">
        <v>31</v>
      </c>
      <c r="N1178" t="s">
        <v>11</v>
      </c>
    </row>
    <row r="1179" spans="1:14" x14ac:dyDescent="0.3">
      <c r="A1179" t="s">
        <v>28</v>
      </c>
      <c r="B1179" t="s">
        <v>33</v>
      </c>
      <c r="C1179" t="s">
        <v>30</v>
      </c>
      <c r="D1179" s="2">
        <v>44304</v>
      </c>
      <c r="E1179" s="6">
        <f>DAY(BaseDados[[#This Row],[Data]])</f>
        <v>18</v>
      </c>
      <c r="F1179">
        <v>54</v>
      </c>
      <c r="G1179" s="3">
        <v>5807</v>
      </c>
      <c r="H1179" s="4">
        <v>313578</v>
      </c>
      <c r="I1179" s="4"/>
      <c r="K1179" s="5"/>
      <c r="L1179" t="s">
        <v>31</v>
      </c>
      <c r="N1179" t="s">
        <v>14</v>
      </c>
    </row>
    <row r="1180" spans="1:14" x14ac:dyDescent="0.3">
      <c r="A1180" t="s">
        <v>28</v>
      </c>
      <c r="B1180" t="s">
        <v>29</v>
      </c>
      <c r="C1180" t="s">
        <v>34</v>
      </c>
      <c r="D1180" s="2">
        <v>44304</v>
      </c>
      <c r="E1180" s="6">
        <f>DAY(BaseDados[[#This Row],[Data]])</f>
        <v>18</v>
      </c>
      <c r="G1180" s="3"/>
      <c r="H1180" s="4"/>
      <c r="I1180" s="4">
        <v>31</v>
      </c>
      <c r="J1180">
        <v>8177</v>
      </c>
      <c r="K1180" s="5">
        <v>253487</v>
      </c>
      <c r="L1180">
        <v>1</v>
      </c>
      <c r="M1180" t="s">
        <v>37</v>
      </c>
      <c r="N1180" t="s">
        <v>9</v>
      </c>
    </row>
    <row r="1181" spans="1:14" x14ac:dyDescent="0.3">
      <c r="A1181" t="s">
        <v>28</v>
      </c>
      <c r="B1181" t="s">
        <v>33</v>
      </c>
      <c r="C1181" t="s">
        <v>30</v>
      </c>
      <c r="D1181" s="2">
        <v>44304</v>
      </c>
      <c r="E1181" s="6">
        <f>DAY(BaseDados[[#This Row],[Data]])</f>
        <v>18</v>
      </c>
      <c r="F1181">
        <v>47</v>
      </c>
      <c r="G1181" s="3">
        <v>5392</v>
      </c>
      <c r="H1181" s="4">
        <v>253424</v>
      </c>
      <c r="I1181" s="4"/>
      <c r="K1181" s="5"/>
      <c r="L1181" t="s">
        <v>31</v>
      </c>
      <c r="N1181" t="s">
        <v>4</v>
      </c>
    </row>
    <row r="1182" spans="1:14" x14ac:dyDescent="0.3">
      <c r="A1182" t="s">
        <v>28</v>
      </c>
      <c r="B1182" t="s">
        <v>32</v>
      </c>
      <c r="C1182" t="s">
        <v>30</v>
      </c>
      <c r="D1182" s="2">
        <v>44304</v>
      </c>
      <c r="E1182" s="6">
        <f>DAY(BaseDados[[#This Row],[Data]])</f>
        <v>18</v>
      </c>
      <c r="F1182">
        <v>45</v>
      </c>
      <c r="G1182" s="3">
        <v>5140</v>
      </c>
      <c r="H1182" s="4">
        <v>231300</v>
      </c>
      <c r="I1182" s="4"/>
      <c r="K1182" s="5"/>
      <c r="L1182" t="s">
        <v>31</v>
      </c>
      <c r="N1182" t="s">
        <v>13</v>
      </c>
    </row>
    <row r="1183" spans="1:14" x14ac:dyDescent="0.3">
      <c r="A1183" t="s">
        <v>28</v>
      </c>
      <c r="B1183" t="s">
        <v>33</v>
      </c>
      <c r="C1183" t="s">
        <v>34</v>
      </c>
      <c r="D1183" s="2">
        <v>44304</v>
      </c>
      <c r="E1183" s="6">
        <f>DAY(BaseDados[[#This Row],[Data]])</f>
        <v>18</v>
      </c>
      <c r="G1183" s="3"/>
      <c r="H1183" s="4"/>
      <c r="I1183" s="4">
        <v>38</v>
      </c>
      <c r="J1183">
        <v>9102</v>
      </c>
      <c r="K1183" s="5">
        <v>345876</v>
      </c>
      <c r="L1183">
        <v>5</v>
      </c>
      <c r="M1183" t="s">
        <v>35</v>
      </c>
      <c r="N1183" t="s">
        <v>6</v>
      </c>
    </row>
    <row r="1184" spans="1:14" x14ac:dyDescent="0.3">
      <c r="A1184" t="s">
        <v>28</v>
      </c>
      <c r="B1184" t="s">
        <v>32</v>
      </c>
      <c r="C1184" t="s">
        <v>30</v>
      </c>
      <c r="D1184" s="2">
        <v>44304</v>
      </c>
      <c r="E1184" s="6">
        <f>DAY(BaseDados[[#This Row],[Data]])</f>
        <v>18</v>
      </c>
      <c r="F1184">
        <v>44</v>
      </c>
      <c r="G1184" s="3">
        <v>5325</v>
      </c>
      <c r="H1184" s="4">
        <v>234300</v>
      </c>
      <c r="I1184" s="4"/>
      <c r="K1184" s="5"/>
      <c r="L1184" t="s">
        <v>31</v>
      </c>
      <c r="N1184" t="s">
        <v>5</v>
      </c>
    </row>
    <row r="1185" spans="1:14" x14ac:dyDescent="0.3">
      <c r="A1185" t="s">
        <v>28</v>
      </c>
      <c r="B1185" t="s">
        <v>29</v>
      </c>
      <c r="C1185" t="s">
        <v>30</v>
      </c>
      <c r="D1185" s="2">
        <v>44304</v>
      </c>
      <c r="E1185" s="6">
        <f>DAY(BaseDados[[#This Row],[Data]])</f>
        <v>18</v>
      </c>
      <c r="F1185">
        <v>51</v>
      </c>
      <c r="G1185" s="3">
        <v>6892</v>
      </c>
      <c r="H1185" s="4">
        <v>351492</v>
      </c>
      <c r="I1185" s="4"/>
      <c r="K1185" s="5"/>
      <c r="L1185" t="s">
        <v>31</v>
      </c>
      <c r="N1185" t="s">
        <v>8</v>
      </c>
    </row>
    <row r="1186" spans="1:14" x14ac:dyDescent="0.3">
      <c r="A1186" t="s">
        <v>28</v>
      </c>
      <c r="B1186" t="s">
        <v>33</v>
      </c>
      <c r="C1186" t="s">
        <v>34</v>
      </c>
      <c r="D1186" s="2">
        <v>44304</v>
      </c>
      <c r="E1186" s="6">
        <f>DAY(BaseDados[[#This Row],[Data]])</f>
        <v>18</v>
      </c>
      <c r="G1186" s="3"/>
      <c r="H1186" s="4"/>
      <c r="I1186" s="4">
        <v>34</v>
      </c>
      <c r="J1186">
        <v>8847</v>
      </c>
      <c r="K1186" s="5">
        <v>300798</v>
      </c>
      <c r="L1186">
        <v>3</v>
      </c>
      <c r="M1186" t="s">
        <v>38</v>
      </c>
      <c r="N1186" t="s">
        <v>8</v>
      </c>
    </row>
    <row r="1187" spans="1:14" x14ac:dyDescent="0.3">
      <c r="A1187" t="s">
        <v>28</v>
      </c>
      <c r="B1187" t="s">
        <v>33</v>
      </c>
      <c r="C1187" t="s">
        <v>34</v>
      </c>
      <c r="D1187" s="2">
        <v>44304</v>
      </c>
      <c r="E1187" s="6">
        <f>DAY(BaseDados[[#This Row],[Data]])</f>
        <v>18</v>
      </c>
      <c r="G1187" s="3"/>
      <c r="H1187" s="4"/>
      <c r="I1187" s="4">
        <v>39</v>
      </c>
      <c r="J1187">
        <v>8402</v>
      </c>
      <c r="K1187" s="5">
        <v>327678</v>
      </c>
      <c r="L1187">
        <v>4</v>
      </c>
      <c r="M1187" t="s">
        <v>39</v>
      </c>
      <c r="N1187" t="s">
        <v>9</v>
      </c>
    </row>
    <row r="1188" spans="1:14" x14ac:dyDescent="0.3">
      <c r="A1188" t="s">
        <v>28</v>
      </c>
      <c r="B1188" t="s">
        <v>33</v>
      </c>
      <c r="C1188" t="s">
        <v>30</v>
      </c>
      <c r="D1188" s="2">
        <v>44304</v>
      </c>
      <c r="E1188" s="6">
        <f>DAY(BaseDados[[#This Row],[Data]])</f>
        <v>18</v>
      </c>
      <c r="F1188">
        <v>60</v>
      </c>
      <c r="G1188" s="3">
        <v>6539</v>
      </c>
      <c r="H1188" s="4">
        <v>392340</v>
      </c>
      <c r="I1188" s="4"/>
      <c r="K1188" s="5"/>
      <c r="L1188" t="s">
        <v>31</v>
      </c>
      <c r="N1188" t="s">
        <v>6</v>
      </c>
    </row>
    <row r="1189" spans="1:14" x14ac:dyDescent="0.3">
      <c r="A1189" t="s">
        <v>28</v>
      </c>
      <c r="B1189" t="s">
        <v>32</v>
      </c>
      <c r="C1189" t="s">
        <v>34</v>
      </c>
      <c r="D1189" s="2">
        <v>44305</v>
      </c>
      <c r="E1189" s="6">
        <f>DAY(BaseDados[[#This Row],[Data]])</f>
        <v>19</v>
      </c>
      <c r="G1189" s="3"/>
      <c r="H1189" s="4"/>
      <c r="I1189" s="4">
        <v>34</v>
      </c>
      <c r="J1189">
        <v>8582</v>
      </c>
      <c r="K1189" s="5">
        <v>291788</v>
      </c>
      <c r="L1189">
        <v>5</v>
      </c>
      <c r="M1189" t="s">
        <v>35</v>
      </c>
      <c r="N1189" t="s">
        <v>5</v>
      </c>
    </row>
    <row r="1190" spans="1:14" x14ac:dyDescent="0.3">
      <c r="A1190" t="s">
        <v>28</v>
      </c>
      <c r="B1190" t="s">
        <v>32</v>
      </c>
      <c r="C1190" t="s">
        <v>30</v>
      </c>
      <c r="D1190" s="2">
        <v>44305</v>
      </c>
      <c r="E1190" s="6">
        <f>DAY(BaseDados[[#This Row],[Data]])</f>
        <v>19</v>
      </c>
      <c r="F1190">
        <v>41</v>
      </c>
      <c r="G1190" s="3">
        <v>6966</v>
      </c>
      <c r="H1190" s="4">
        <v>285606</v>
      </c>
      <c r="I1190" s="4"/>
      <c r="K1190" s="5"/>
      <c r="L1190" t="s">
        <v>31</v>
      </c>
      <c r="N1190" t="s">
        <v>5</v>
      </c>
    </row>
    <row r="1191" spans="1:14" x14ac:dyDescent="0.3">
      <c r="A1191" t="s">
        <v>28</v>
      </c>
      <c r="B1191" t="s">
        <v>32</v>
      </c>
      <c r="C1191" t="s">
        <v>34</v>
      </c>
      <c r="D1191" s="2">
        <v>44305</v>
      </c>
      <c r="E1191" s="6">
        <f>DAY(BaseDados[[#This Row],[Data]])</f>
        <v>19</v>
      </c>
      <c r="G1191" s="3"/>
      <c r="H1191" s="4"/>
      <c r="I1191" s="4">
        <v>40</v>
      </c>
      <c r="J1191">
        <v>9246</v>
      </c>
      <c r="K1191" s="5">
        <v>369840</v>
      </c>
      <c r="L1191">
        <v>4</v>
      </c>
      <c r="M1191" t="s">
        <v>39</v>
      </c>
      <c r="N1191" t="s">
        <v>7</v>
      </c>
    </row>
    <row r="1192" spans="1:14" x14ac:dyDescent="0.3">
      <c r="A1192" t="s">
        <v>28</v>
      </c>
      <c r="B1192" t="s">
        <v>29</v>
      </c>
      <c r="C1192" t="s">
        <v>34</v>
      </c>
      <c r="D1192" s="2">
        <v>44305</v>
      </c>
      <c r="E1192" s="6">
        <f>DAY(BaseDados[[#This Row],[Data]])</f>
        <v>19</v>
      </c>
      <c r="G1192" s="3"/>
      <c r="H1192" s="4"/>
      <c r="I1192" s="4">
        <v>30</v>
      </c>
      <c r="J1192">
        <v>9489</v>
      </c>
      <c r="K1192" s="5">
        <v>284670</v>
      </c>
      <c r="L1192">
        <v>1</v>
      </c>
      <c r="M1192" t="s">
        <v>37</v>
      </c>
      <c r="N1192" t="s">
        <v>4</v>
      </c>
    </row>
    <row r="1193" spans="1:14" x14ac:dyDescent="0.3">
      <c r="A1193" t="s">
        <v>28</v>
      </c>
      <c r="B1193" t="s">
        <v>32</v>
      </c>
      <c r="C1193" t="s">
        <v>34</v>
      </c>
      <c r="D1193" s="2">
        <v>44305</v>
      </c>
      <c r="E1193" s="6">
        <f>DAY(BaseDados[[#This Row],[Data]])</f>
        <v>19</v>
      </c>
      <c r="G1193" s="3"/>
      <c r="H1193" s="4"/>
      <c r="I1193" s="4">
        <v>34</v>
      </c>
      <c r="J1193">
        <v>8305</v>
      </c>
      <c r="K1193" s="5">
        <v>282370</v>
      </c>
      <c r="L1193">
        <v>1</v>
      </c>
      <c r="M1193" t="s">
        <v>37</v>
      </c>
      <c r="N1193" t="s">
        <v>13</v>
      </c>
    </row>
    <row r="1194" spans="1:14" x14ac:dyDescent="0.3">
      <c r="A1194" t="s">
        <v>28</v>
      </c>
      <c r="B1194" t="s">
        <v>32</v>
      </c>
      <c r="C1194" t="s">
        <v>30</v>
      </c>
      <c r="D1194" s="2">
        <v>44305</v>
      </c>
      <c r="E1194" s="6">
        <f>DAY(BaseDados[[#This Row],[Data]])</f>
        <v>19</v>
      </c>
      <c r="F1194">
        <v>54</v>
      </c>
      <c r="G1194" s="3">
        <v>6171</v>
      </c>
      <c r="H1194" s="4">
        <v>333234</v>
      </c>
      <c r="I1194" s="4"/>
      <c r="K1194" s="5"/>
      <c r="L1194" t="s">
        <v>31</v>
      </c>
      <c r="N1194" t="s">
        <v>8</v>
      </c>
    </row>
    <row r="1195" spans="1:14" x14ac:dyDescent="0.3">
      <c r="A1195" t="s">
        <v>28</v>
      </c>
      <c r="B1195" t="s">
        <v>32</v>
      </c>
      <c r="C1195" t="s">
        <v>30</v>
      </c>
      <c r="D1195" s="2">
        <v>44305</v>
      </c>
      <c r="E1195" s="6">
        <f>DAY(BaseDados[[#This Row],[Data]])</f>
        <v>19</v>
      </c>
      <c r="F1195">
        <v>45</v>
      </c>
      <c r="G1195" s="3">
        <v>6485</v>
      </c>
      <c r="H1195" s="4">
        <v>291825</v>
      </c>
      <c r="I1195" s="4"/>
      <c r="K1195" s="5"/>
      <c r="L1195" t="s">
        <v>31</v>
      </c>
      <c r="N1195" t="s">
        <v>3</v>
      </c>
    </row>
    <row r="1196" spans="1:14" x14ac:dyDescent="0.3">
      <c r="A1196" t="s">
        <v>28</v>
      </c>
      <c r="B1196" t="s">
        <v>32</v>
      </c>
      <c r="C1196" t="s">
        <v>34</v>
      </c>
      <c r="D1196" s="2">
        <v>44305</v>
      </c>
      <c r="E1196" s="6">
        <f>DAY(BaseDados[[#This Row],[Data]])</f>
        <v>19</v>
      </c>
      <c r="G1196" s="3"/>
      <c r="H1196" s="4"/>
      <c r="I1196" s="4">
        <v>34</v>
      </c>
      <c r="J1196">
        <v>8233</v>
      </c>
      <c r="K1196" s="5">
        <v>279922</v>
      </c>
      <c r="L1196">
        <v>1</v>
      </c>
      <c r="M1196" t="s">
        <v>37</v>
      </c>
      <c r="N1196" t="s">
        <v>6</v>
      </c>
    </row>
    <row r="1197" spans="1:14" x14ac:dyDescent="0.3">
      <c r="A1197" t="s">
        <v>28</v>
      </c>
      <c r="B1197" t="s">
        <v>32</v>
      </c>
      <c r="C1197" t="s">
        <v>34</v>
      </c>
      <c r="D1197" s="2">
        <v>44305</v>
      </c>
      <c r="E1197" s="6">
        <f>DAY(BaseDados[[#This Row],[Data]])</f>
        <v>19</v>
      </c>
      <c r="G1197" s="3"/>
      <c r="H1197" s="4"/>
      <c r="I1197" s="4">
        <v>35</v>
      </c>
      <c r="J1197">
        <v>9083</v>
      </c>
      <c r="K1197" s="5">
        <v>317905</v>
      </c>
      <c r="L1197">
        <v>5</v>
      </c>
      <c r="M1197" t="s">
        <v>35</v>
      </c>
      <c r="N1197" t="s">
        <v>4</v>
      </c>
    </row>
    <row r="1198" spans="1:14" x14ac:dyDescent="0.3">
      <c r="A1198" t="s">
        <v>28</v>
      </c>
      <c r="B1198" t="s">
        <v>32</v>
      </c>
      <c r="C1198" t="s">
        <v>30</v>
      </c>
      <c r="D1198" s="2">
        <v>44305</v>
      </c>
      <c r="E1198" s="6">
        <f>DAY(BaseDados[[#This Row],[Data]])</f>
        <v>19</v>
      </c>
      <c r="F1198">
        <v>40</v>
      </c>
      <c r="G1198" s="3">
        <v>5211</v>
      </c>
      <c r="H1198" s="4">
        <v>208440</v>
      </c>
      <c r="I1198" s="4"/>
      <c r="K1198" s="5"/>
      <c r="L1198" t="s">
        <v>31</v>
      </c>
      <c r="N1198" t="s">
        <v>6</v>
      </c>
    </row>
    <row r="1199" spans="1:14" x14ac:dyDescent="0.3">
      <c r="A1199" t="s">
        <v>28</v>
      </c>
      <c r="B1199" t="s">
        <v>29</v>
      </c>
      <c r="C1199" t="s">
        <v>34</v>
      </c>
      <c r="D1199" s="2">
        <v>44305</v>
      </c>
      <c r="E1199" s="6">
        <f>DAY(BaseDados[[#This Row],[Data]])</f>
        <v>19</v>
      </c>
      <c r="G1199" s="3"/>
      <c r="H1199" s="4"/>
      <c r="I1199" s="4">
        <v>36</v>
      </c>
      <c r="J1199">
        <v>9599</v>
      </c>
      <c r="K1199" s="5">
        <v>345564</v>
      </c>
      <c r="L1199">
        <v>4</v>
      </c>
      <c r="M1199" t="s">
        <v>39</v>
      </c>
      <c r="N1199" t="s">
        <v>8</v>
      </c>
    </row>
    <row r="1200" spans="1:14" x14ac:dyDescent="0.3">
      <c r="A1200" t="s">
        <v>28</v>
      </c>
      <c r="B1200" t="s">
        <v>32</v>
      </c>
      <c r="C1200" t="s">
        <v>30</v>
      </c>
      <c r="D1200" s="2">
        <v>44305</v>
      </c>
      <c r="E1200" s="6">
        <f>DAY(BaseDados[[#This Row],[Data]])</f>
        <v>19</v>
      </c>
      <c r="F1200">
        <v>40</v>
      </c>
      <c r="G1200" s="3">
        <v>6940</v>
      </c>
      <c r="H1200" s="4">
        <v>277600</v>
      </c>
      <c r="I1200" s="4"/>
      <c r="K1200" s="5"/>
      <c r="L1200" t="s">
        <v>31</v>
      </c>
      <c r="N1200" t="s">
        <v>13</v>
      </c>
    </row>
    <row r="1201" spans="1:14" x14ac:dyDescent="0.3">
      <c r="A1201" t="s">
        <v>28</v>
      </c>
      <c r="B1201" t="s">
        <v>33</v>
      </c>
      <c r="C1201" t="s">
        <v>30</v>
      </c>
      <c r="D1201" s="2">
        <v>44305</v>
      </c>
      <c r="E1201" s="6">
        <f>DAY(BaseDados[[#This Row],[Data]])</f>
        <v>19</v>
      </c>
      <c r="F1201">
        <v>42</v>
      </c>
      <c r="G1201" s="3">
        <v>5970</v>
      </c>
      <c r="H1201" s="4">
        <v>250740</v>
      </c>
      <c r="I1201" s="4"/>
      <c r="K1201" s="5"/>
      <c r="L1201" t="s">
        <v>31</v>
      </c>
      <c r="N1201" t="s">
        <v>5</v>
      </c>
    </row>
    <row r="1202" spans="1:14" x14ac:dyDescent="0.3">
      <c r="A1202" t="s">
        <v>28</v>
      </c>
      <c r="B1202" t="s">
        <v>29</v>
      </c>
      <c r="C1202" t="s">
        <v>30</v>
      </c>
      <c r="D1202" s="2">
        <v>44306</v>
      </c>
      <c r="E1202" s="6">
        <f>DAY(BaseDados[[#This Row],[Data]])</f>
        <v>20</v>
      </c>
      <c r="F1202">
        <v>46</v>
      </c>
      <c r="G1202" s="3">
        <v>5185</v>
      </c>
      <c r="H1202" s="4">
        <v>238510</v>
      </c>
      <c r="I1202" s="4"/>
      <c r="K1202" s="5"/>
      <c r="L1202" t="s">
        <v>31</v>
      </c>
      <c r="N1202" t="s">
        <v>10</v>
      </c>
    </row>
    <row r="1203" spans="1:14" x14ac:dyDescent="0.3">
      <c r="A1203" t="s">
        <v>28</v>
      </c>
      <c r="B1203" t="s">
        <v>33</v>
      </c>
      <c r="C1203" t="s">
        <v>34</v>
      </c>
      <c r="D1203" s="2">
        <v>44306</v>
      </c>
      <c r="E1203" s="6">
        <f>DAY(BaseDados[[#This Row],[Data]])</f>
        <v>20</v>
      </c>
      <c r="G1203" s="3"/>
      <c r="H1203" s="4"/>
      <c r="I1203" s="4">
        <v>31</v>
      </c>
      <c r="J1203">
        <v>8295</v>
      </c>
      <c r="K1203" s="5">
        <v>257145</v>
      </c>
      <c r="L1203">
        <v>5</v>
      </c>
      <c r="M1203" t="s">
        <v>35</v>
      </c>
      <c r="N1203" t="s">
        <v>11</v>
      </c>
    </row>
    <row r="1204" spans="1:14" x14ac:dyDescent="0.3">
      <c r="A1204" t="s">
        <v>28</v>
      </c>
      <c r="B1204" t="s">
        <v>32</v>
      </c>
      <c r="C1204" t="s">
        <v>34</v>
      </c>
      <c r="D1204" s="2">
        <v>44306</v>
      </c>
      <c r="E1204" s="6">
        <f>DAY(BaseDados[[#This Row],[Data]])</f>
        <v>20</v>
      </c>
      <c r="G1204" s="3"/>
      <c r="H1204" s="4"/>
      <c r="I1204" s="4">
        <v>39</v>
      </c>
      <c r="J1204">
        <v>8702</v>
      </c>
      <c r="K1204" s="5">
        <v>339378</v>
      </c>
      <c r="L1204">
        <v>2</v>
      </c>
      <c r="M1204" t="s">
        <v>36</v>
      </c>
      <c r="N1204" t="s">
        <v>14</v>
      </c>
    </row>
    <row r="1205" spans="1:14" x14ac:dyDescent="0.3">
      <c r="A1205" t="s">
        <v>28</v>
      </c>
      <c r="B1205" t="s">
        <v>29</v>
      </c>
      <c r="C1205" t="s">
        <v>34</v>
      </c>
      <c r="D1205" s="2">
        <v>44306</v>
      </c>
      <c r="E1205" s="6">
        <f>DAY(BaseDados[[#This Row],[Data]])</f>
        <v>20</v>
      </c>
      <c r="G1205" s="3"/>
      <c r="H1205" s="4"/>
      <c r="I1205" s="4">
        <v>31</v>
      </c>
      <c r="J1205">
        <v>8264</v>
      </c>
      <c r="K1205" s="5">
        <v>256184</v>
      </c>
      <c r="L1205">
        <v>4</v>
      </c>
      <c r="M1205" t="s">
        <v>39</v>
      </c>
      <c r="N1205" t="s">
        <v>7</v>
      </c>
    </row>
    <row r="1206" spans="1:14" x14ac:dyDescent="0.3">
      <c r="A1206" t="s">
        <v>28</v>
      </c>
      <c r="B1206" t="s">
        <v>32</v>
      </c>
      <c r="C1206" t="s">
        <v>30</v>
      </c>
      <c r="D1206" s="2">
        <v>44306</v>
      </c>
      <c r="E1206" s="6">
        <f>DAY(BaseDados[[#This Row],[Data]])</f>
        <v>20</v>
      </c>
      <c r="F1206">
        <v>55</v>
      </c>
      <c r="G1206" s="3">
        <v>6141</v>
      </c>
      <c r="H1206" s="4">
        <v>337755</v>
      </c>
      <c r="I1206" s="4"/>
      <c r="K1206" s="5"/>
      <c r="L1206" t="s">
        <v>31</v>
      </c>
      <c r="N1206" t="s">
        <v>13</v>
      </c>
    </row>
    <row r="1207" spans="1:14" x14ac:dyDescent="0.3">
      <c r="A1207" t="s">
        <v>28</v>
      </c>
      <c r="B1207" t="s">
        <v>29</v>
      </c>
      <c r="C1207" t="s">
        <v>34</v>
      </c>
      <c r="D1207" s="2">
        <v>44306</v>
      </c>
      <c r="E1207" s="6">
        <f>DAY(BaseDados[[#This Row],[Data]])</f>
        <v>20</v>
      </c>
      <c r="G1207" s="3"/>
      <c r="H1207" s="4"/>
      <c r="I1207" s="4">
        <v>30</v>
      </c>
      <c r="J1207">
        <v>9366</v>
      </c>
      <c r="K1207" s="5">
        <v>280980</v>
      </c>
      <c r="L1207">
        <v>3</v>
      </c>
      <c r="M1207" t="s">
        <v>38</v>
      </c>
      <c r="N1207" t="s">
        <v>3</v>
      </c>
    </row>
    <row r="1208" spans="1:14" x14ac:dyDescent="0.3">
      <c r="A1208" t="s">
        <v>28</v>
      </c>
      <c r="B1208" t="s">
        <v>32</v>
      </c>
      <c r="C1208" t="s">
        <v>30</v>
      </c>
      <c r="D1208" s="2">
        <v>44306</v>
      </c>
      <c r="E1208" s="6">
        <f>DAY(BaseDados[[#This Row],[Data]])</f>
        <v>20</v>
      </c>
      <c r="F1208">
        <v>55</v>
      </c>
      <c r="G1208" s="3">
        <v>6001</v>
      </c>
      <c r="H1208" s="4">
        <v>330055</v>
      </c>
      <c r="I1208" s="4"/>
      <c r="K1208" s="5"/>
      <c r="L1208" t="s">
        <v>31</v>
      </c>
      <c r="N1208" t="s">
        <v>10</v>
      </c>
    </row>
    <row r="1209" spans="1:14" x14ac:dyDescent="0.3">
      <c r="A1209" t="s">
        <v>28</v>
      </c>
      <c r="B1209" t="s">
        <v>33</v>
      </c>
      <c r="C1209" t="s">
        <v>30</v>
      </c>
      <c r="D1209" s="2">
        <v>44306</v>
      </c>
      <c r="E1209" s="6">
        <f>DAY(BaseDados[[#This Row],[Data]])</f>
        <v>20</v>
      </c>
      <c r="F1209">
        <v>59</v>
      </c>
      <c r="G1209" s="3">
        <v>5863</v>
      </c>
      <c r="H1209" s="4">
        <v>345917</v>
      </c>
      <c r="I1209" s="4"/>
      <c r="K1209" s="5"/>
      <c r="L1209" t="s">
        <v>31</v>
      </c>
      <c r="N1209" t="s">
        <v>7</v>
      </c>
    </row>
    <row r="1210" spans="1:14" x14ac:dyDescent="0.3">
      <c r="A1210" t="s">
        <v>28</v>
      </c>
      <c r="B1210" t="s">
        <v>32</v>
      </c>
      <c r="C1210" t="s">
        <v>30</v>
      </c>
      <c r="D1210" s="2">
        <v>44306</v>
      </c>
      <c r="E1210" s="6">
        <f>DAY(BaseDados[[#This Row],[Data]])</f>
        <v>20</v>
      </c>
      <c r="F1210">
        <v>51</v>
      </c>
      <c r="G1210" s="3">
        <v>6856</v>
      </c>
      <c r="H1210" s="4">
        <v>349656</v>
      </c>
      <c r="I1210" s="4"/>
      <c r="K1210" s="5"/>
      <c r="L1210" t="s">
        <v>31</v>
      </c>
      <c r="N1210" t="s">
        <v>8</v>
      </c>
    </row>
    <row r="1211" spans="1:14" x14ac:dyDescent="0.3">
      <c r="A1211" t="s">
        <v>28</v>
      </c>
      <c r="B1211" t="s">
        <v>33</v>
      </c>
      <c r="C1211" t="s">
        <v>34</v>
      </c>
      <c r="D1211" s="2">
        <v>44306</v>
      </c>
      <c r="E1211" s="6">
        <f>DAY(BaseDados[[#This Row],[Data]])</f>
        <v>20</v>
      </c>
      <c r="G1211" s="3"/>
      <c r="H1211" s="4"/>
      <c r="I1211" s="4">
        <v>39</v>
      </c>
      <c r="J1211">
        <v>8339</v>
      </c>
      <c r="K1211" s="5">
        <v>325221</v>
      </c>
      <c r="L1211">
        <v>3</v>
      </c>
      <c r="M1211" t="s">
        <v>38</v>
      </c>
      <c r="N1211" t="s">
        <v>11</v>
      </c>
    </row>
    <row r="1212" spans="1:14" x14ac:dyDescent="0.3">
      <c r="A1212" t="s">
        <v>28</v>
      </c>
      <c r="B1212" t="s">
        <v>32</v>
      </c>
      <c r="C1212" t="s">
        <v>30</v>
      </c>
      <c r="D1212" s="2">
        <v>44306</v>
      </c>
      <c r="E1212" s="6">
        <f>DAY(BaseDados[[#This Row],[Data]])</f>
        <v>20</v>
      </c>
      <c r="F1212">
        <v>41</v>
      </c>
      <c r="G1212" s="3">
        <v>5971</v>
      </c>
      <c r="H1212" s="4">
        <v>244811</v>
      </c>
      <c r="I1212" s="4"/>
      <c r="K1212" s="5"/>
      <c r="L1212" t="s">
        <v>31</v>
      </c>
      <c r="N1212" t="s">
        <v>13</v>
      </c>
    </row>
    <row r="1213" spans="1:14" x14ac:dyDescent="0.3">
      <c r="A1213" t="s">
        <v>28</v>
      </c>
      <c r="B1213" t="s">
        <v>29</v>
      </c>
      <c r="C1213" t="s">
        <v>34</v>
      </c>
      <c r="D1213" s="2">
        <v>44306</v>
      </c>
      <c r="E1213" s="6">
        <f>DAY(BaseDados[[#This Row],[Data]])</f>
        <v>20</v>
      </c>
      <c r="G1213" s="3"/>
      <c r="H1213" s="4"/>
      <c r="I1213" s="4">
        <v>35</v>
      </c>
      <c r="J1213">
        <v>9360</v>
      </c>
      <c r="K1213" s="5">
        <v>327600</v>
      </c>
      <c r="L1213">
        <v>3</v>
      </c>
      <c r="M1213" t="s">
        <v>38</v>
      </c>
      <c r="N1213" t="s">
        <v>4</v>
      </c>
    </row>
    <row r="1214" spans="1:14" x14ac:dyDescent="0.3">
      <c r="A1214" t="s">
        <v>28</v>
      </c>
      <c r="B1214" t="s">
        <v>32</v>
      </c>
      <c r="C1214" t="s">
        <v>30</v>
      </c>
      <c r="D1214" s="2">
        <v>44306</v>
      </c>
      <c r="E1214" s="6">
        <f>DAY(BaseDados[[#This Row],[Data]])</f>
        <v>20</v>
      </c>
      <c r="F1214">
        <v>40</v>
      </c>
      <c r="G1214" s="3">
        <v>5081</v>
      </c>
      <c r="H1214" s="4">
        <v>203240</v>
      </c>
      <c r="I1214" s="4"/>
      <c r="K1214" s="5"/>
      <c r="L1214" t="s">
        <v>31</v>
      </c>
      <c r="N1214" t="s">
        <v>11</v>
      </c>
    </row>
    <row r="1215" spans="1:14" x14ac:dyDescent="0.3">
      <c r="A1215" t="s">
        <v>28</v>
      </c>
      <c r="B1215" t="s">
        <v>33</v>
      </c>
      <c r="C1215" t="s">
        <v>34</v>
      </c>
      <c r="D1215" s="2">
        <v>44306</v>
      </c>
      <c r="E1215" s="6">
        <f>DAY(BaseDados[[#This Row],[Data]])</f>
        <v>20</v>
      </c>
      <c r="G1215" s="3"/>
      <c r="H1215" s="4"/>
      <c r="I1215" s="4">
        <v>36</v>
      </c>
      <c r="J1215">
        <v>8651</v>
      </c>
      <c r="K1215" s="5">
        <v>311436</v>
      </c>
      <c r="L1215">
        <v>3</v>
      </c>
      <c r="M1215" t="s">
        <v>38</v>
      </c>
      <c r="N1215" t="s">
        <v>6</v>
      </c>
    </row>
    <row r="1216" spans="1:14" x14ac:dyDescent="0.3">
      <c r="A1216" t="s">
        <v>28</v>
      </c>
      <c r="B1216" t="s">
        <v>33</v>
      </c>
      <c r="C1216" t="s">
        <v>30</v>
      </c>
      <c r="D1216" s="2">
        <v>44306</v>
      </c>
      <c r="E1216" s="6">
        <f>DAY(BaseDados[[#This Row],[Data]])</f>
        <v>20</v>
      </c>
      <c r="F1216">
        <v>44</v>
      </c>
      <c r="G1216" s="3">
        <v>5574</v>
      </c>
      <c r="H1216" s="4">
        <v>245256</v>
      </c>
      <c r="I1216" s="4"/>
      <c r="K1216" s="5"/>
      <c r="L1216" t="s">
        <v>31</v>
      </c>
      <c r="N1216" t="s">
        <v>10</v>
      </c>
    </row>
    <row r="1217" spans="1:14" x14ac:dyDescent="0.3">
      <c r="A1217" t="s">
        <v>28</v>
      </c>
      <c r="B1217" t="s">
        <v>29</v>
      </c>
      <c r="C1217" t="s">
        <v>30</v>
      </c>
      <c r="D1217" s="2">
        <v>44306</v>
      </c>
      <c r="E1217" s="6">
        <f>DAY(BaseDados[[#This Row],[Data]])</f>
        <v>20</v>
      </c>
      <c r="F1217">
        <v>40</v>
      </c>
      <c r="G1217" s="3">
        <v>5993</v>
      </c>
      <c r="H1217" s="4">
        <v>239720</v>
      </c>
      <c r="I1217" s="4"/>
      <c r="K1217" s="5"/>
      <c r="L1217" t="s">
        <v>31</v>
      </c>
      <c r="N1217" t="s">
        <v>6</v>
      </c>
    </row>
    <row r="1218" spans="1:14" x14ac:dyDescent="0.3">
      <c r="A1218" t="s">
        <v>28</v>
      </c>
      <c r="B1218" t="s">
        <v>32</v>
      </c>
      <c r="C1218" t="s">
        <v>34</v>
      </c>
      <c r="D1218" s="2">
        <v>44306</v>
      </c>
      <c r="E1218" s="6">
        <f>DAY(BaseDados[[#This Row],[Data]])</f>
        <v>20</v>
      </c>
      <c r="G1218" s="3"/>
      <c r="H1218" s="4"/>
      <c r="I1218" s="4">
        <v>40</v>
      </c>
      <c r="J1218">
        <v>9317</v>
      </c>
      <c r="K1218" s="5">
        <v>372680</v>
      </c>
      <c r="L1218">
        <v>1</v>
      </c>
      <c r="M1218" t="s">
        <v>37</v>
      </c>
      <c r="N1218" t="s">
        <v>3</v>
      </c>
    </row>
    <row r="1219" spans="1:14" x14ac:dyDescent="0.3">
      <c r="A1219" t="s">
        <v>28</v>
      </c>
      <c r="B1219" t="s">
        <v>29</v>
      </c>
      <c r="C1219" t="s">
        <v>30</v>
      </c>
      <c r="D1219" s="2">
        <v>44306</v>
      </c>
      <c r="E1219" s="6">
        <f>DAY(BaseDados[[#This Row],[Data]])</f>
        <v>20</v>
      </c>
      <c r="F1219">
        <v>44</v>
      </c>
      <c r="G1219" s="3">
        <v>6526</v>
      </c>
      <c r="H1219" s="4">
        <v>287144</v>
      </c>
      <c r="I1219" s="4"/>
      <c r="K1219" s="5"/>
      <c r="L1219" t="s">
        <v>31</v>
      </c>
      <c r="N1219" t="s">
        <v>4</v>
      </c>
    </row>
    <row r="1220" spans="1:14" x14ac:dyDescent="0.3">
      <c r="A1220" t="s">
        <v>28</v>
      </c>
      <c r="B1220" t="s">
        <v>33</v>
      </c>
      <c r="C1220" t="s">
        <v>30</v>
      </c>
      <c r="D1220" s="2">
        <v>44307</v>
      </c>
      <c r="E1220" s="6">
        <f>DAY(BaseDados[[#This Row],[Data]])</f>
        <v>21</v>
      </c>
      <c r="F1220">
        <v>60</v>
      </c>
      <c r="G1220" s="3">
        <v>5381</v>
      </c>
      <c r="H1220" s="4">
        <v>322860</v>
      </c>
      <c r="I1220" s="4"/>
      <c r="K1220" s="5"/>
      <c r="L1220" t="s">
        <v>31</v>
      </c>
      <c r="N1220" t="s">
        <v>5</v>
      </c>
    </row>
    <row r="1221" spans="1:14" x14ac:dyDescent="0.3">
      <c r="A1221" t="s">
        <v>28</v>
      </c>
      <c r="B1221" t="s">
        <v>29</v>
      </c>
      <c r="C1221" t="s">
        <v>30</v>
      </c>
      <c r="D1221" s="2">
        <v>44307</v>
      </c>
      <c r="E1221" s="6">
        <f>DAY(BaseDados[[#This Row],[Data]])</f>
        <v>21</v>
      </c>
      <c r="F1221">
        <v>57</v>
      </c>
      <c r="G1221" s="3">
        <v>5933</v>
      </c>
      <c r="H1221" s="4">
        <v>338181</v>
      </c>
      <c r="I1221" s="4"/>
      <c r="K1221" s="5"/>
      <c r="L1221" t="s">
        <v>31</v>
      </c>
      <c r="N1221" t="s">
        <v>10</v>
      </c>
    </row>
    <row r="1222" spans="1:14" x14ac:dyDescent="0.3">
      <c r="A1222" t="s">
        <v>28</v>
      </c>
      <c r="B1222" t="s">
        <v>32</v>
      </c>
      <c r="C1222" t="s">
        <v>30</v>
      </c>
      <c r="D1222" s="2">
        <v>44307</v>
      </c>
      <c r="E1222" s="6">
        <f>DAY(BaseDados[[#This Row],[Data]])</f>
        <v>21</v>
      </c>
      <c r="F1222">
        <v>51</v>
      </c>
      <c r="G1222" s="3">
        <v>5710</v>
      </c>
      <c r="H1222" s="4">
        <v>291210</v>
      </c>
      <c r="I1222" s="4"/>
      <c r="K1222" s="5"/>
      <c r="L1222" t="s">
        <v>31</v>
      </c>
      <c r="N1222" t="s">
        <v>3</v>
      </c>
    </row>
    <row r="1223" spans="1:14" x14ac:dyDescent="0.3">
      <c r="A1223" t="s">
        <v>28</v>
      </c>
      <c r="B1223" t="s">
        <v>29</v>
      </c>
      <c r="C1223" t="s">
        <v>30</v>
      </c>
      <c r="D1223" s="2">
        <v>44307</v>
      </c>
      <c r="E1223" s="6">
        <f>DAY(BaseDados[[#This Row],[Data]])</f>
        <v>21</v>
      </c>
      <c r="F1223">
        <v>54</v>
      </c>
      <c r="G1223" s="3">
        <v>6510</v>
      </c>
      <c r="H1223" s="4">
        <v>351540</v>
      </c>
      <c r="I1223" s="4"/>
      <c r="K1223" s="5"/>
      <c r="L1223" t="s">
        <v>31</v>
      </c>
      <c r="N1223" t="s">
        <v>11</v>
      </c>
    </row>
    <row r="1224" spans="1:14" x14ac:dyDescent="0.3">
      <c r="A1224" t="s">
        <v>28</v>
      </c>
      <c r="B1224" t="s">
        <v>29</v>
      </c>
      <c r="C1224" t="s">
        <v>30</v>
      </c>
      <c r="D1224" s="2">
        <v>44307</v>
      </c>
      <c r="E1224" s="6">
        <f>DAY(BaseDados[[#This Row],[Data]])</f>
        <v>21</v>
      </c>
      <c r="F1224">
        <v>42</v>
      </c>
      <c r="G1224" s="3">
        <v>6422</v>
      </c>
      <c r="H1224" s="4">
        <v>269724</v>
      </c>
      <c r="I1224" s="4"/>
      <c r="K1224" s="5"/>
      <c r="L1224" t="s">
        <v>31</v>
      </c>
      <c r="N1224" t="s">
        <v>10</v>
      </c>
    </row>
    <row r="1225" spans="1:14" x14ac:dyDescent="0.3">
      <c r="A1225" t="s">
        <v>28</v>
      </c>
      <c r="B1225" t="s">
        <v>32</v>
      </c>
      <c r="C1225" t="s">
        <v>30</v>
      </c>
      <c r="D1225" s="2">
        <v>44307</v>
      </c>
      <c r="E1225" s="6">
        <f>DAY(BaseDados[[#This Row],[Data]])</f>
        <v>21</v>
      </c>
      <c r="F1225">
        <v>57</v>
      </c>
      <c r="G1225" s="3">
        <v>5368</v>
      </c>
      <c r="H1225" s="4">
        <v>305976</v>
      </c>
      <c r="I1225" s="4"/>
      <c r="K1225" s="5"/>
      <c r="L1225" t="s">
        <v>31</v>
      </c>
      <c r="N1225" t="s">
        <v>3</v>
      </c>
    </row>
    <row r="1226" spans="1:14" x14ac:dyDescent="0.3">
      <c r="A1226" t="s">
        <v>28</v>
      </c>
      <c r="B1226" t="s">
        <v>32</v>
      </c>
      <c r="C1226" t="s">
        <v>30</v>
      </c>
      <c r="D1226" s="2">
        <v>44307</v>
      </c>
      <c r="E1226" s="6">
        <f>DAY(BaseDados[[#This Row],[Data]])</f>
        <v>21</v>
      </c>
      <c r="F1226">
        <v>46</v>
      </c>
      <c r="G1226" s="3">
        <v>5977</v>
      </c>
      <c r="H1226" s="4">
        <v>274942</v>
      </c>
      <c r="I1226" s="4"/>
      <c r="K1226" s="5"/>
      <c r="L1226" t="s">
        <v>31</v>
      </c>
      <c r="N1226" t="s">
        <v>10</v>
      </c>
    </row>
    <row r="1227" spans="1:14" x14ac:dyDescent="0.3">
      <c r="A1227" t="s">
        <v>28</v>
      </c>
      <c r="B1227" t="s">
        <v>32</v>
      </c>
      <c r="C1227" t="s">
        <v>34</v>
      </c>
      <c r="D1227" s="2">
        <v>44307</v>
      </c>
      <c r="E1227" s="6">
        <f>DAY(BaseDados[[#This Row],[Data]])</f>
        <v>21</v>
      </c>
      <c r="G1227" s="3"/>
      <c r="H1227" s="4"/>
      <c r="I1227" s="4">
        <v>35</v>
      </c>
      <c r="J1227">
        <v>9078</v>
      </c>
      <c r="K1227" s="5">
        <v>317730</v>
      </c>
      <c r="L1227">
        <v>4</v>
      </c>
      <c r="M1227" t="s">
        <v>39</v>
      </c>
      <c r="N1227" t="s">
        <v>7</v>
      </c>
    </row>
    <row r="1228" spans="1:14" x14ac:dyDescent="0.3">
      <c r="A1228" t="s">
        <v>28</v>
      </c>
      <c r="B1228" t="s">
        <v>29</v>
      </c>
      <c r="C1228" t="s">
        <v>34</v>
      </c>
      <c r="D1228" s="2">
        <v>44307</v>
      </c>
      <c r="E1228" s="6">
        <f>DAY(BaseDados[[#This Row],[Data]])</f>
        <v>21</v>
      </c>
      <c r="G1228" s="3"/>
      <c r="H1228" s="4"/>
      <c r="I1228" s="4">
        <v>30</v>
      </c>
      <c r="J1228">
        <v>9363</v>
      </c>
      <c r="K1228" s="5">
        <v>280890</v>
      </c>
      <c r="L1228">
        <v>5</v>
      </c>
      <c r="M1228" t="s">
        <v>35</v>
      </c>
      <c r="N1228" t="s">
        <v>8</v>
      </c>
    </row>
    <row r="1229" spans="1:14" x14ac:dyDescent="0.3">
      <c r="A1229" t="s">
        <v>28</v>
      </c>
      <c r="B1229" t="s">
        <v>29</v>
      </c>
      <c r="C1229" t="s">
        <v>30</v>
      </c>
      <c r="D1229" s="2">
        <v>44307</v>
      </c>
      <c r="E1229" s="6">
        <f>DAY(BaseDados[[#This Row],[Data]])</f>
        <v>21</v>
      </c>
      <c r="F1229">
        <v>58</v>
      </c>
      <c r="G1229" s="3">
        <v>6876</v>
      </c>
      <c r="H1229" s="4">
        <v>398808</v>
      </c>
      <c r="I1229" s="4"/>
      <c r="K1229" s="5"/>
      <c r="L1229" t="s">
        <v>31</v>
      </c>
      <c r="N1229" t="s">
        <v>3</v>
      </c>
    </row>
    <row r="1230" spans="1:14" x14ac:dyDescent="0.3">
      <c r="A1230" t="s">
        <v>28</v>
      </c>
      <c r="B1230" t="s">
        <v>32</v>
      </c>
      <c r="C1230" t="s">
        <v>30</v>
      </c>
      <c r="D1230" s="2">
        <v>44308</v>
      </c>
      <c r="E1230" s="6">
        <f>DAY(BaseDados[[#This Row],[Data]])</f>
        <v>22</v>
      </c>
      <c r="F1230">
        <v>43</v>
      </c>
      <c r="G1230" s="3">
        <v>6241</v>
      </c>
      <c r="H1230" s="4">
        <v>268363</v>
      </c>
      <c r="I1230" s="4"/>
      <c r="K1230" s="5"/>
      <c r="L1230" t="s">
        <v>31</v>
      </c>
      <c r="N1230" t="s">
        <v>3</v>
      </c>
    </row>
    <row r="1231" spans="1:14" x14ac:dyDescent="0.3">
      <c r="A1231" t="s">
        <v>28</v>
      </c>
      <c r="B1231" t="s">
        <v>32</v>
      </c>
      <c r="C1231" t="s">
        <v>30</v>
      </c>
      <c r="D1231" s="2">
        <v>44308</v>
      </c>
      <c r="E1231" s="6">
        <f>DAY(BaseDados[[#This Row],[Data]])</f>
        <v>22</v>
      </c>
      <c r="F1231">
        <v>54</v>
      </c>
      <c r="G1231" s="3">
        <v>6224</v>
      </c>
      <c r="H1231" s="4">
        <v>336096</v>
      </c>
      <c r="I1231" s="4"/>
      <c r="K1231" s="5"/>
      <c r="L1231" t="s">
        <v>31</v>
      </c>
      <c r="N1231" t="s">
        <v>3</v>
      </c>
    </row>
    <row r="1232" spans="1:14" x14ac:dyDescent="0.3">
      <c r="A1232" t="s">
        <v>28</v>
      </c>
      <c r="B1232" t="s">
        <v>32</v>
      </c>
      <c r="C1232" t="s">
        <v>30</v>
      </c>
      <c r="D1232" s="2">
        <v>44308</v>
      </c>
      <c r="E1232" s="6">
        <f>DAY(BaseDados[[#This Row],[Data]])</f>
        <v>22</v>
      </c>
      <c r="F1232">
        <v>49</v>
      </c>
      <c r="G1232" s="3">
        <v>6632</v>
      </c>
      <c r="H1232" s="4">
        <v>324968</v>
      </c>
      <c r="I1232" s="4"/>
      <c r="K1232" s="5"/>
      <c r="L1232" t="s">
        <v>31</v>
      </c>
      <c r="N1232" t="s">
        <v>3</v>
      </c>
    </row>
    <row r="1233" spans="1:14" x14ac:dyDescent="0.3">
      <c r="A1233" t="s">
        <v>28</v>
      </c>
      <c r="B1233" t="s">
        <v>32</v>
      </c>
      <c r="C1233" t="s">
        <v>30</v>
      </c>
      <c r="D1233" s="2">
        <v>44308</v>
      </c>
      <c r="E1233" s="6">
        <f>DAY(BaseDados[[#This Row],[Data]])</f>
        <v>22</v>
      </c>
      <c r="F1233">
        <v>49</v>
      </c>
      <c r="G1233" s="3">
        <v>6514</v>
      </c>
      <c r="H1233" s="4">
        <v>319186</v>
      </c>
      <c r="I1233" s="4"/>
      <c r="K1233" s="5"/>
      <c r="L1233" t="s">
        <v>31</v>
      </c>
      <c r="N1233" t="s">
        <v>9</v>
      </c>
    </row>
    <row r="1234" spans="1:14" x14ac:dyDescent="0.3">
      <c r="A1234" t="s">
        <v>28</v>
      </c>
      <c r="B1234" t="s">
        <v>32</v>
      </c>
      <c r="C1234" t="s">
        <v>30</v>
      </c>
      <c r="D1234" s="2">
        <v>44308</v>
      </c>
      <c r="E1234" s="6">
        <f>DAY(BaseDados[[#This Row],[Data]])</f>
        <v>22</v>
      </c>
      <c r="F1234">
        <v>47</v>
      </c>
      <c r="G1234" s="3">
        <v>6521</v>
      </c>
      <c r="H1234" s="4">
        <v>306487</v>
      </c>
      <c r="I1234" s="4"/>
      <c r="K1234" s="5"/>
      <c r="L1234" t="s">
        <v>31</v>
      </c>
      <c r="N1234" t="s">
        <v>9</v>
      </c>
    </row>
    <row r="1235" spans="1:14" x14ac:dyDescent="0.3">
      <c r="A1235" t="s">
        <v>28</v>
      </c>
      <c r="B1235" t="s">
        <v>29</v>
      </c>
      <c r="C1235" t="s">
        <v>34</v>
      </c>
      <c r="D1235" s="2">
        <v>44308</v>
      </c>
      <c r="E1235" s="6">
        <f>DAY(BaseDados[[#This Row],[Data]])</f>
        <v>22</v>
      </c>
      <c r="G1235" s="3"/>
      <c r="H1235" s="4"/>
      <c r="I1235" s="4">
        <v>34</v>
      </c>
      <c r="J1235">
        <v>8142</v>
      </c>
      <c r="K1235" s="5">
        <v>276828</v>
      </c>
      <c r="L1235">
        <v>1</v>
      </c>
      <c r="M1235" t="s">
        <v>37</v>
      </c>
      <c r="N1235" t="s">
        <v>5</v>
      </c>
    </row>
    <row r="1236" spans="1:14" x14ac:dyDescent="0.3">
      <c r="A1236" t="s">
        <v>28</v>
      </c>
      <c r="B1236" t="s">
        <v>29</v>
      </c>
      <c r="C1236" t="s">
        <v>34</v>
      </c>
      <c r="D1236" s="2">
        <v>44308</v>
      </c>
      <c r="E1236" s="6">
        <f>DAY(BaseDados[[#This Row],[Data]])</f>
        <v>22</v>
      </c>
      <c r="G1236" s="3"/>
      <c r="H1236" s="4"/>
      <c r="I1236" s="4">
        <v>33</v>
      </c>
      <c r="J1236">
        <v>9427</v>
      </c>
      <c r="K1236" s="5">
        <v>311091</v>
      </c>
      <c r="L1236">
        <v>2</v>
      </c>
      <c r="M1236" t="s">
        <v>36</v>
      </c>
      <c r="N1236" t="s">
        <v>10</v>
      </c>
    </row>
    <row r="1237" spans="1:14" x14ac:dyDescent="0.3">
      <c r="A1237" t="s">
        <v>28</v>
      </c>
      <c r="B1237" t="s">
        <v>29</v>
      </c>
      <c r="C1237" t="s">
        <v>34</v>
      </c>
      <c r="D1237" s="2">
        <v>44309</v>
      </c>
      <c r="E1237" s="6">
        <f>DAY(BaseDados[[#This Row],[Data]])</f>
        <v>23</v>
      </c>
      <c r="G1237" s="3"/>
      <c r="H1237" s="4"/>
      <c r="I1237" s="4">
        <v>35</v>
      </c>
      <c r="J1237">
        <v>8058</v>
      </c>
      <c r="K1237" s="5">
        <v>282030</v>
      </c>
      <c r="L1237">
        <v>3</v>
      </c>
      <c r="M1237" t="s">
        <v>38</v>
      </c>
      <c r="N1237" t="s">
        <v>6</v>
      </c>
    </row>
    <row r="1238" spans="1:14" x14ac:dyDescent="0.3">
      <c r="A1238" t="s">
        <v>28</v>
      </c>
      <c r="B1238" t="s">
        <v>32</v>
      </c>
      <c r="C1238" t="s">
        <v>34</v>
      </c>
      <c r="D1238" s="2">
        <v>44309</v>
      </c>
      <c r="E1238" s="6">
        <f>DAY(BaseDados[[#This Row],[Data]])</f>
        <v>23</v>
      </c>
      <c r="G1238" s="3"/>
      <c r="H1238" s="4"/>
      <c r="I1238" s="4">
        <v>39</v>
      </c>
      <c r="J1238">
        <v>8590</v>
      </c>
      <c r="K1238" s="5">
        <v>335010</v>
      </c>
      <c r="L1238">
        <v>1</v>
      </c>
      <c r="M1238" t="s">
        <v>37</v>
      </c>
      <c r="N1238" t="s">
        <v>8</v>
      </c>
    </row>
    <row r="1239" spans="1:14" x14ac:dyDescent="0.3">
      <c r="A1239" t="s">
        <v>28</v>
      </c>
      <c r="B1239" t="s">
        <v>33</v>
      </c>
      <c r="C1239" t="s">
        <v>30</v>
      </c>
      <c r="D1239" s="2">
        <v>44309</v>
      </c>
      <c r="E1239" s="6">
        <f>DAY(BaseDados[[#This Row],[Data]])</f>
        <v>23</v>
      </c>
      <c r="F1239">
        <v>43</v>
      </c>
      <c r="G1239" s="3">
        <v>5977</v>
      </c>
      <c r="H1239" s="4">
        <v>257011</v>
      </c>
      <c r="I1239" s="4"/>
      <c r="K1239" s="5"/>
      <c r="L1239" t="s">
        <v>31</v>
      </c>
      <c r="N1239" t="s">
        <v>9</v>
      </c>
    </row>
    <row r="1240" spans="1:14" x14ac:dyDescent="0.3">
      <c r="A1240" t="s">
        <v>28</v>
      </c>
      <c r="B1240" t="s">
        <v>29</v>
      </c>
      <c r="C1240" t="s">
        <v>30</v>
      </c>
      <c r="D1240" s="2">
        <v>44309</v>
      </c>
      <c r="E1240" s="6">
        <f>DAY(BaseDados[[#This Row],[Data]])</f>
        <v>23</v>
      </c>
      <c r="F1240">
        <v>54</v>
      </c>
      <c r="G1240" s="3">
        <v>6210</v>
      </c>
      <c r="H1240" s="4">
        <v>335340</v>
      </c>
      <c r="I1240" s="4"/>
      <c r="K1240" s="5"/>
      <c r="L1240" t="s">
        <v>31</v>
      </c>
      <c r="N1240" t="s">
        <v>5</v>
      </c>
    </row>
    <row r="1241" spans="1:14" x14ac:dyDescent="0.3">
      <c r="A1241" t="s">
        <v>28</v>
      </c>
      <c r="B1241" t="s">
        <v>33</v>
      </c>
      <c r="C1241" t="s">
        <v>30</v>
      </c>
      <c r="D1241" s="2">
        <v>44309</v>
      </c>
      <c r="E1241" s="6">
        <f>DAY(BaseDados[[#This Row],[Data]])</f>
        <v>23</v>
      </c>
      <c r="F1241">
        <v>46</v>
      </c>
      <c r="G1241" s="3">
        <v>6173</v>
      </c>
      <c r="H1241" s="4">
        <v>283958</v>
      </c>
      <c r="I1241" s="4"/>
      <c r="K1241" s="5"/>
      <c r="L1241" t="s">
        <v>31</v>
      </c>
      <c r="N1241" t="s">
        <v>14</v>
      </c>
    </row>
    <row r="1242" spans="1:14" x14ac:dyDescent="0.3">
      <c r="A1242" t="s">
        <v>28</v>
      </c>
      <c r="B1242" t="s">
        <v>32</v>
      </c>
      <c r="C1242" t="s">
        <v>30</v>
      </c>
      <c r="D1242" s="2">
        <v>44309</v>
      </c>
      <c r="E1242" s="6">
        <f>DAY(BaseDados[[#This Row],[Data]])</f>
        <v>23</v>
      </c>
      <c r="F1242">
        <v>51</v>
      </c>
      <c r="G1242" s="3">
        <v>5542</v>
      </c>
      <c r="H1242" s="4">
        <v>282642</v>
      </c>
      <c r="I1242" s="4"/>
      <c r="K1242" s="5"/>
      <c r="L1242" t="s">
        <v>31</v>
      </c>
      <c r="N1242" t="s">
        <v>13</v>
      </c>
    </row>
    <row r="1243" spans="1:14" x14ac:dyDescent="0.3">
      <c r="A1243" t="s">
        <v>28</v>
      </c>
      <c r="B1243" t="s">
        <v>29</v>
      </c>
      <c r="C1243" t="s">
        <v>30</v>
      </c>
      <c r="D1243" s="2">
        <v>44309</v>
      </c>
      <c r="E1243" s="6">
        <f>DAY(BaseDados[[#This Row],[Data]])</f>
        <v>23</v>
      </c>
      <c r="F1243">
        <v>59</v>
      </c>
      <c r="G1243" s="3">
        <v>5010</v>
      </c>
      <c r="H1243" s="4">
        <v>295590</v>
      </c>
      <c r="I1243" s="4"/>
      <c r="K1243" s="5"/>
      <c r="L1243" t="s">
        <v>31</v>
      </c>
      <c r="N1243" t="s">
        <v>13</v>
      </c>
    </row>
    <row r="1244" spans="1:14" x14ac:dyDescent="0.3">
      <c r="A1244" t="s">
        <v>28</v>
      </c>
      <c r="B1244" t="s">
        <v>29</v>
      </c>
      <c r="C1244" t="s">
        <v>34</v>
      </c>
      <c r="D1244" s="2">
        <v>44309</v>
      </c>
      <c r="E1244" s="6">
        <f>DAY(BaseDados[[#This Row],[Data]])</f>
        <v>23</v>
      </c>
      <c r="G1244" s="3"/>
      <c r="H1244" s="4"/>
      <c r="I1244" s="4">
        <v>36</v>
      </c>
      <c r="J1244">
        <v>9390</v>
      </c>
      <c r="K1244" s="5">
        <v>338040</v>
      </c>
      <c r="L1244">
        <v>5</v>
      </c>
      <c r="M1244" t="s">
        <v>35</v>
      </c>
      <c r="N1244" t="s">
        <v>5</v>
      </c>
    </row>
    <row r="1245" spans="1:14" x14ac:dyDescent="0.3">
      <c r="A1245" t="s">
        <v>28</v>
      </c>
      <c r="B1245" t="s">
        <v>32</v>
      </c>
      <c r="C1245" t="s">
        <v>34</v>
      </c>
      <c r="D1245" s="2">
        <v>44309</v>
      </c>
      <c r="E1245" s="6">
        <f>DAY(BaseDados[[#This Row],[Data]])</f>
        <v>23</v>
      </c>
      <c r="G1245" s="3"/>
      <c r="H1245" s="4"/>
      <c r="I1245" s="4">
        <v>36</v>
      </c>
      <c r="J1245">
        <v>9352</v>
      </c>
      <c r="K1245" s="5">
        <v>336672</v>
      </c>
      <c r="L1245">
        <v>4</v>
      </c>
      <c r="M1245" t="s">
        <v>39</v>
      </c>
      <c r="N1245" t="s">
        <v>10</v>
      </c>
    </row>
    <row r="1246" spans="1:14" x14ac:dyDescent="0.3">
      <c r="A1246" t="s">
        <v>28</v>
      </c>
      <c r="B1246" t="s">
        <v>33</v>
      </c>
      <c r="C1246" t="s">
        <v>34</v>
      </c>
      <c r="D1246" s="2">
        <v>44310</v>
      </c>
      <c r="E1246" s="6">
        <f>DAY(BaseDados[[#This Row],[Data]])</f>
        <v>24</v>
      </c>
      <c r="G1246" s="3"/>
      <c r="H1246" s="4"/>
      <c r="I1246" s="4">
        <v>36</v>
      </c>
      <c r="J1246">
        <v>9832</v>
      </c>
      <c r="K1246" s="5">
        <v>353952</v>
      </c>
      <c r="L1246">
        <v>4</v>
      </c>
      <c r="M1246" t="s">
        <v>39</v>
      </c>
      <c r="N1246" t="s">
        <v>5</v>
      </c>
    </row>
    <row r="1247" spans="1:14" x14ac:dyDescent="0.3">
      <c r="A1247" t="s">
        <v>28</v>
      </c>
      <c r="B1247" t="s">
        <v>33</v>
      </c>
      <c r="C1247" t="s">
        <v>30</v>
      </c>
      <c r="D1247" s="2">
        <v>44310</v>
      </c>
      <c r="E1247" s="6">
        <f>DAY(BaseDados[[#This Row],[Data]])</f>
        <v>24</v>
      </c>
      <c r="F1247">
        <v>42</v>
      </c>
      <c r="G1247" s="3">
        <v>5469</v>
      </c>
      <c r="H1247" s="4">
        <v>229698</v>
      </c>
      <c r="I1247" s="4"/>
      <c r="K1247" s="5"/>
      <c r="L1247" t="s">
        <v>31</v>
      </c>
      <c r="N1247" t="s">
        <v>7</v>
      </c>
    </row>
    <row r="1248" spans="1:14" x14ac:dyDescent="0.3">
      <c r="A1248" t="s">
        <v>28</v>
      </c>
      <c r="B1248" t="s">
        <v>33</v>
      </c>
      <c r="C1248" t="s">
        <v>34</v>
      </c>
      <c r="D1248" s="2">
        <v>44310</v>
      </c>
      <c r="E1248" s="6">
        <f>DAY(BaseDados[[#This Row],[Data]])</f>
        <v>24</v>
      </c>
      <c r="G1248" s="3"/>
      <c r="H1248" s="4"/>
      <c r="I1248" s="4">
        <v>34</v>
      </c>
      <c r="J1248">
        <v>8010</v>
      </c>
      <c r="K1248" s="5">
        <v>272340</v>
      </c>
      <c r="L1248">
        <v>4</v>
      </c>
      <c r="M1248" t="s">
        <v>39</v>
      </c>
      <c r="N1248" t="s">
        <v>4</v>
      </c>
    </row>
    <row r="1249" spans="1:14" x14ac:dyDescent="0.3">
      <c r="A1249" t="s">
        <v>28</v>
      </c>
      <c r="B1249" t="s">
        <v>29</v>
      </c>
      <c r="C1249" t="s">
        <v>30</v>
      </c>
      <c r="D1249" s="2">
        <v>44310</v>
      </c>
      <c r="E1249" s="6">
        <f>DAY(BaseDados[[#This Row],[Data]])</f>
        <v>24</v>
      </c>
      <c r="F1249">
        <v>42</v>
      </c>
      <c r="G1249" s="3">
        <v>5278</v>
      </c>
      <c r="H1249" s="4">
        <v>221676</v>
      </c>
      <c r="I1249" s="4"/>
      <c r="K1249" s="5"/>
      <c r="L1249" t="s">
        <v>31</v>
      </c>
      <c r="N1249" t="s">
        <v>10</v>
      </c>
    </row>
    <row r="1250" spans="1:14" x14ac:dyDescent="0.3">
      <c r="A1250" t="s">
        <v>28</v>
      </c>
      <c r="B1250" t="s">
        <v>33</v>
      </c>
      <c r="C1250" t="s">
        <v>34</v>
      </c>
      <c r="D1250" s="2">
        <v>44310</v>
      </c>
      <c r="E1250" s="6">
        <f>DAY(BaseDados[[#This Row],[Data]])</f>
        <v>24</v>
      </c>
      <c r="G1250" s="3"/>
      <c r="H1250" s="4"/>
      <c r="I1250" s="4">
        <v>33</v>
      </c>
      <c r="J1250">
        <v>9488</v>
      </c>
      <c r="K1250" s="5">
        <v>313104</v>
      </c>
      <c r="L1250">
        <v>3</v>
      </c>
      <c r="M1250" t="s">
        <v>38</v>
      </c>
      <c r="N1250" t="s">
        <v>14</v>
      </c>
    </row>
    <row r="1251" spans="1:14" x14ac:dyDescent="0.3">
      <c r="A1251" t="s">
        <v>28</v>
      </c>
      <c r="B1251" t="s">
        <v>32</v>
      </c>
      <c r="C1251" t="s">
        <v>34</v>
      </c>
      <c r="D1251" s="2">
        <v>44310</v>
      </c>
      <c r="E1251" s="6">
        <f>DAY(BaseDados[[#This Row],[Data]])</f>
        <v>24</v>
      </c>
      <c r="G1251" s="3"/>
      <c r="H1251" s="4"/>
      <c r="I1251" s="4">
        <v>39</v>
      </c>
      <c r="J1251">
        <v>9009</v>
      </c>
      <c r="K1251" s="5">
        <v>351351</v>
      </c>
      <c r="L1251">
        <v>5</v>
      </c>
      <c r="M1251" t="s">
        <v>35</v>
      </c>
      <c r="N1251" t="s">
        <v>7</v>
      </c>
    </row>
    <row r="1252" spans="1:14" x14ac:dyDescent="0.3">
      <c r="A1252" t="s">
        <v>28</v>
      </c>
      <c r="B1252" t="s">
        <v>32</v>
      </c>
      <c r="C1252" t="s">
        <v>30</v>
      </c>
      <c r="D1252" s="2">
        <v>44310</v>
      </c>
      <c r="E1252" s="6">
        <f>DAY(BaseDados[[#This Row],[Data]])</f>
        <v>24</v>
      </c>
      <c r="F1252">
        <v>59</v>
      </c>
      <c r="G1252" s="3">
        <v>5954</v>
      </c>
      <c r="H1252" s="4">
        <v>351286</v>
      </c>
      <c r="I1252" s="4"/>
      <c r="K1252" s="5"/>
      <c r="L1252" t="s">
        <v>31</v>
      </c>
      <c r="N1252" t="s">
        <v>13</v>
      </c>
    </row>
    <row r="1253" spans="1:14" x14ac:dyDescent="0.3">
      <c r="A1253" t="s">
        <v>28</v>
      </c>
      <c r="B1253" t="s">
        <v>32</v>
      </c>
      <c r="C1253" t="s">
        <v>30</v>
      </c>
      <c r="D1253" s="2">
        <v>44310</v>
      </c>
      <c r="E1253" s="6">
        <f>DAY(BaseDados[[#This Row],[Data]])</f>
        <v>24</v>
      </c>
      <c r="F1253">
        <v>52</v>
      </c>
      <c r="G1253" s="3">
        <v>5185</v>
      </c>
      <c r="H1253" s="4">
        <v>269620</v>
      </c>
      <c r="I1253" s="4"/>
      <c r="K1253" s="5"/>
      <c r="L1253" t="s">
        <v>31</v>
      </c>
      <c r="N1253" t="s">
        <v>8</v>
      </c>
    </row>
    <row r="1254" spans="1:14" x14ac:dyDescent="0.3">
      <c r="A1254" t="s">
        <v>28</v>
      </c>
      <c r="B1254" t="s">
        <v>32</v>
      </c>
      <c r="C1254" t="s">
        <v>30</v>
      </c>
      <c r="D1254" s="2">
        <v>44311</v>
      </c>
      <c r="E1254" s="6">
        <f>DAY(BaseDados[[#This Row],[Data]])</f>
        <v>25</v>
      </c>
      <c r="F1254">
        <v>40</v>
      </c>
      <c r="G1254" s="3">
        <v>6587</v>
      </c>
      <c r="H1254" s="4">
        <v>263480</v>
      </c>
      <c r="I1254" s="4"/>
      <c r="K1254" s="5"/>
      <c r="L1254" t="s">
        <v>31</v>
      </c>
      <c r="N1254" t="s">
        <v>5</v>
      </c>
    </row>
    <row r="1255" spans="1:14" x14ac:dyDescent="0.3">
      <c r="A1255" t="s">
        <v>28</v>
      </c>
      <c r="B1255" t="s">
        <v>32</v>
      </c>
      <c r="C1255" t="s">
        <v>30</v>
      </c>
      <c r="D1255" s="2">
        <v>44311</v>
      </c>
      <c r="E1255" s="6">
        <f>DAY(BaseDados[[#This Row],[Data]])</f>
        <v>25</v>
      </c>
      <c r="F1255">
        <v>58</v>
      </c>
      <c r="G1255" s="3">
        <v>5328</v>
      </c>
      <c r="H1255" s="4">
        <v>309024</v>
      </c>
      <c r="I1255" s="4"/>
      <c r="K1255" s="5"/>
      <c r="L1255" t="s">
        <v>31</v>
      </c>
      <c r="N1255" t="s">
        <v>10</v>
      </c>
    </row>
    <row r="1256" spans="1:14" x14ac:dyDescent="0.3">
      <c r="A1256" t="s">
        <v>28</v>
      </c>
      <c r="B1256" t="s">
        <v>32</v>
      </c>
      <c r="C1256" t="s">
        <v>30</v>
      </c>
      <c r="D1256" s="2">
        <v>44311</v>
      </c>
      <c r="E1256" s="6">
        <f>DAY(BaseDados[[#This Row],[Data]])</f>
        <v>25</v>
      </c>
      <c r="F1256">
        <v>48</v>
      </c>
      <c r="G1256" s="3">
        <v>5114</v>
      </c>
      <c r="H1256" s="4">
        <v>245472</v>
      </c>
      <c r="I1256" s="4"/>
      <c r="K1256" s="5"/>
      <c r="L1256" t="s">
        <v>31</v>
      </c>
      <c r="N1256" t="s">
        <v>7</v>
      </c>
    </row>
    <row r="1257" spans="1:14" x14ac:dyDescent="0.3">
      <c r="A1257" t="s">
        <v>28</v>
      </c>
      <c r="B1257" t="s">
        <v>29</v>
      </c>
      <c r="C1257" t="s">
        <v>30</v>
      </c>
      <c r="D1257" s="2">
        <v>44311</v>
      </c>
      <c r="E1257" s="6">
        <f>DAY(BaseDados[[#This Row],[Data]])</f>
        <v>25</v>
      </c>
      <c r="F1257">
        <v>53</v>
      </c>
      <c r="G1257" s="3">
        <v>5001</v>
      </c>
      <c r="H1257" s="4">
        <v>265053</v>
      </c>
      <c r="I1257" s="4"/>
      <c r="K1257" s="5"/>
      <c r="L1257" t="s">
        <v>31</v>
      </c>
      <c r="N1257" t="s">
        <v>13</v>
      </c>
    </row>
    <row r="1258" spans="1:14" x14ac:dyDescent="0.3">
      <c r="A1258" t="s">
        <v>28</v>
      </c>
      <c r="B1258" t="s">
        <v>32</v>
      </c>
      <c r="C1258" t="s">
        <v>34</v>
      </c>
      <c r="D1258" s="2">
        <v>44311</v>
      </c>
      <c r="E1258" s="6">
        <f>DAY(BaseDados[[#This Row],[Data]])</f>
        <v>25</v>
      </c>
      <c r="G1258" s="3"/>
      <c r="H1258" s="4"/>
      <c r="I1258" s="4">
        <v>35</v>
      </c>
      <c r="J1258">
        <v>8034</v>
      </c>
      <c r="K1258" s="5">
        <v>281190</v>
      </c>
      <c r="L1258">
        <v>3</v>
      </c>
      <c r="M1258" t="s">
        <v>38</v>
      </c>
      <c r="N1258" t="s">
        <v>7</v>
      </c>
    </row>
    <row r="1259" spans="1:14" x14ac:dyDescent="0.3">
      <c r="A1259" t="s">
        <v>28</v>
      </c>
      <c r="B1259" t="s">
        <v>33</v>
      </c>
      <c r="C1259" t="s">
        <v>30</v>
      </c>
      <c r="D1259" s="2">
        <v>44311</v>
      </c>
      <c r="E1259" s="6">
        <f>DAY(BaseDados[[#This Row],[Data]])</f>
        <v>25</v>
      </c>
      <c r="F1259">
        <v>56</v>
      </c>
      <c r="G1259" s="3">
        <v>5442</v>
      </c>
      <c r="H1259" s="4">
        <v>304752</v>
      </c>
      <c r="I1259" s="4"/>
      <c r="K1259" s="5"/>
      <c r="L1259" t="s">
        <v>31</v>
      </c>
      <c r="N1259" t="s">
        <v>13</v>
      </c>
    </row>
    <row r="1260" spans="1:14" x14ac:dyDescent="0.3">
      <c r="A1260" t="s">
        <v>28</v>
      </c>
      <c r="B1260" t="s">
        <v>32</v>
      </c>
      <c r="C1260" t="s">
        <v>30</v>
      </c>
      <c r="D1260" s="2">
        <v>44311</v>
      </c>
      <c r="E1260" s="6">
        <f>DAY(BaseDados[[#This Row],[Data]])</f>
        <v>25</v>
      </c>
      <c r="F1260">
        <v>46</v>
      </c>
      <c r="G1260" s="3">
        <v>5079</v>
      </c>
      <c r="H1260" s="4">
        <v>233634</v>
      </c>
      <c r="I1260" s="4"/>
      <c r="K1260" s="5"/>
      <c r="L1260" t="s">
        <v>31</v>
      </c>
      <c r="N1260" t="s">
        <v>5</v>
      </c>
    </row>
    <row r="1261" spans="1:14" x14ac:dyDescent="0.3">
      <c r="A1261" t="s">
        <v>28</v>
      </c>
      <c r="B1261" t="s">
        <v>33</v>
      </c>
      <c r="C1261" t="s">
        <v>30</v>
      </c>
      <c r="D1261" s="2">
        <v>44311</v>
      </c>
      <c r="E1261" s="6">
        <f>DAY(BaseDados[[#This Row],[Data]])</f>
        <v>25</v>
      </c>
      <c r="F1261">
        <v>48</v>
      </c>
      <c r="G1261" s="3">
        <v>6654</v>
      </c>
      <c r="H1261" s="4">
        <v>319392</v>
      </c>
      <c r="I1261" s="4"/>
      <c r="K1261" s="5"/>
      <c r="L1261" t="s">
        <v>31</v>
      </c>
      <c r="N1261" t="s">
        <v>4</v>
      </c>
    </row>
    <row r="1262" spans="1:14" x14ac:dyDescent="0.3">
      <c r="A1262" t="s">
        <v>28</v>
      </c>
      <c r="B1262" t="s">
        <v>33</v>
      </c>
      <c r="C1262" t="s">
        <v>30</v>
      </c>
      <c r="D1262" s="2">
        <v>44311</v>
      </c>
      <c r="E1262" s="6">
        <f>DAY(BaseDados[[#This Row],[Data]])</f>
        <v>25</v>
      </c>
      <c r="F1262">
        <v>56</v>
      </c>
      <c r="G1262" s="3">
        <v>6812</v>
      </c>
      <c r="H1262" s="4">
        <v>381472</v>
      </c>
      <c r="I1262" s="4"/>
      <c r="K1262" s="5"/>
      <c r="L1262" t="s">
        <v>31</v>
      </c>
      <c r="N1262" t="s">
        <v>11</v>
      </c>
    </row>
    <row r="1263" spans="1:14" x14ac:dyDescent="0.3">
      <c r="A1263" t="s">
        <v>28</v>
      </c>
      <c r="B1263" t="s">
        <v>33</v>
      </c>
      <c r="C1263" t="s">
        <v>30</v>
      </c>
      <c r="D1263" s="2">
        <v>44311</v>
      </c>
      <c r="E1263" s="6">
        <f>DAY(BaseDados[[#This Row],[Data]])</f>
        <v>25</v>
      </c>
      <c r="F1263">
        <v>56</v>
      </c>
      <c r="G1263" s="3">
        <v>5367</v>
      </c>
      <c r="H1263" s="4">
        <v>300552</v>
      </c>
      <c r="I1263" s="4"/>
      <c r="K1263" s="5"/>
      <c r="L1263" t="s">
        <v>31</v>
      </c>
      <c r="N1263" t="s">
        <v>5</v>
      </c>
    </row>
    <row r="1264" spans="1:14" x14ac:dyDescent="0.3">
      <c r="A1264" t="s">
        <v>28</v>
      </c>
      <c r="B1264" t="s">
        <v>33</v>
      </c>
      <c r="C1264" t="s">
        <v>30</v>
      </c>
      <c r="D1264" s="2">
        <v>44311</v>
      </c>
      <c r="E1264" s="6">
        <f>DAY(BaseDados[[#This Row],[Data]])</f>
        <v>25</v>
      </c>
      <c r="F1264">
        <v>49</v>
      </c>
      <c r="G1264" s="3">
        <v>5584</v>
      </c>
      <c r="H1264" s="4">
        <v>273616</v>
      </c>
      <c r="I1264" s="4"/>
      <c r="K1264" s="5"/>
      <c r="L1264" t="s">
        <v>31</v>
      </c>
      <c r="N1264" t="s">
        <v>4</v>
      </c>
    </row>
    <row r="1265" spans="1:14" x14ac:dyDescent="0.3">
      <c r="A1265" t="s">
        <v>28</v>
      </c>
      <c r="B1265" t="s">
        <v>33</v>
      </c>
      <c r="C1265" t="s">
        <v>30</v>
      </c>
      <c r="D1265" s="2">
        <v>44311</v>
      </c>
      <c r="E1265" s="6">
        <f>DAY(BaseDados[[#This Row],[Data]])</f>
        <v>25</v>
      </c>
      <c r="F1265">
        <v>42</v>
      </c>
      <c r="G1265" s="3">
        <v>5607</v>
      </c>
      <c r="H1265" s="4">
        <v>235494</v>
      </c>
      <c r="I1265" s="4"/>
      <c r="K1265" s="5"/>
      <c r="L1265" t="s">
        <v>31</v>
      </c>
      <c r="N1265" t="s">
        <v>4</v>
      </c>
    </row>
    <row r="1266" spans="1:14" x14ac:dyDescent="0.3">
      <c r="A1266" t="s">
        <v>28</v>
      </c>
      <c r="B1266" t="s">
        <v>32</v>
      </c>
      <c r="C1266" t="s">
        <v>30</v>
      </c>
      <c r="D1266" s="2">
        <v>44311</v>
      </c>
      <c r="E1266" s="6">
        <f>DAY(BaseDados[[#This Row],[Data]])</f>
        <v>25</v>
      </c>
      <c r="F1266">
        <v>43</v>
      </c>
      <c r="G1266" s="3">
        <v>5548</v>
      </c>
      <c r="H1266" s="4">
        <v>238564</v>
      </c>
      <c r="I1266" s="4"/>
      <c r="K1266" s="5"/>
      <c r="L1266" t="s">
        <v>31</v>
      </c>
      <c r="N1266" t="s">
        <v>11</v>
      </c>
    </row>
    <row r="1267" spans="1:14" x14ac:dyDescent="0.3">
      <c r="A1267" t="s">
        <v>28</v>
      </c>
      <c r="B1267" t="s">
        <v>32</v>
      </c>
      <c r="C1267" t="s">
        <v>30</v>
      </c>
      <c r="D1267" s="2">
        <v>44311</v>
      </c>
      <c r="E1267" s="6">
        <f>DAY(BaseDados[[#This Row],[Data]])</f>
        <v>25</v>
      </c>
      <c r="F1267">
        <v>42</v>
      </c>
      <c r="G1267" s="3">
        <v>5484</v>
      </c>
      <c r="H1267" s="4">
        <v>230328</v>
      </c>
      <c r="I1267" s="4"/>
      <c r="K1267" s="5"/>
      <c r="L1267" t="s">
        <v>31</v>
      </c>
      <c r="N1267" t="s">
        <v>5</v>
      </c>
    </row>
    <row r="1268" spans="1:14" x14ac:dyDescent="0.3">
      <c r="A1268" t="s">
        <v>28</v>
      </c>
      <c r="B1268" t="s">
        <v>32</v>
      </c>
      <c r="C1268" t="s">
        <v>30</v>
      </c>
      <c r="D1268" s="2">
        <v>44311</v>
      </c>
      <c r="E1268" s="6">
        <f>DAY(BaseDados[[#This Row],[Data]])</f>
        <v>25</v>
      </c>
      <c r="F1268">
        <v>60</v>
      </c>
      <c r="G1268" s="3">
        <v>5297</v>
      </c>
      <c r="H1268" s="4">
        <v>317820</v>
      </c>
      <c r="I1268" s="4"/>
      <c r="K1268" s="5"/>
      <c r="L1268" t="s">
        <v>31</v>
      </c>
      <c r="N1268" t="s">
        <v>8</v>
      </c>
    </row>
    <row r="1269" spans="1:14" x14ac:dyDescent="0.3">
      <c r="A1269" t="s">
        <v>28</v>
      </c>
      <c r="B1269" t="s">
        <v>29</v>
      </c>
      <c r="C1269" t="s">
        <v>34</v>
      </c>
      <c r="D1269" s="2">
        <v>44311</v>
      </c>
      <c r="E1269" s="6">
        <f>DAY(BaseDados[[#This Row],[Data]])</f>
        <v>25</v>
      </c>
      <c r="G1269" s="3"/>
      <c r="H1269" s="4"/>
      <c r="I1269" s="4">
        <v>39</v>
      </c>
      <c r="J1269">
        <v>8392</v>
      </c>
      <c r="K1269" s="5">
        <v>327288</v>
      </c>
      <c r="L1269">
        <v>4</v>
      </c>
      <c r="M1269" t="s">
        <v>39</v>
      </c>
      <c r="N1269" t="s">
        <v>10</v>
      </c>
    </row>
    <row r="1270" spans="1:14" x14ac:dyDescent="0.3">
      <c r="A1270" t="s">
        <v>28</v>
      </c>
      <c r="B1270" t="s">
        <v>33</v>
      </c>
      <c r="C1270" t="s">
        <v>34</v>
      </c>
      <c r="D1270" s="2">
        <v>44312</v>
      </c>
      <c r="E1270" s="6">
        <f>DAY(BaseDados[[#This Row],[Data]])</f>
        <v>26</v>
      </c>
      <c r="G1270" s="3"/>
      <c r="H1270" s="4"/>
      <c r="I1270" s="4">
        <v>32</v>
      </c>
      <c r="J1270">
        <v>8475</v>
      </c>
      <c r="K1270" s="5">
        <v>271200</v>
      </c>
      <c r="L1270">
        <v>4</v>
      </c>
      <c r="M1270" t="s">
        <v>39</v>
      </c>
      <c r="N1270" t="s">
        <v>13</v>
      </c>
    </row>
    <row r="1271" spans="1:14" x14ac:dyDescent="0.3">
      <c r="A1271" t="s">
        <v>28</v>
      </c>
      <c r="B1271" t="s">
        <v>29</v>
      </c>
      <c r="C1271" t="s">
        <v>30</v>
      </c>
      <c r="D1271" s="2">
        <v>44312</v>
      </c>
      <c r="E1271" s="6">
        <f>DAY(BaseDados[[#This Row],[Data]])</f>
        <v>26</v>
      </c>
      <c r="F1271">
        <v>42</v>
      </c>
      <c r="G1271" s="3">
        <v>5330</v>
      </c>
      <c r="H1271" s="4">
        <v>223860</v>
      </c>
      <c r="I1271" s="4"/>
      <c r="K1271" s="5"/>
      <c r="L1271" t="s">
        <v>31</v>
      </c>
      <c r="N1271" t="s">
        <v>8</v>
      </c>
    </row>
    <row r="1272" spans="1:14" x14ac:dyDescent="0.3">
      <c r="A1272" t="s">
        <v>28</v>
      </c>
      <c r="B1272" t="s">
        <v>29</v>
      </c>
      <c r="C1272" t="s">
        <v>34</v>
      </c>
      <c r="D1272" s="2">
        <v>44312</v>
      </c>
      <c r="E1272" s="6">
        <f>DAY(BaseDados[[#This Row],[Data]])</f>
        <v>26</v>
      </c>
      <c r="G1272" s="3"/>
      <c r="H1272" s="4"/>
      <c r="I1272" s="4">
        <v>37</v>
      </c>
      <c r="J1272">
        <v>9749</v>
      </c>
      <c r="K1272" s="5">
        <v>360713</v>
      </c>
      <c r="L1272">
        <v>2</v>
      </c>
      <c r="M1272" t="s">
        <v>36</v>
      </c>
      <c r="N1272" t="s">
        <v>5</v>
      </c>
    </row>
    <row r="1273" spans="1:14" x14ac:dyDescent="0.3">
      <c r="A1273" t="s">
        <v>28</v>
      </c>
      <c r="B1273" t="s">
        <v>32</v>
      </c>
      <c r="C1273" t="s">
        <v>30</v>
      </c>
      <c r="D1273" s="2">
        <v>44312</v>
      </c>
      <c r="E1273" s="6">
        <f>DAY(BaseDados[[#This Row],[Data]])</f>
        <v>26</v>
      </c>
      <c r="F1273">
        <v>43</v>
      </c>
      <c r="G1273" s="3">
        <v>5084</v>
      </c>
      <c r="H1273" s="4">
        <v>218612</v>
      </c>
      <c r="I1273" s="4"/>
      <c r="K1273" s="5"/>
      <c r="L1273" t="s">
        <v>31</v>
      </c>
      <c r="N1273" t="s">
        <v>10</v>
      </c>
    </row>
    <row r="1274" spans="1:14" x14ac:dyDescent="0.3">
      <c r="A1274" t="s">
        <v>28</v>
      </c>
      <c r="B1274" t="s">
        <v>29</v>
      </c>
      <c r="C1274" t="s">
        <v>34</v>
      </c>
      <c r="D1274" s="2">
        <v>44312</v>
      </c>
      <c r="E1274" s="6">
        <f>DAY(BaseDados[[#This Row],[Data]])</f>
        <v>26</v>
      </c>
      <c r="G1274" s="3"/>
      <c r="H1274" s="4"/>
      <c r="I1274" s="4">
        <v>40</v>
      </c>
      <c r="J1274">
        <v>9344</v>
      </c>
      <c r="K1274" s="5">
        <v>373760</v>
      </c>
      <c r="L1274">
        <v>3</v>
      </c>
      <c r="M1274" t="s">
        <v>38</v>
      </c>
      <c r="N1274" t="s">
        <v>13</v>
      </c>
    </row>
    <row r="1275" spans="1:14" x14ac:dyDescent="0.3">
      <c r="A1275" t="s">
        <v>28</v>
      </c>
      <c r="B1275" t="s">
        <v>33</v>
      </c>
      <c r="C1275" t="s">
        <v>34</v>
      </c>
      <c r="D1275" s="2">
        <v>44312</v>
      </c>
      <c r="E1275" s="6">
        <f>DAY(BaseDados[[#This Row],[Data]])</f>
        <v>26</v>
      </c>
      <c r="G1275" s="3"/>
      <c r="H1275" s="4"/>
      <c r="I1275" s="4">
        <v>32</v>
      </c>
      <c r="J1275">
        <v>8219</v>
      </c>
      <c r="K1275" s="5">
        <v>263008</v>
      </c>
      <c r="L1275">
        <v>5</v>
      </c>
      <c r="M1275" t="s">
        <v>35</v>
      </c>
      <c r="N1275" t="s">
        <v>6</v>
      </c>
    </row>
    <row r="1276" spans="1:14" x14ac:dyDescent="0.3">
      <c r="A1276" t="s">
        <v>28</v>
      </c>
      <c r="B1276" t="s">
        <v>32</v>
      </c>
      <c r="C1276" t="s">
        <v>30</v>
      </c>
      <c r="D1276" s="2">
        <v>44312</v>
      </c>
      <c r="E1276" s="6">
        <f>DAY(BaseDados[[#This Row],[Data]])</f>
        <v>26</v>
      </c>
      <c r="F1276">
        <v>51</v>
      </c>
      <c r="G1276" s="3">
        <v>6426</v>
      </c>
      <c r="H1276" s="4">
        <v>327726</v>
      </c>
      <c r="I1276" s="4"/>
      <c r="K1276" s="5"/>
      <c r="L1276" t="s">
        <v>31</v>
      </c>
      <c r="N1276" t="s">
        <v>8</v>
      </c>
    </row>
    <row r="1277" spans="1:14" x14ac:dyDescent="0.3">
      <c r="A1277" t="s">
        <v>28</v>
      </c>
      <c r="B1277" t="s">
        <v>33</v>
      </c>
      <c r="C1277" t="s">
        <v>34</v>
      </c>
      <c r="D1277" s="2">
        <v>44312</v>
      </c>
      <c r="E1277" s="6">
        <f>DAY(BaseDados[[#This Row],[Data]])</f>
        <v>26</v>
      </c>
      <c r="G1277" s="3"/>
      <c r="H1277" s="4"/>
      <c r="I1277" s="4">
        <v>35</v>
      </c>
      <c r="J1277">
        <v>8138</v>
      </c>
      <c r="K1277" s="5">
        <v>284830</v>
      </c>
      <c r="L1277">
        <v>1</v>
      </c>
      <c r="M1277" t="s">
        <v>37</v>
      </c>
      <c r="N1277" t="s">
        <v>11</v>
      </c>
    </row>
    <row r="1278" spans="1:14" x14ac:dyDescent="0.3">
      <c r="A1278" t="s">
        <v>28</v>
      </c>
      <c r="B1278" t="s">
        <v>29</v>
      </c>
      <c r="C1278" t="s">
        <v>34</v>
      </c>
      <c r="D1278" s="2">
        <v>44312</v>
      </c>
      <c r="E1278" s="6">
        <f>DAY(BaseDados[[#This Row],[Data]])</f>
        <v>26</v>
      </c>
      <c r="G1278" s="3"/>
      <c r="H1278" s="4"/>
      <c r="I1278" s="4">
        <v>37</v>
      </c>
      <c r="J1278">
        <v>9638</v>
      </c>
      <c r="K1278" s="5">
        <v>356606</v>
      </c>
      <c r="L1278">
        <v>2</v>
      </c>
      <c r="M1278" t="s">
        <v>36</v>
      </c>
      <c r="N1278" t="s">
        <v>13</v>
      </c>
    </row>
    <row r="1279" spans="1:14" x14ac:dyDescent="0.3">
      <c r="A1279" t="s">
        <v>28</v>
      </c>
      <c r="B1279" t="s">
        <v>33</v>
      </c>
      <c r="C1279" t="s">
        <v>30</v>
      </c>
      <c r="D1279" s="2">
        <v>44312</v>
      </c>
      <c r="E1279" s="6">
        <f>DAY(BaseDados[[#This Row],[Data]])</f>
        <v>26</v>
      </c>
      <c r="F1279">
        <v>55</v>
      </c>
      <c r="G1279" s="3">
        <v>5499</v>
      </c>
      <c r="H1279" s="4">
        <v>302445</v>
      </c>
      <c r="I1279" s="4"/>
      <c r="K1279" s="5"/>
      <c r="L1279" t="s">
        <v>31</v>
      </c>
      <c r="N1279" t="s">
        <v>5</v>
      </c>
    </row>
    <row r="1280" spans="1:14" x14ac:dyDescent="0.3">
      <c r="A1280" t="s">
        <v>28</v>
      </c>
      <c r="B1280" t="s">
        <v>33</v>
      </c>
      <c r="C1280" t="s">
        <v>30</v>
      </c>
      <c r="D1280" s="2">
        <v>44312</v>
      </c>
      <c r="E1280" s="6">
        <f>DAY(BaseDados[[#This Row],[Data]])</f>
        <v>26</v>
      </c>
      <c r="F1280">
        <v>47</v>
      </c>
      <c r="G1280" s="3">
        <v>5336</v>
      </c>
      <c r="H1280" s="4">
        <v>250792</v>
      </c>
      <c r="I1280" s="4"/>
      <c r="K1280" s="5"/>
      <c r="L1280" t="s">
        <v>31</v>
      </c>
      <c r="N1280" t="s">
        <v>5</v>
      </c>
    </row>
    <row r="1281" spans="1:14" x14ac:dyDescent="0.3">
      <c r="A1281" t="s">
        <v>28</v>
      </c>
      <c r="B1281" t="s">
        <v>32</v>
      </c>
      <c r="C1281" t="s">
        <v>30</v>
      </c>
      <c r="D1281" s="2">
        <v>44312</v>
      </c>
      <c r="E1281" s="6">
        <f>DAY(BaseDados[[#This Row],[Data]])</f>
        <v>26</v>
      </c>
      <c r="F1281">
        <v>51</v>
      </c>
      <c r="G1281" s="3">
        <v>6453</v>
      </c>
      <c r="H1281" s="4">
        <v>329103</v>
      </c>
      <c r="I1281" s="4"/>
      <c r="K1281" s="5"/>
      <c r="L1281" t="s">
        <v>31</v>
      </c>
      <c r="N1281" t="s">
        <v>6</v>
      </c>
    </row>
    <row r="1282" spans="1:14" x14ac:dyDescent="0.3">
      <c r="A1282" t="s">
        <v>28</v>
      </c>
      <c r="B1282" t="s">
        <v>29</v>
      </c>
      <c r="C1282" t="s">
        <v>30</v>
      </c>
      <c r="D1282" s="2">
        <v>44312</v>
      </c>
      <c r="E1282" s="6">
        <f>DAY(BaseDados[[#This Row],[Data]])</f>
        <v>26</v>
      </c>
      <c r="F1282">
        <v>48</v>
      </c>
      <c r="G1282" s="3">
        <v>6449</v>
      </c>
      <c r="H1282" s="4">
        <v>309552</v>
      </c>
      <c r="I1282" s="4"/>
      <c r="K1282" s="5"/>
      <c r="L1282" t="s">
        <v>31</v>
      </c>
      <c r="N1282" t="s">
        <v>9</v>
      </c>
    </row>
    <row r="1283" spans="1:14" x14ac:dyDescent="0.3">
      <c r="A1283" t="s">
        <v>28</v>
      </c>
      <c r="B1283" t="s">
        <v>33</v>
      </c>
      <c r="C1283" t="s">
        <v>34</v>
      </c>
      <c r="D1283" s="2">
        <v>44313</v>
      </c>
      <c r="E1283" s="6">
        <f>DAY(BaseDados[[#This Row],[Data]])</f>
        <v>27</v>
      </c>
      <c r="G1283" s="3"/>
      <c r="H1283" s="4"/>
      <c r="I1283" s="4">
        <v>36</v>
      </c>
      <c r="J1283">
        <v>8331</v>
      </c>
      <c r="K1283" s="5">
        <v>299916</v>
      </c>
      <c r="L1283">
        <v>5</v>
      </c>
      <c r="M1283" t="s">
        <v>35</v>
      </c>
      <c r="N1283" t="s">
        <v>5</v>
      </c>
    </row>
    <row r="1284" spans="1:14" x14ac:dyDescent="0.3">
      <c r="A1284" t="s">
        <v>28</v>
      </c>
      <c r="B1284" t="s">
        <v>33</v>
      </c>
      <c r="C1284" t="s">
        <v>30</v>
      </c>
      <c r="D1284" s="2">
        <v>44313</v>
      </c>
      <c r="E1284" s="6">
        <f>DAY(BaseDados[[#This Row],[Data]])</f>
        <v>27</v>
      </c>
      <c r="F1284">
        <v>45</v>
      </c>
      <c r="G1284" s="3">
        <v>6574</v>
      </c>
      <c r="H1284" s="4">
        <v>295830</v>
      </c>
      <c r="I1284" s="4"/>
      <c r="K1284" s="5"/>
      <c r="L1284" t="s">
        <v>31</v>
      </c>
      <c r="N1284" t="s">
        <v>7</v>
      </c>
    </row>
    <row r="1285" spans="1:14" x14ac:dyDescent="0.3">
      <c r="A1285" t="s">
        <v>28</v>
      </c>
      <c r="B1285" t="s">
        <v>32</v>
      </c>
      <c r="C1285" t="s">
        <v>34</v>
      </c>
      <c r="D1285" s="2">
        <v>44313</v>
      </c>
      <c r="E1285" s="6">
        <f>DAY(BaseDados[[#This Row],[Data]])</f>
        <v>27</v>
      </c>
      <c r="G1285" s="3"/>
      <c r="H1285" s="4"/>
      <c r="I1285" s="4">
        <v>37</v>
      </c>
      <c r="J1285">
        <v>9334</v>
      </c>
      <c r="K1285" s="5">
        <v>345358</v>
      </c>
      <c r="L1285">
        <v>5</v>
      </c>
      <c r="M1285" t="s">
        <v>35</v>
      </c>
      <c r="N1285" t="s">
        <v>7</v>
      </c>
    </row>
    <row r="1286" spans="1:14" x14ac:dyDescent="0.3">
      <c r="A1286" t="s">
        <v>28</v>
      </c>
      <c r="B1286" t="s">
        <v>32</v>
      </c>
      <c r="C1286" t="s">
        <v>30</v>
      </c>
      <c r="D1286" s="2">
        <v>44313</v>
      </c>
      <c r="E1286" s="6">
        <f>DAY(BaseDados[[#This Row],[Data]])</f>
        <v>27</v>
      </c>
      <c r="F1286">
        <v>44</v>
      </c>
      <c r="G1286" s="3">
        <v>5348</v>
      </c>
      <c r="H1286" s="4">
        <v>235312</v>
      </c>
      <c r="I1286" s="4"/>
      <c r="K1286" s="5"/>
      <c r="L1286" t="s">
        <v>31</v>
      </c>
      <c r="N1286" t="s">
        <v>11</v>
      </c>
    </row>
    <row r="1287" spans="1:14" x14ac:dyDescent="0.3">
      <c r="A1287" t="s">
        <v>28</v>
      </c>
      <c r="B1287" t="s">
        <v>32</v>
      </c>
      <c r="C1287" t="s">
        <v>30</v>
      </c>
      <c r="D1287" s="2">
        <v>44313</v>
      </c>
      <c r="E1287" s="6">
        <f>DAY(BaseDados[[#This Row],[Data]])</f>
        <v>27</v>
      </c>
      <c r="F1287">
        <v>46</v>
      </c>
      <c r="G1287" s="3">
        <v>6870</v>
      </c>
      <c r="H1287" s="4">
        <v>316020</v>
      </c>
      <c r="I1287" s="4"/>
      <c r="K1287" s="5"/>
      <c r="L1287" t="s">
        <v>31</v>
      </c>
      <c r="N1287" t="s">
        <v>14</v>
      </c>
    </row>
    <row r="1288" spans="1:14" x14ac:dyDescent="0.3">
      <c r="A1288" t="s">
        <v>28</v>
      </c>
      <c r="B1288" t="s">
        <v>29</v>
      </c>
      <c r="C1288" t="s">
        <v>30</v>
      </c>
      <c r="D1288" s="2">
        <v>44313</v>
      </c>
      <c r="E1288" s="6">
        <f>DAY(BaseDados[[#This Row],[Data]])</f>
        <v>27</v>
      </c>
      <c r="F1288">
        <v>46</v>
      </c>
      <c r="G1288" s="3">
        <v>6341</v>
      </c>
      <c r="H1288" s="4">
        <v>291686</v>
      </c>
      <c r="I1288" s="4"/>
      <c r="K1288" s="5"/>
      <c r="L1288" t="s">
        <v>31</v>
      </c>
      <c r="N1288" t="s">
        <v>10</v>
      </c>
    </row>
    <row r="1289" spans="1:14" x14ac:dyDescent="0.3">
      <c r="A1289" t="s">
        <v>28</v>
      </c>
      <c r="B1289" t="s">
        <v>33</v>
      </c>
      <c r="C1289" t="s">
        <v>30</v>
      </c>
      <c r="D1289" s="2">
        <v>44313</v>
      </c>
      <c r="E1289" s="6">
        <f>DAY(BaseDados[[#This Row],[Data]])</f>
        <v>27</v>
      </c>
      <c r="F1289">
        <v>46</v>
      </c>
      <c r="G1289" s="3">
        <v>6581</v>
      </c>
      <c r="H1289" s="4">
        <v>302726</v>
      </c>
      <c r="I1289" s="4"/>
      <c r="K1289" s="5"/>
      <c r="L1289" t="s">
        <v>31</v>
      </c>
      <c r="N1289" t="s">
        <v>9</v>
      </c>
    </row>
    <row r="1290" spans="1:14" x14ac:dyDescent="0.3">
      <c r="A1290" t="s">
        <v>28</v>
      </c>
      <c r="B1290" t="s">
        <v>29</v>
      </c>
      <c r="C1290" t="s">
        <v>34</v>
      </c>
      <c r="D1290" s="2">
        <v>44313</v>
      </c>
      <c r="E1290" s="6">
        <f>DAY(BaseDados[[#This Row],[Data]])</f>
        <v>27</v>
      </c>
      <c r="G1290" s="3"/>
      <c r="H1290" s="4"/>
      <c r="I1290" s="4">
        <v>34</v>
      </c>
      <c r="J1290">
        <v>8599</v>
      </c>
      <c r="K1290" s="5">
        <v>292366</v>
      </c>
      <c r="L1290">
        <v>4</v>
      </c>
      <c r="M1290" t="s">
        <v>39</v>
      </c>
      <c r="N1290" t="s">
        <v>14</v>
      </c>
    </row>
    <row r="1291" spans="1:14" x14ac:dyDescent="0.3">
      <c r="A1291" t="s">
        <v>28</v>
      </c>
      <c r="B1291" t="s">
        <v>32</v>
      </c>
      <c r="C1291" t="s">
        <v>30</v>
      </c>
      <c r="D1291" s="2">
        <v>44313</v>
      </c>
      <c r="E1291" s="6">
        <f>DAY(BaseDados[[#This Row],[Data]])</f>
        <v>27</v>
      </c>
      <c r="F1291">
        <v>43</v>
      </c>
      <c r="G1291" s="3">
        <v>5380</v>
      </c>
      <c r="H1291" s="4">
        <v>231340</v>
      </c>
      <c r="I1291" s="4"/>
      <c r="K1291" s="5"/>
      <c r="L1291" t="s">
        <v>31</v>
      </c>
      <c r="N1291" t="s">
        <v>8</v>
      </c>
    </row>
    <row r="1292" spans="1:14" x14ac:dyDescent="0.3">
      <c r="A1292" t="s">
        <v>28</v>
      </c>
      <c r="B1292" t="s">
        <v>32</v>
      </c>
      <c r="C1292" t="s">
        <v>30</v>
      </c>
      <c r="D1292" s="2">
        <v>44313</v>
      </c>
      <c r="E1292" s="6">
        <f>DAY(BaseDados[[#This Row],[Data]])</f>
        <v>27</v>
      </c>
      <c r="F1292">
        <v>42</v>
      </c>
      <c r="G1292" s="3">
        <v>5863</v>
      </c>
      <c r="H1292" s="4">
        <v>246246</v>
      </c>
      <c r="I1292" s="4"/>
      <c r="K1292" s="5"/>
      <c r="L1292" t="s">
        <v>31</v>
      </c>
      <c r="N1292" t="s">
        <v>9</v>
      </c>
    </row>
    <row r="1293" spans="1:14" x14ac:dyDescent="0.3">
      <c r="A1293" t="s">
        <v>28</v>
      </c>
      <c r="B1293" t="s">
        <v>32</v>
      </c>
      <c r="C1293" t="s">
        <v>34</v>
      </c>
      <c r="D1293" s="2">
        <v>44314</v>
      </c>
      <c r="E1293" s="6">
        <f>DAY(BaseDados[[#This Row],[Data]])</f>
        <v>28</v>
      </c>
      <c r="G1293" s="3"/>
      <c r="H1293" s="4"/>
      <c r="I1293" s="4">
        <v>35</v>
      </c>
      <c r="J1293">
        <v>9357</v>
      </c>
      <c r="K1293" s="5">
        <v>327495</v>
      </c>
      <c r="L1293">
        <v>4</v>
      </c>
      <c r="M1293" t="s">
        <v>39</v>
      </c>
      <c r="N1293" t="s">
        <v>14</v>
      </c>
    </row>
    <row r="1294" spans="1:14" x14ac:dyDescent="0.3">
      <c r="A1294" t="s">
        <v>28</v>
      </c>
      <c r="B1294" t="s">
        <v>29</v>
      </c>
      <c r="C1294" t="s">
        <v>30</v>
      </c>
      <c r="D1294" s="2">
        <v>44314</v>
      </c>
      <c r="E1294" s="6">
        <f>DAY(BaseDados[[#This Row],[Data]])</f>
        <v>28</v>
      </c>
      <c r="F1294">
        <v>53</v>
      </c>
      <c r="G1294" s="3">
        <v>6859</v>
      </c>
      <c r="H1294" s="4">
        <v>363527</v>
      </c>
      <c r="I1294" s="4"/>
      <c r="K1294" s="5"/>
      <c r="L1294" t="s">
        <v>31</v>
      </c>
      <c r="N1294" t="s">
        <v>14</v>
      </c>
    </row>
    <row r="1295" spans="1:14" x14ac:dyDescent="0.3">
      <c r="A1295" t="s">
        <v>28</v>
      </c>
      <c r="B1295" t="s">
        <v>33</v>
      </c>
      <c r="C1295" t="s">
        <v>34</v>
      </c>
      <c r="D1295" s="2">
        <v>44314</v>
      </c>
      <c r="E1295" s="6">
        <f>DAY(BaseDados[[#This Row],[Data]])</f>
        <v>28</v>
      </c>
      <c r="G1295" s="3"/>
      <c r="H1295" s="4"/>
      <c r="I1295" s="4">
        <v>35</v>
      </c>
      <c r="J1295">
        <v>8809</v>
      </c>
      <c r="K1295" s="5">
        <v>308315</v>
      </c>
      <c r="L1295">
        <v>4</v>
      </c>
      <c r="M1295" t="s">
        <v>39</v>
      </c>
      <c r="N1295" t="s">
        <v>6</v>
      </c>
    </row>
    <row r="1296" spans="1:14" x14ac:dyDescent="0.3">
      <c r="A1296" t="s">
        <v>28</v>
      </c>
      <c r="B1296" t="s">
        <v>32</v>
      </c>
      <c r="C1296" t="s">
        <v>30</v>
      </c>
      <c r="D1296" s="2">
        <v>44314</v>
      </c>
      <c r="E1296" s="6">
        <f>DAY(BaseDados[[#This Row],[Data]])</f>
        <v>28</v>
      </c>
      <c r="F1296">
        <v>40</v>
      </c>
      <c r="G1296" s="3">
        <v>6611</v>
      </c>
      <c r="H1296" s="4">
        <v>264440</v>
      </c>
      <c r="I1296" s="4"/>
      <c r="K1296" s="5"/>
      <c r="L1296" t="s">
        <v>31</v>
      </c>
      <c r="N1296" t="s">
        <v>14</v>
      </c>
    </row>
    <row r="1297" spans="1:14" x14ac:dyDescent="0.3">
      <c r="A1297" t="s">
        <v>28</v>
      </c>
      <c r="B1297" t="s">
        <v>29</v>
      </c>
      <c r="C1297" t="s">
        <v>30</v>
      </c>
      <c r="D1297" s="2">
        <v>44314</v>
      </c>
      <c r="E1297" s="6">
        <f>DAY(BaseDados[[#This Row],[Data]])</f>
        <v>28</v>
      </c>
      <c r="F1297">
        <v>46</v>
      </c>
      <c r="G1297" s="3">
        <v>5886</v>
      </c>
      <c r="H1297" s="4">
        <v>270756</v>
      </c>
      <c r="I1297" s="4"/>
      <c r="K1297" s="5"/>
      <c r="L1297" t="s">
        <v>31</v>
      </c>
      <c r="N1297" t="s">
        <v>11</v>
      </c>
    </row>
    <row r="1298" spans="1:14" x14ac:dyDescent="0.3">
      <c r="A1298" t="s">
        <v>28</v>
      </c>
      <c r="B1298" t="s">
        <v>32</v>
      </c>
      <c r="C1298" t="s">
        <v>30</v>
      </c>
      <c r="D1298" s="2">
        <v>44314</v>
      </c>
      <c r="E1298" s="6">
        <f>DAY(BaseDados[[#This Row],[Data]])</f>
        <v>28</v>
      </c>
      <c r="F1298">
        <v>59</v>
      </c>
      <c r="G1298" s="3">
        <v>6496</v>
      </c>
      <c r="H1298" s="4">
        <v>383264</v>
      </c>
      <c r="I1298" s="4"/>
      <c r="K1298" s="5"/>
      <c r="L1298" t="s">
        <v>31</v>
      </c>
      <c r="N1298" t="s">
        <v>4</v>
      </c>
    </row>
    <row r="1299" spans="1:14" x14ac:dyDescent="0.3">
      <c r="A1299" t="s">
        <v>28</v>
      </c>
      <c r="B1299" t="s">
        <v>29</v>
      </c>
      <c r="C1299" t="s">
        <v>30</v>
      </c>
      <c r="D1299" s="2">
        <v>44314</v>
      </c>
      <c r="E1299" s="6">
        <f>DAY(BaseDados[[#This Row],[Data]])</f>
        <v>28</v>
      </c>
      <c r="F1299">
        <v>46</v>
      </c>
      <c r="G1299" s="3">
        <v>6753</v>
      </c>
      <c r="H1299" s="4">
        <v>310638</v>
      </c>
      <c r="I1299" s="4"/>
      <c r="K1299" s="5"/>
      <c r="L1299" t="s">
        <v>31</v>
      </c>
      <c r="N1299" t="s">
        <v>4</v>
      </c>
    </row>
    <row r="1300" spans="1:14" x14ac:dyDescent="0.3">
      <c r="A1300" t="s">
        <v>28</v>
      </c>
      <c r="B1300" t="s">
        <v>32</v>
      </c>
      <c r="C1300" t="s">
        <v>34</v>
      </c>
      <c r="D1300" s="2">
        <v>44314</v>
      </c>
      <c r="E1300" s="6">
        <f>DAY(BaseDados[[#This Row],[Data]])</f>
        <v>28</v>
      </c>
      <c r="G1300" s="3"/>
      <c r="H1300" s="4"/>
      <c r="I1300" s="4">
        <v>34</v>
      </c>
      <c r="J1300">
        <v>8885</v>
      </c>
      <c r="K1300" s="5">
        <v>302090</v>
      </c>
      <c r="L1300">
        <v>2</v>
      </c>
      <c r="M1300" t="s">
        <v>36</v>
      </c>
      <c r="N1300" t="s">
        <v>3</v>
      </c>
    </row>
    <row r="1301" spans="1:14" x14ac:dyDescent="0.3">
      <c r="A1301" t="s">
        <v>28</v>
      </c>
      <c r="B1301" t="s">
        <v>29</v>
      </c>
      <c r="C1301" t="s">
        <v>30</v>
      </c>
      <c r="D1301" s="2">
        <v>44314</v>
      </c>
      <c r="E1301" s="6">
        <f>DAY(BaseDados[[#This Row],[Data]])</f>
        <v>28</v>
      </c>
      <c r="F1301">
        <v>50</v>
      </c>
      <c r="G1301" s="3">
        <v>6293</v>
      </c>
      <c r="H1301" s="4">
        <v>314650</v>
      </c>
      <c r="I1301" s="4"/>
      <c r="K1301" s="5"/>
      <c r="L1301" t="s">
        <v>31</v>
      </c>
      <c r="N1301" t="s">
        <v>11</v>
      </c>
    </row>
    <row r="1302" spans="1:14" x14ac:dyDescent="0.3">
      <c r="A1302" t="s">
        <v>28</v>
      </c>
      <c r="B1302" t="s">
        <v>29</v>
      </c>
      <c r="C1302" t="s">
        <v>30</v>
      </c>
      <c r="D1302" s="2">
        <v>44314</v>
      </c>
      <c r="E1302" s="6">
        <f>DAY(BaseDados[[#This Row],[Data]])</f>
        <v>28</v>
      </c>
      <c r="F1302">
        <v>49</v>
      </c>
      <c r="G1302" s="3">
        <v>5098</v>
      </c>
      <c r="H1302" s="4">
        <v>249802</v>
      </c>
      <c r="I1302" s="4"/>
      <c r="K1302" s="5"/>
      <c r="L1302" t="s">
        <v>31</v>
      </c>
      <c r="N1302" t="s">
        <v>3</v>
      </c>
    </row>
    <row r="1303" spans="1:14" x14ac:dyDescent="0.3">
      <c r="A1303" t="s">
        <v>28</v>
      </c>
      <c r="B1303" t="s">
        <v>29</v>
      </c>
      <c r="C1303" t="s">
        <v>34</v>
      </c>
      <c r="D1303" s="2">
        <v>44314</v>
      </c>
      <c r="E1303" s="6">
        <f>DAY(BaseDados[[#This Row],[Data]])</f>
        <v>28</v>
      </c>
      <c r="G1303" s="3"/>
      <c r="H1303" s="4"/>
      <c r="I1303" s="4">
        <v>35</v>
      </c>
      <c r="J1303">
        <v>8880</v>
      </c>
      <c r="K1303" s="5">
        <v>310800</v>
      </c>
      <c r="L1303">
        <v>2</v>
      </c>
      <c r="M1303" t="s">
        <v>36</v>
      </c>
      <c r="N1303" t="s">
        <v>8</v>
      </c>
    </row>
    <row r="1304" spans="1:14" x14ac:dyDescent="0.3">
      <c r="A1304" t="s">
        <v>28</v>
      </c>
      <c r="B1304" t="s">
        <v>32</v>
      </c>
      <c r="C1304" t="s">
        <v>30</v>
      </c>
      <c r="D1304" s="2">
        <v>44314</v>
      </c>
      <c r="E1304" s="6">
        <f>DAY(BaseDados[[#This Row],[Data]])</f>
        <v>28</v>
      </c>
      <c r="F1304">
        <v>47</v>
      </c>
      <c r="G1304" s="3">
        <v>5594</v>
      </c>
      <c r="H1304" s="4">
        <v>262918</v>
      </c>
      <c r="I1304" s="4"/>
      <c r="K1304" s="5"/>
      <c r="L1304" t="s">
        <v>31</v>
      </c>
      <c r="N1304" t="s">
        <v>4</v>
      </c>
    </row>
    <row r="1305" spans="1:14" x14ac:dyDescent="0.3">
      <c r="A1305" t="s">
        <v>28</v>
      </c>
      <c r="B1305" t="s">
        <v>33</v>
      </c>
      <c r="C1305" t="s">
        <v>34</v>
      </c>
      <c r="D1305" s="2">
        <v>44314</v>
      </c>
      <c r="E1305" s="6">
        <f>DAY(BaseDados[[#This Row],[Data]])</f>
        <v>28</v>
      </c>
      <c r="G1305" s="3"/>
      <c r="H1305" s="4"/>
      <c r="I1305" s="4">
        <v>33</v>
      </c>
      <c r="J1305">
        <v>9017</v>
      </c>
      <c r="K1305" s="5">
        <v>297561</v>
      </c>
      <c r="L1305">
        <v>2</v>
      </c>
      <c r="M1305" t="s">
        <v>36</v>
      </c>
      <c r="N1305" t="s">
        <v>9</v>
      </c>
    </row>
    <row r="1306" spans="1:14" x14ac:dyDescent="0.3">
      <c r="A1306" t="s">
        <v>28</v>
      </c>
      <c r="B1306" t="s">
        <v>32</v>
      </c>
      <c r="C1306" t="s">
        <v>34</v>
      </c>
      <c r="D1306" s="2">
        <v>44314</v>
      </c>
      <c r="E1306" s="6">
        <f>DAY(BaseDados[[#This Row],[Data]])</f>
        <v>28</v>
      </c>
      <c r="G1306" s="3"/>
      <c r="H1306" s="4"/>
      <c r="I1306" s="4">
        <v>34</v>
      </c>
      <c r="J1306">
        <v>8252</v>
      </c>
      <c r="K1306" s="5">
        <v>280568</v>
      </c>
      <c r="L1306">
        <v>4</v>
      </c>
      <c r="M1306" t="s">
        <v>39</v>
      </c>
      <c r="N1306" t="s">
        <v>5</v>
      </c>
    </row>
    <row r="1307" spans="1:14" x14ac:dyDescent="0.3">
      <c r="A1307" t="s">
        <v>28</v>
      </c>
      <c r="B1307" t="s">
        <v>29</v>
      </c>
      <c r="C1307" t="s">
        <v>30</v>
      </c>
      <c r="D1307" s="2">
        <v>44314</v>
      </c>
      <c r="E1307" s="6">
        <f>DAY(BaseDados[[#This Row],[Data]])</f>
        <v>28</v>
      </c>
      <c r="F1307">
        <v>42</v>
      </c>
      <c r="G1307" s="3">
        <v>6439</v>
      </c>
      <c r="H1307" s="4">
        <v>270438</v>
      </c>
      <c r="I1307" s="4"/>
      <c r="K1307" s="5"/>
      <c r="L1307" t="s">
        <v>31</v>
      </c>
      <c r="N1307" t="s">
        <v>10</v>
      </c>
    </row>
    <row r="1308" spans="1:14" x14ac:dyDescent="0.3">
      <c r="A1308" t="s">
        <v>28</v>
      </c>
      <c r="B1308" t="s">
        <v>33</v>
      </c>
      <c r="C1308" t="s">
        <v>34</v>
      </c>
      <c r="D1308" s="2">
        <v>44315</v>
      </c>
      <c r="E1308" s="6">
        <f>DAY(BaseDados[[#This Row],[Data]])</f>
        <v>29</v>
      </c>
      <c r="G1308" s="3"/>
      <c r="H1308" s="4"/>
      <c r="I1308" s="4">
        <v>32</v>
      </c>
      <c r="J1308">
        <v>8911</v>
      </c>
      <c r="K1308" s="5">
        <v>285152</v>
      </c>
      <c r="L1308">
        <v>4</v>
      </c>
      <c r="M1308" t="s">
        <v>39</v>
      </c>
      <c r="N1308" t="s">
        <v>11</v>
      </c>
    </row>
    <row r="1309" spans="1:14" x14ac:dyDescent="0.3">
      <c r="A1309" t="s">
        <v>28</v>
      </c>
      <c r="B1309" t="s">
        <v>32</v>
      </c>
      <c r="C1309" t="s">
        <v>30</v>
      </c>
      <c r="D1309" s="2">
        <v>44315</v>
      </c>
      <c r="E1309" s="6">
        <f>DAY(BaseDados[[#This Row],[Data]])</f>
        <v>29</v>
      </c>
      <c r="F1309">
        <v>43</v>
      </c>
      <c r="G1309" s="3">
        <v>6415</v>
      </c>
      <c r="H1309" s="4">
        <v>275845</v>
      </c>
      <c r="I1309" s="4"/>
      <c r="K1309" s="5"/>
      <c r="L1309" t="s">
        <v>31</v>
      </c>
      <c r="N1309" t="s">
        <v>8</v>
      </c>
    </row>
    <row r="1310" spans="1:14" x14ac:dyDescent="0.3">
      <c r="A1310" t="s">
        <v>28</v>
      </c>
      <c r="B1310" t="s">
        <v>32</v>
      </c>
      <c r="C1310" t="s">
        <v>30</v>
      </c>
      <c r="D1310" s="2">
        <v>44315</v>
      </c>
      <c r="E1310" s="6">
        <f>DAY(BaseDados[[#This Row],[Data]])</f>
        <v>29</v>
      </c>
      <c r="F1310">
        <v>44</v>
      </c>
      <c r="G1310" s="3">
        <v>5928</v>
      </c>
      <c r="H1310" s="4">
        <v>260832</v>
      </c>
      <c r="I1310" s="4"/>
      <c r="K1310" s="5"/>
      <c r="L1310" t="s">
        <v>31</v>
      </c>
      <c r="N1310" t="s">
        <v>7</v>
      </c>
    </row>
    <row r="1311" spans="1:14" x14ac:dyDescent="0.3">
      <c r="A1311" t="s">
        <v>28</v>
      </c>
      <c r="B1311" t="s">
        <v>29</v>
      </c>
      <c r="C1311" t="s">
        <v>34</v>
      </c>
      <c r="D1311" s="2">
        <v>44315</v>
      </c>
      <c r="E1311" s="6">
        <f>DAY(BaseDados[[#This Row],[Data]])</f>
        <v>29</v>
      </c>
      <c r="G1311" s="3"/>
      <c r="H1311" s="4"/>
      <c r="I1311" s="4">
        <v>33</v>
      </c>
      <c r="J1311">
        <v>9745</v>
      </c>
      <c r="K1311" s="5">
        <v>321585</v>
      </c>
      <c r="L1311">
        <v>3</v>
      </c>
      <c r="M1311" t="s">
        <v>38</v>
      </c>
      <c r="N1311" t="s">
        <v>9</v>
      </c>
    </row>
    <row r="1312" spans="1:14" x14ac:dyDescent="0.3">
      <c r="A1312" t="s">
        <v>28</v>
      </c>
      <c r="B1312" t="s">
        <v>33</v>
      </c>
      <c r="C1312" t="s">
        <v>30</v>
      </c>
      <c r="D1312" s="2">
        <v>44315</v>
      </c>
      <c r="E1312" s="6">
        <f>DAY(BaseDados[[#This Row],[Data]])</f>
        <v>29</v>
      </c>
      <c r="F1312">
        <v>43</v>
      </c>
      <c r="G1312" s="3">
        <v>5457</v>
      </c>
      <c r="H1312" s="4">
        <v>234651</v>
      </c>
      <c r="I1312" s="4"/>
      <c r="K1312" s="5"/>
      <c r="L1312" t="s">
        <v>31</v>
      </c>
      <c r="N1312" t="s">
        <v>8</v>
      </c>
    </row>
    <row r="1313" spans="1:14" x14ac:dyDescent="0.3">
      <c r="A1313" t="s">
        <v>28</v>
      </c>
      <c r="B1313" t="s">
        <v>33</v>
      </c>
      <c r="C1313" t="s">
        <v>30</v>
      </c>
      <c r="D1313" s="2">
        <v>44315</v>
      </c>
      <c r="E1313" s="6">
        <f>DAY(BaseDados[[#This Row],[Data]])</f>
        <v>29</v>
      </c>
      <c r="F1313">
        <v>58</v>
      </c>
      <c r="G1313" s="3">
        <v>6022</v>
      </c>
      <c r="H1313" s="4">
        <v>349276</v>
      </c>
      <c r="I1313" s="4"/>
      <c r="K1313" s="5"/>
      <c r="L1313" t="s">
        <v>31</v>
      </c>
      <c r="N1313" t="s">
        <v>4</v>
      </c>
    </row>
    <row r="1314" spans="1:14" x14ac:dyDescent="0.3">
      <c r="A1314" t="s">
        <v>28</v>
      </c>
      <c r="B1314" t="s">
        <v>33</v>
      </c>
      <c r="C1314" t="s">
        <v>30</v>
      </c>
      <c r="D1314" s="2">
        <v>44315</v>
      </c>
      <c r="E1314" s="6">
        <f>DAY(BaseDados[[#This Row],[Data]])</f>
        <v>29</v>
      </c>
      <c r="F1314">
        <v>59</v>
      </c>
      <c r="G1314" s="3">
        <v>6377</v>
      </c>
      <c r="H1314" s="4">
        <v>376243</v>
      </c>
      <c r="I1314" s="4"/>
      <c r="K1314" s="5"/>
      <c r="L1314" t="s">
        <v>31</v>
      </c>
      <c r="N1314" t="s">
        <v>3</v>
      </c>
    </row>
    <row r="1315" spans="1:14" x14ac:dyDescent="0.3">
      <c r="A1315" t="s">
        <v>28</v>
      </c>
      <c r="B1315" t="s">
        <v>33</v>
      </c>
      <c r="C1315" t="s">
        <v>30</v>
      </c>
      <c r="D1315" s="2">
        <v>44315</v>
      </c>
      <c r="E1315" s="6">
        <f>DAY(BaseDados[[#This Row],[Data]])</f>
        <v>29</v>
      </c>
      <c r="F1315">
        <v>54</v>
      </c>
      <c r="G1315" s="3">
        <v>5588</v>
      </c>
      <c r="H1315" s="4">
        <v>301752</v>
      </c>
      <c r="I1315" s="4"/>
      <c r="K1315" s="5"/>
      <c r="L1315" t="s">
        <v>31</v>
      </c>
      <c r="N1315" t="s">
        <v>7</v>
      </c>
    </row>
    <row r="1316" spans="1:14" x14ac:dyDescent="0.3">
      <c r="A1316" t="s">
        <v>28</v>
      </c>
      <c r="B1316" t="s">
        <v>29</v>
      </c>
      <c r="C1316" t="s">
        <v>30</v>
      </c>
      <c r="D1316" s="2">
        <v>44315</v>
      </c>
      <c r="E1316" s="6">
        <f>DAY(BaseDados[[#This Row],[Data]])</f>
        <v>29</v>
      </c>
      <c r="F1316">
        <v>51</v>
      </c>
      <c r="G1316" s="3">
        <v>6379</v>
      </c>
      <c r="H1316" s="4">
        <v>325329</v>
      </c>
      <c r="I1316" s="4"/>
      <c r="K1316" s="5"/>
      <c r="L1316" t="s">
        <v>31</v>
      </c>
      <c r="N1316" t="s">
        <v>5</v>
      </c>
    </row>
    <row r="1317" spans="1:14" x14ac:dyDescent="0.3">
      <c r="A1317" t="s">
        <v>28</v>
      </c>
      <c r="B1317" t="s">
        <v>33</v>
      </c>
      <c r="C1317" t="s">
        <v>34</v>
      </c>
      <c r="D1317" s="2">
        <v>44315</v>
      </c>
      <c r="E1317" s="6">
        <f>DAY(BaseDados[[#This Row],[Data]])</f>
        <v>29</v>
      </c>
      <c r="G1317" s="3"/>
      <c r="H1317" s="4"/>
      <c r="I1317" s="4">
        <v>36</v>
      </c>
      <c r="J1317">
        <v>9415</v>
      </c>
      <c r="K1317" s="5">
        <v>338940</v>
      </c>
      <c r="L1317">
        <v>4</v>
      </c>
      <c r="M1317" t="s">
        <v>39</v>
      </c>
      <c r="N1317" t="s">
        <v>6</v>
      </c>
    </row>
    <row r="1318" spans="1:14" x14ac:dyDescent="0.3">
      <c r="A1318" t="s">
        <v>28</v>
      </c>
      <c r="B1318" t="s">
        <v>29</v>
      </c>
      <c r="C1318" t="s">
        <v>30</v>
      </c>
      <c r="D1318" s="2">
        <v>44315</v>
      </c>
      <c r="E1318" s="6">
        <f>DAY(BaseDados[[#This Row],[Data]])</f>
        <v>29</v>
      </c>
      <c r="F1318">
        <v>60</v>
      </c>
      <c r="G1318" s="3">
        <v>5025</v>
      </c>
      <c r="H1318" s="4">
        <v>301500</v>
      </c>
      <c r="I1318" s="4"/>
      <c r="K1318" s="5"/>
      <c r="L1318" t="s">
        <v>31</v>
      </c>
      <c r="N1318" t="s">
        <v>7</v>
      </c>
    </row>
    <row r="1319" spans="1:14" x14ac:dyDescent="0.3">
      <c r="A1319" t="s">
        <v>28</v>
      </c>
      <c r="B1319" t="s">
        <v>29</v>
      </c>
      <c r="C1319" t="s">
        <v>34</v>
      </c>
      <c r="D1319" s="2">
        <v>44316</v>
      </c>
      <c r="E1319" s="6">
        <f>DAY(BaseDados[[#This Row],[Data]])</f>
        <v>30</v>
      </c>
      <c r="G1319" s="3"/>
      <c r="H1319" s="4"/>
      <c r="I1319" s="4">
        <v>32</v>
      </c>
      <c r="J1319">
        <v>9853</v>
      </c>
      <c r="K1319" s="5">
        <v>315296</v>
      </c>
      <c r="L1319">
        <v>1</v>
      </c>
      <c r="M1319" t="s">
        <v>37</v>
      </c>
      <c r="N1319" t="s">
        <v>9</v>
      </c>
    </row>
    <row r="1320" spans="1:14" x14ac:dyDescent="0.3">
      <c r="A1320" t="s">
        <v>28</v>
      </c>
      <c r="B1320" t="s">
        <v>33</v>
      </c>
      <c r="C1320" t="s">
        <v>30</v>
      </c>
      <c r="D1320" s="2">
        <v>44316</v>
      </c>
      <c r="E1320" s="6">
        <f>DAY(BaseDados[[#This Row],[Data]])</f>
        <v>30</v>
      </c>
      <c r="F1320">
        <v>44</v>
      </c>
      <c r="G1320" s="3">
        <v>5805</v>
      </c>
      <c r="H1320" s="4">
        <v>255420</v>
      </c>
      <c r="I1320" s="4"/>
      <c r="K1320" s="5"/>
      <c r="L1320" t="s">
        <v>31</v>
      </c>
      <c r="N1320" t="s">
        <v>13</v>
      </c>
    </row>
    <row r="1321" spans="1:14" x14ac:dyDescent="0.3">
      <c r="A1321" t="s">
        <v>28</v>
      </c>
      <c r="B1321" t="s">
        <v>32</v>
      </c>
      <c r="C1321" t="s">
        <v>30</v>
      </c>
      <c r="D1321" s="2">
        <v>44316</v>
      </c>
      <c r="E1321" s="6">
        <f>DAY(BaseDados[[#This Row],[Data]])</f>
        <v>30</v>
      </c>
      <c r="F1321">
        <v>60</v>
      </c>
      <c r="G1321" s="3">
        <v>6078</v>
      </c>
      <c r="H1321" s="4">
        <v>364680</v>
      </c>
      <c r="I1321" s="4"/>
      <c r="K1321" s="5"/>
      <c r="L1321" t="s">
        <v>31</v>
      </c>
      <c r="N1321" t="s">
        <v>8</v>
      </c>
    </row>
    <row r="1322" spans="1:14" x14ac:dyDescent="0.3">
      <c r="A1322" t="s">
        <v>28</v>
      </c>
      <c r="B1322" t="s">
        <v>33</v>
      </c>
      <c r="C1322" t="s">
        <v>30</v>
      </c>
      <c r="D1322" s="2">
        <v>44316</v>
      </c>
      <c r="E1322" s="6">
        <f>DAY(BaseDados[[#This Row],[Data]])</f>
        <v>30</v>
      </c>
      <c r="F1322">
        <v>47</v>
      </c>
      <c r="G1322" s="3">
        <v>6290</v>
      </c>
      <c r="H1322" s="4">
        <v>295630</v>
      </c>
      <c r="I1322" s="4"/>
      <c r="K1322" s="5"/>
      <c r="L1322" t="s">
        <v>31</v>
      </c>
      <c r="N1322" t="s">
        <v>3</v>
      </c>
    </row>
    <row r="1323" spans="1:14" x14ac:dyDescent="0.3">
      <c r="A1323" t="s">
        <v>28</v>
      </c>
      <c r="B1323" t="s">
        <v>29</v>
      </c>
      <c r="C1323" t="s">
        <v>30</v>
      </c>
      <c r="D1323" s="2">
        <v>44316</v>
      </c>
      <c r="E1323" s="6">
        <f>DAY(BaseDados[[#This Row],[Data]])</f>
        <v>30</v>
      </c>
      <c r="F1323">
        <v>55</v>
      </c>
      <c r="G1323" s="3">
        <v>5763</v>
      </c>
      <c r="H1323" s="4">
        <v>316965</v>
      </c>
      <c r="I1323" s="4"/>
      <c r="K1323" s="5"/>
      <c r="L1323" t="s">
        <v>31</v>
      </c>
      <c r="N1323" t="s">
        <v>8</v>
      </c>
    </row>
    <row r="1324" spans="1:14" x14ac:dyDescent="0.3">
      <c r="A1324" t="s">
        <v>28</v>
      </c>
      <c r="B1324" t="s">
        <v>32</v>
      </c>
      <c r="C1324" t="s">
        <v>30</v>
      </c>
      <c r="D1324" s="2">
        <v>44316</v>
      </c>
      <c r="E1324" s="6">
        <f>DAY(BaseDados[[#This Row],[Data]])</f>
        <v>30</v>
      </c>
      <c r="F1324">
        <v>57</v>
      </c>
      <c r="G1324" s="3">
        <v>5743</v>
      </c>
      <c r="H1324" s="4">
        <v>327351</v>
      </c>
      <c r="I1324" s="4"/>
      <c r="K1324" s="5"/>
      <c r="L1324" t="s">
        <v>31</v>
      </c>
      <c r="N1324" t="s">
        <v>6</v>
      </c>
    </row>
    <row r="1325" spans="1:14" x14ac:dyDescent="0.3">
      <c r="A1325" t="s">
        <v>28</v>
      </c>
      <c r="B1325" t="s">
        <v>33</v>
      </c>
      <c r="C1325" t="s">
        <v>30</v>
      </c>
      <c r="D1325" s="2">
        <v>44316</v>
      </c>
      <c r="E1325" s="6">
        <f>DAY(BaseDados[[#This Row],[Data]])</f>
        <v>30</v>
      </c>
      <c r="F1325">
        <v>58</v>
      </c>
      <c r="G1325" s="3">
        <v>5110</v>
      </c>
      <c r="H1325" s="4">
        <v>296380</v>
      </c>
      <c r="I1325" s="4"/>
      <c r="K1325" s="5"/>
      <c r="L1325" t="s">
        <v>31</v>
      </c>
      <c r="N1325" t="s">
        <v>6</v>
      </c>
    </row>
    <row r="1326" spans="1:14" x14ac:dyDescent="0.3">
      <c r="A1326" t="s">
        <v>28</v>
      </c>
      <c r="B1326" t="s">
        <v>32</v>
      </c>
      <c r="C1326" t="s">
        <v>34</v>
      </c>
      <c r="D1326" s="2">
        <v>44316</v>
      </c>
      <c r="E1326" s="6">
        <f>DAY(BaseDados[[#This Row],[Data]])</f>
        <v>30</v>
      </c>
      <c r="G1326" s="3"/>
      <c r="H1326" s="4"/>
      <c r="I1326" s="4">
        <v>39</v>
      </c>
      <c r="J1326">
        <v>8433</v>
      </c>
      <c r="K1326" s="5">
        <v>328887</v>
      </c>
      <c r="L1326">
        <v>4</v>
      </c>
      <c r="M1326" t="s">
        <v>39</v>
      </c>
      <c r="N1326" t="s">
        <v>4</v>
      </c>
    </row>
    <row r="1327" spans="1:14" x14ac:dyDescent="0.3">
      <c r="A1327" t="s">
        <v>28</v>
      </c>
      <c r="B1327" t="s">
        <v>32</v>
      </c>
      <c r="C1327" t="s">
        <v>30</v>
      </c>
      <c r="D1327" s="2">
        <v>44316</v>
      </c>
      <c r="E1327" s="6">
        <f>DAY(BaseDados[[#This Row],[Data]])</f>
        <v>30</v>
      </c>
      <c r="F1327">
        <v>52</v>
      </c>
      <c r="G1327" s="3">
        <v>6161</v>
      </c>
      <c r="H1327" s="4">
        <v>320372</v>
      </c>
      <c r="I1327" s="4"/>
      <c r="K1327" s="5"/>
      <c r="L1327" t="s">
        <v>31</v>
      </c>
      <c r="N1327" t="s">
        <v>14</v>
      </c>
    </row>
    <row r="1328" spans="1:14" x14ac:dyDescent="0.3">
      <c r="A1328" t="s">
        <v>28</v>
      </c>
      <c r="B1328" t="s">
        <v>29</v>
      </c>
      <c r="C1328" t="s">
        <v>30</v>
      </c>
      <c r="D1328" s="2">
        <v>44316</v>
      </c>
      <c r="E1328" s="6">
        <f>DAY(BaseDados[[#This Row],[Data]])</f>
        <v>30</v>
      </c>
      <c r="F1328">
        <v>52</v>
      </c>
      <c r="G1328" s="3">
        <v>6761</v>
      </c>
      <c r="H1328" s="4">
        <v>351572</v>
      </c>
      <c r="I1328" s="4"/>
      <c r="K1328" s="5"/>
      <c r="L1328" t="s">
        <v>31</v>
      </c>
      <c r="N1328" t="s">
        <v>10</v>
      </c>
    </row>
    <row r="1329" spans="1:14" x14ac:dyDescent="0.3">
      <c r="A1329" t="s">
        <v>28</v>
      </c>
      <c r="B1329" t="s">
        <v>33</v>
      </c>
      <c r="C1329" t="s">
        <v>34</v>
      </c>
      <c r="D1329" s="2">
        <v>44316</v>
      </c>
      <c r="E1329" s="6">
        <f>DAY(BaseDados[[#This Row],[Data]])</f>
        <v>30</v>
      </c>
      <c r="G1329" s="3"/>
      <c r="H1329" s="4"/>
      <c r="I1329" s="4">
        <v>32</v>
      </c>
      <c r="J1329">
        <v>8428</v>
      </c>
      <c r="K1329" s="5">
        <v>269696</v>
      </c>
      <c r="L1329">
        <v>3</v>
      </c>
      <c r="M1329" t="s">
        <v>38</v>
      </c>
      <c r="N1329" t="s">
        <v>14</v>
      </c>
    </row>
    <row r="1330" spans="1:14" x14ac:dyDescent="0.3">
      <c r="A1330" t="s">
        <v>28</v>
      </c>
      <c r="B1330" t="s">
        <v>29</v>
      </c>
      <c r="C1330" t="s">
        <v>30</v>
      </c>
      <c r="D1330" s="2">
        <v>44316</v>
      </c>
      <c r="E1330" s="6">
        <f>DAY(BaseDados[[#This Row],[Data]])</f>
        <v>30</v>
      </c>
      <c r="F1330">
        <v>46</v>
      </c>
      <c r="G1330" s="3">
        <v>5519</v>
      </c>
      <c r="H1330" s="4">
        <v>253874</v>
      </c>
      <c r="I1330" s="4"/>
      <c r="K1330" s="5"/>
      <c r="L1330" t="s">
        <v>31</v>
      </c>
      <c r="N1330" t="s">
        <v>13</v>
      </c>
    </row>
    <row r="1331" spans="1:14" x14ac:dyDescent="0.3">
      <c r="A1331" t="s">
        <v>28</v>
      </c>
      <c r="B1331" t="s">
        <v>33</v>
      </c>
      <c r="C1331" t="s">
        <v>30</v>
      </c>
      <c r="D1331" s="2">
        <v>44316</v>
      </c>
      <c r="E1331" s="6">
        <f>DAY(BaseDados[[#This Row],[Data]])</f>
        <v>30</v>
      </c>
      <c r="F1331">
        <v>53</v>
      </c>
      <c r="G1331" s="3">
        <v>5385</v>
      </c>
      <c r="H1331" s="4">
        <v>285405</v>
      </c>
      <c r="I1331" s="4"/>
      <c r="K1331" s="5"/>
      <c r="L1331" t="s">
        <v>31</v>
      </c>
      <c r="N1331" t="s">
        <v>14</v>
      </c>
    </row>
    <row r="1332" spans="1:14" x14ac:dyDescent="0.3">
      <c r="A1332" t="s">
        <v>28</v>
      </c>
      <c r="B1332" t="s">
        <v>29</v>
      </c>
      <c r="C1332" t="s">
        <v>30</v>
      </c>
      <c r="D1332" s="2">
        <v>44317</v>
      </c>
      <c r="E1332" s="6">
        <f>DAY(BaseDados[[#This Row],[Data]])</f>
        <v>1</v>
      </c>
      <c r="F1332">
        <v>43</v>
      </c>
      <c r="G1332" s="3">
        <v>6006</v>
      </c>
      <c r="H1332" s="4">
        <v>258258</v>
      </c>
      <c r="I1332" s="4"/>
      <c r="K1332" s="5"/>
      <c r="L1332" t="s">
        <v>31</v>
      </c>
      <c r="N1332" t="s">
        <v>5</v>
      </c>
    </row>
    <row r="1333" spans="1:14" x14ac:dyDescent="0.3">
      <c r="A1333" t="s">
        <v>28</v>
      </c>
      <c r="B1333" t="s">
        <v>32</v>
      </c>
      <c r="C1333" t="s">
        <v>30</v>
      </c>
      <c r="D1333" s="2">
        <v>44317</v>
      </c>
      <c r="E1333" s="6">
        <f>DAY(BaseDados[[#This Row],[Data]])</f>
        <v>1</v>
      </c>
      <c r="F1333">
        <v>58</v>
      </c>
      <c r="G1333" s="3">
        <v>6635</v>
      </c>
      <c r="H1333" s="4">
        <v>384830</v>
      </c>
      <c r="I1333" s="4"/>
      <c r="K1333" s="5"/>
      <c r="L1333" t="s">
        <v>31</v>
      </c>
      <c r="N1333" t="s">
        <v>11</v>
      </c>
    </row>
    <row r="1334" spans="1:14" x14ac:dyDescent="0.3">
      <c r="A1334" t="s">
        <v>28</v>
      </c>
      <c r="B1334" t="s">
        <v>32</v>
      </c>
      <c r="C1334" t="s">
        <v>30</v>
      </c>
      <c r="D1334" s="2">
        <v>44317</v>
      </c>
      <c r="E1334" s="6">
        <f>DAY(BaseDados[[#This Row],[Data]])</f>
        <v>1</v>
      </c>
      <c r="F1334">
        <v>52</v>
      </c>
      <c r="G1334" s="3">
        <v>6866</v>
      </c>
      <c r="H1334" s="4">
        <v>357032</v>
      </c>
      <c r="I1334" s="4"/>
      <c r="K1334" s="5"/>
      <c r="L1334" t="s">
        <v>31</v>
      </c>
      <c r="N1334" t="s">
        <v>14</v>
      </c>
    </row>
    <row r="1335" spans="1:14" x14ac:dyDescent="0.3">
      <c r="A1335" t="s">
        <v>28</v>
      </c>
      <c r="B1335" t="s">
        <v>33</v>
      </c>
      <c r="C1335" t="s">
        <v>30</v>
      </c>
      <c r="D1335" s="2">
        <v>44317</v>
      </c>
      <c r="E1335" s="6">
        <f>DAY(BaseDados[[#This Row],[Data]])</f>
        <v>1</v>
      </c>
      <c r="F1335">
        <v>49</v>
      </c>
      <c r="G1335" s="3">
        <v>6867</v>
      </c>
      <c r="H1335" s="4">
        <v>336483</v>
      </c>
      <c r="I1335" s="4"/>
      <c r="K1335" s="5"/>
      <c r="L1335" t="s">
        <v>31</v>
      </c>
      <c r="N1335" t="s">
        <v>10</v>
      </c>
    </row>
    <row r="1336" spans="1:14" x14ac:dyDescent="0.3">
      <c r="A1336" t="s">
        <v>28</v>
      </c>
      <c r="B1336" t="s">
        <v>32</v>
      </c>
      <c r="C1336" t="s">
        <v>30</v>
      </c>
      <c r="D1336" s="2">
        <v>44317</v>
      </c>
      <c r="E1336" s="6">
        <f>DAY(BaseDados[[#This Row],[Data]])</f>
        <v>1</v>
      </c>
      <c r="F1336">
        <v>40</v>
      </c>
      <c r="G1336" s="3">
        <v>6202</v>
      </c>
      <c r="H1336" s="4">
        <v>248080</v>
      </c>
      <c r="I1336" s="4"/>
      <c r="K1336" s="5"/>
      <c r="L1336" t="s">
        <v>31</v>
      </c>
      <c r="N1336" t="s">
        <v>7</v>
      </c>
    </row>
    <row r="1337" spans="1:14" x14ac:dyDescent="0.3">
      <c r="A1337" t="s">
        <v>28</v>
      </c>
      <c r="B1337" t="s">
        <v>32</v>
      </c>
      <c r="C1337" t="s">
        <v>34</v>
      </c>
      <c r="D1337" s="2">
        <v>44317</v>
      </c>
      <c r="E1337" s="6">
        <f>DAY(BaseDados[[#This Row],[Data]])</f>
        <v>1</v>
      </c>
      <c r="G1337" s="3"/>
      <c r="H1337" s="4"/>
      <c r="I1337" s="4">
        <v>34</v>
      </c>
      <c r="J1337">
        <v>8194</v>
      </c>
      <c r="K1337" s="5">
        <v>278596</v>
      </c>
      <c r="L1337">
        <v>3</v>
      </c>
      <c r="M1337" t="s">
        <v>38</v>
      </c>
      <c r="N1337" t="s">
        <v>8</v>
      </c>
    </row>
    <row r="1338" spans="1:14" x14ac:dyDescent="0.3">
      <c r="A1338" t="s">
        <v>28</v>
      </c>
      <c r="B1338" t="s">
        <v>32</v>
      </c>
      <c r="C1338" t="s">
        <v>34</v>
      </c>
      <c r="D1338" s="2">
        <v>44317</v>
      </c>
      <c r="E1338" s="6">
        <f>DAY(BaseDados[[#This Row],[Data]])</f>
        <v>1</v>
      </c>
      <c r="G1338" s="3"/>
      <c r="H1338" s="4"/>
      <c r="I1338" s="4">
        <v>35</v>
      </c>
      <c r="J1338">
        <v>8718</v>
      </c>
      <c r="K1338" s="5">
        <v>305130</v>
      </c>
      <c r="L1338">
        <v>2</v>
      </c>
      <c r="M1338" t="s">
        <v>36</v>
      </c>
      <c r="N1338" t="s">
        <v>13</v>
      </c>
    </row>
    <row r="1339" spans="1:14" x14ac:dyDescent="0.3">
      <c r="A1339" t="s">
        <v>28</v>
      </c>
      <c r="B1339" t="s">
        <v>29</v>
      </c>
      <c r="C1339" t="s">
        <v>30</v>
      </c>
      <c r="D1339" s="2">
        <v>44317</v>
      </c>
      <c r="E1339" s="6">
        <f>DAY(BaseDados[[#This Row],[Data]])</f>
        <v>1</v>
      </c>
      <c r="F1339">
        <v>42</v>
      </c>
      <c r="G1339" s="3">
        <v>6764</v>
      </c>
      <c r="H1339" s="4">
        <v>284088</v>
      </c>
      <c r="I1339" s="4"/>
      <c r="K1339" s="5"/>
      <c r="L1339" t="s">
        <v>31</v>
      </c>
      <c r="N1339" t="s">
        <v>11</v>
      </c>
    </row>
    <row r="1340" spans="1:14" x14ac:dyDescent="0.3">
      <c r="A1340" t="s">
        <v>28</v>
      </c>
      <c r="B1340" t="s">
        <v>29</v>
      </c>
      <c r="C1340" t="s">
        <v>30</v>
      </c>
      <c r="D1340" s="2">
        <v>44317</v>
      </c>
      <c r="E1340" s="6">
        <f>DAY(BaseDados[[#This Row],[Data]])</f>
        <v>1</v>
      </c>
      <c r="F1340">
        <v>53</v>
      </c>
      <c r="G1340" s="3">
        <v>5185</v>
      </c>
      <c r="H1340" s="4">
        <v>274805</v>
      </c>
      <c r="I1340" s="4"/>
      <c r="K1340" s="5"/>
      <c r="L1340" t="s">
        <v>31</v>
      </c>
      <c r="N1340" t="s">
        <v>7</v>
      </c>
    </row>
    <row r="1341" spans="1:14" x14ac:dyDescent="0.3">
      <c r="A1341" t="s">
        <v>28</v>
      </c>
      <c r="B1341" t="s">
        <v>29</v>
      </c>
      <c r="C1341" t="s">
        <v>30</v>
      </c>
      <c r="D1341" s="2">
        <v>44317</v>
      </c>
      <c r="E1341" s="6">
        <f>DAY(BaseDados[[#This Row],[Data]])</f>
        <v>1</v>
      </c>
      <c r="F1341">
        <v>47</v>
      </c>
      <c r="G1341" s="3">
        <v>6488</v>
      </c>
      <c r="H1341" s="4">
        <v>304936</v>
      </c>
      <c r="I1341" s="4"/>
      <c r="K1341" s="5"/>
      <c r="L1341" t="s">
        <v>31</v>
      </c>
      <c r="N1341" t="s">
        <v>6</v>
      </c>
    </row>
    <row r="1342" spans="1:14" x14ac:dyDescent="0.3">
      <c r="A1342" t="s">
        <v>28</v>
      </c>
      <c r="B1342" t="s">
        <v>29</v>
      </c>
      <c r="C1342" t="s">
        <v>34</v>
      </c>
      <c r="D1342" s="2">
        <v>44317</v>
      </c>
      <c r="E1342" s="6">
        <f>DAY(BaseDados[[#This Row],[Data]])</f>
        <v>1</v>
      </c>
      <c r="G1342" s="3"/>
      <c r="H1342" s="4"/>
      <c r="I1342" s="4">
        <v>32</v>
      </c>
      <c r="J1342">
        <v>9360</v>
      </c>
      <c r="K1342" s="5">
        <v>299520</v>
      </c>
      <c r="L1342">
        <v>2</v>
      </c>
      <c r="M1342" t="s">
        <v>36</v>
      </c>
      <c r="N1342" t="s">
        <v>3</v>
      </c>
    </row>
    <row r="1343" spans="1:14" x14ac:dyDescent="0.3">
      <c r="A1343" t="s">
        <v>28</v>
      </c>
      <c r="B1343" t="s">
        <v>33</v>
      </c>
      <c r="C1343" t="s">
        <v>30</v>
      </c>
      <c r="D1343" s="2">
        <v>44317</v>
      </c>
      <c r="E1343" s="6">
        <f>DAY(BaseDados[[#This Row],[Data]])</f>
        <v>1</v>
      </c>
      <c r="F1343">
        <v>43</v>
      </c>
      <c r="G1343" s="3">
        <v>6827</v>
      </c>
      <c r="H1343" s="4">
        <v>293561</v>
      </c>
      <c r="I1343" s="4"/>
      <c r="K1343" s="5"/>
      <c r="L1343" t="s">
        <v>31</v>
      </c>
      <c r="N1343" t="s">
        <v>6</v>
      </c>
    </row>
    <row r="1344" spans="1:14" x14ac:dyDescent="0.3">
      <c r="A1344" t="s">
        <v>28</v>
      </c>
      <c r="B1344" t="s">
        <v>32</v>
      </c>
      <c r="C1344" t="s">
        <v>30</v>
      </c>
      <c r="D1344" s="2">
        <v>44317</v>
      </c>
      <c r="E1344" s="6">
        <f>DAY(BaseDados[[#This Row],[Data]])</f>
        <v>1</v>
      </c>
      <c r="F1344">
        <v>47</v>
      </c>
      <c r="G1344" s="3">
        <v>5296</v>
      </c>
      <c r="H1344" s="4">
        <v>248912</v>
      </c>
      <c r="I1344" s="4"/>
      <c r="K1344" s="5"/>
      <c r="L1344" t="s">
        <v>31</v>
      </c>
      <c r="N1344" t="s">
        <v>7</v>
      </c>
    </row>
    <row r="1345" spans="1:14" x14ac:dyDescent="0.3">
      <c r="A1345" t="s">
        <v>28</v>
      </c>
      <c r="B1345" t="s">
        <v>29</v>
      </c>
      <c r="C1345" t="s">
        <v>34</v>
      </c>
      <c r="D1345" s="2">
        <v>44318</v>
      </c>
      <c r="E1345" s="6">
        <f>DAY(BaseDados[[#This Row],[Data]])</f>
        <v>2</v>
      </c>
      <c r="G1345" s="3"/>
      <c r="H1345" s="4"/>
      <c r="I1345" s="4">
        <v>30</v>
      </c>
      <c r="J1345">
        <v>8535</v>
      </c>
      <c r="K1345" s="5">
        <v>256050</v>
      </c>
      <c r="L1345">
        <v>4</v>
      </c>
      <c r="M1345" t="s">
        <v>39</v>
      </c>
      <c r="N1345" t="s">
        <v>10</v>
      </c>
    </row>
    <row r="1346" spans="1:14" x14ac:dyDescent="0.3">
      <c r="A1346" t="s">
        <v>28</v>
      </c>
      <c r="B1346" t="s">
        <v>32</v>
      </c>
      <c r="C1346" t="s">
        <v>30</v>
      </c>
      <c r="D1346" s="2">
        <v>44318</v>
      </c>
      <c r="E1346" s="6">
        <f>DAY(BaseDados[[#This Row],[Data]])</f>
        <v>2</v>
      </c>
      <c r="F1346">
        <v>40</v>
      </c>
      <c r="G1346" s="3">
        <v>6154</v>
      </c>
      <c r="H1346" s="4">
        <v>246160</v>
      </c>
      <c r="I1346" s="4"/>
      <c r="K1346" s="5"/>
      <c r="L1346" t="s">
        <v>31</v>
      </c>
      <c r="N1346" t="s">
        <v>9</v>
      </c>
    </row>
    <row r="1347" spans="1:14" x14ac:dyDescent="0.3">
      <c r="A1347" t="s">
        <v>28</v>
      </c>
      <c r="B1347" t="s">
        <v>33</v>
      </c>
      <c r="C1347" t="s">
        <v>30</v>
      </c>
      <c r="D1347" s="2">
        <v>44318</v>
      </c>
      <c r="E1347" s="6">
        <f>DAY(BaseDados[[#This Row],[Data]])</f>
        <v>2</v>
      </c>
      <c r="F1347">
        <v>48</v>
      </c>
      <c r="G1347" s="3">
        <v>6906</v>
      </c>
      <c r="H1347" s="4">
        <v>331488</v>
      </c>
      <c r="I1347" s="4"/>
      <c r="K1347" s="5"/>
      <c r="L1347" t="s">
        <v>31</v>
      </c>
      <c r="N1347" t="s">
        <v>9</v>
      </c>
    </row>
    <row r="1348" spans="1:14" x14ac:dyDescent="0.3">
      <c r="A1348" t="s">
        <v>28</v>
      </c>
      <c r="B1348" t="s">
        <v>29</v>
      </c>
      <c r="C1348" t="s">
        <v>30</v>
      </c>
      <c r="D1348" s="2">
        <v>44318</v>
      </c>
      <c r="E1348" s="6">
        <f>DAY(BaseDados[[#This Row],[Data]])</f>
        <v>2</v>
      </c>
      <c r="F1348">
        <v>50</v>
      </c>
      <c r="G1348" s="3">
        <v>5845</v>
      </c>
      <c r="H1348" s="4">
        <v>292250</v>
      </c>
      <c r="I1348" s="4"/>
      <c r="K1348" s="5"/>
      <c r="L1348" t="s">
        <v>31</v>
      </c>
      <c r="N1348" t="s">
        <v>10</v>
      </c>
    </row>
    <row r="1349" spans="1:14" x14ac:dyDescent="0.3">
      <c r="A1349" t="s">
        <v>28</v>
      </c>
      <c r="B1349" t="s">
        <v>29</v>
      </c>
      <c r="C1349" t="s">
        <v>30</v>
      </c>
      <c r="D1349" s="2">
        <v>44318</v>
      </c>
      <c r="E1349" s="6">
        <f>DAY(BaseDados[[#This Row],[Data]])</f>
        <v>2</v>
      </c>
      <c r="F1349">
        <v>60</v>
      </c>
      <c r="G1349" s="3">
        <v>6058</v>
      </c>
      <c r="H1349" s="4">
        <v>363480</v>
      </c>
      <c r="I1349" s="4"/>
      <c r="K1349" s="5"/>
      <c r="L1349" t="s">
        <v>31</v>
      </c>
      <c r="N1349" t="s">
        <v>10</v>
      </c>
    </row>
    <row r="1350" spans="1:14" x14ac:dyDescent="0.3">
      <c r="A1350" t="s">
        <v>28</v>
      </c>
      <c r="B1350" t="s">
        <v>29</v>
      </c>
      <c r="C1350" t="s">
        <v>30</v>
      </c>
      <c r="D1350" s="2">
        <v>44318</v>
      </c>
      <c r="E1350" s="6">
        <f>DAY(BaseDados[[#This Row],[Data]])</f>
        <v>2</v>
      </c>
      <c r="F1350">
        <v>47</v>
      </c>
      <c r="G1350" s="3">
        <v>6940</v>
      </c>
      <c r="H1350" s="4">
        <v>326180</v>
      </c>
      <c r="I1350" s="4"/>
      <c r="K1350" s="5"/>
      <c r="L1350" t="s">
        <v>31</v>
      </c>
      <c r="N1350" t="s">
        <v>7</v>
      </c>
    </row>
    <row r="1351" spans="1:14" x14ac:dyDescent="0.3">
      <c r="A1351" t="s">
        <v>28</v>
      </c>
      <c r="B1351" t="s">
        <v>32</v>
      </c>
      <c r="C1351" t="s">
        <v>30</v>
      </c>
      <c r="D1351" s="2">
        <v>44318</v>
      </c>
      <c r="E1351" s="6">
        <f>DAY(BaseDados[[#This Row],[Data]])</f>
        <v>2</v>
      </c>
      <c r="F1351">
        <v>54</v>
      </c>
      <c r="G1351" s="3">
        <v>5811</v>
      </c>
      <c r="H1351" s="4">
        <v>313794</v>
      </c>
      <c r="I1351" s="4"/>
      <c r="K1351" s="5"/>
      <c r="L1351" t="s">
        <v>31</v>
      </c>
      <c r="N1351" t="s">
        <v>6</v>
      </c>
    </row>
    <row r="1352" spans="1:14" x14ac:dyDescent="0.3">
      <c r="A1352" t="s">
        <v>28</v>
      </c>
      <c r="B1352" t="s">
        <v>33</v>
      </c>
      <c r="C1352" t="s">
        <v>30</v>
      </c>
      <c r="D1352" s="2">
        <v>44318</v>
      </c>
      <c r="E1352" s="6">
        <f>DAY(BaseDados[[#This Row],[Data]])</f>
        <v>2</v>
      </c>
      <c r="F1352">
        <v>47</v>
      </c>
      <c r="G1352" s="3">
        <v>5332</v>
      </c>
      <c r="H1352" s="4">
        <v>250604</v>
      </c>
      <c r="I1352" s="4"/>
      <c r="K1352" s="5"/>
      <c r="L1352" t="s">
        <v>31</v>
      </c>
      <c r="N1352" t="s">
        <v>3</v>
      </c>
    </row>
    <row r="1353" spans="1:14" x14ac:dyDescent="0.3">
      <c r="A1353" t="s">
        <v>28</v>
      </c>
      <c r="B1353" t="s">
        <v>33</v>
      </c>
      <c r="C1353" t="s">
        <v>30</v>
      </c>
      <c r="D1353" s="2">
        <v>44318</v>
      </c>
      <c r="E1353" s="6">
        <f>DAY(BaseDados[[#This Row],[Data]])</f>
        <v>2</v>
      </c>
      <c r="F1353">
        <v>60</v>
      </c>
      <c r="G1353" s="3">
        <v>5329</v>
      </c>
      <c r="H1353" s="4">
        <v>319740</v>
      </c>
      <c r="I1353" s="4"/>
      <c r="K1353" s="5"/>
      <c r="L1353" t="s">
        <v>31</v>
      </c>
      <c r="N1353" t="s">
        <v>8</v>
      </c>
    </row>
    <row r="1354" spans="1:14" x14ac:dyDescent="0.3">
      <c r="A1354" t="s">
        <v>28</v>
      </c>
      <c r="B1354" t="s">
        <v>33</v>
      </c>
      <c r="C1354" t="s">
        <v>34</v>
      </c>
      <c r="D1354" s="2">
        <v>44319</v>
      </c>
      <c r="E1354" s="6">
        <f>DAY(BaseDados[[#This Row],[Data]])</f>
        <v>3</v>
      </c>
      <c r="G1354" s="3"/>
      <c r="H1354" s="4"/>
      <c r="I1354" s="4">
        <v>38</v>
      </c>
      <c r="J1354">
        <v>9490</v>
      </c>
      <c r="K1354" s="5">
        <v>360620</v>
      </c>
      <c r="L1354">
        <v>4</v>
      </c>
      <c r="M1354" t="s">
        <v>39</v>
      </c>
      <c r="N1354" t="s">
        <v>3</v>
      </c>
    </row>
    <row r="1355" spans="1:14" x14ac:dyDescent="0.3">
      <c r="A1355" t="s">
        <v>28</v>
      </c>
      <c r="B1355" t="s">
        <v>32</v>
      </c>
      <c r="C1355" t="s">
        <v>34</v>
      </c>
      <c r="D1355" s="2">
        <v>44319</v>
      </c>
      <c r="E1355" s="6">
        <f>DAY(BaseDados[[#This Row],[Data]])</f>
        <v>3</v>
      </c>
      <c r="G1355" s="3"/>
      <c r="H1355" s="4"/>
      <c r="I1355" s="4">
        <v>31</v>
      </c>
      <c r="J1355">
        <v>9878</v>
      </c>
      <c r="K1355" s="5">
        <v>306218</v>
      </c>
      <c r="L1355">
        <v>5</v>
      </c>
      <c r="M1355" t="s">
        <v>35</v>
      </c>
      <c r="N1355" t="s">
        <v>9</v>
      </c>
    </row>
    <row r="1356" spans="1:14" x14ac:dyDescent="0.3">
      <c r="A1356" t="s">
        <v>28</v>
      </c>
      <c r="B1356" t="s">
        <v>32</v>
      </c>
      <c r="C1356" t="s">
        <v>30</v>
      </c>
      <c r="D1356" s="2">
        <v>44319</v>
      </c>
      <c r="E1356" s="6">
        <f>DAY(BaseDados[[#This Row],[Data]])</f>
        <v>3</v>
      </c>
      <c r="F1356">
        <v>41</v>
      </c>
      <c r="G1356" s="3">
        <v>6630</v>
      </c>
      <c r="H1356" s="4">
        <v>271830</v>
      </c>
      <c r="I1356" s="4"/>
      <c r="K1356" s="5"/>
      <c r="L1356" t="s">
        <v>31</v>
      </c>
      <c r="N1356" t="s">
        <v>7</v>
      </c>
    </row>
    <row r="1357" spans="1:14" x14ac:dyDescent="0.3">
      <c r="A1357" t="s">
        <v>28</v>
      </c>
      <c r="B1357" t="s">
        <v>33</v>
      </c>
      <c r="C1357" t="s">
        <v>34</v>
      </c>
      <c r="D1357" s="2">
        <v>44319</v>
      </c>
      <c r="E1357" s="6">
        <f>DAY(BaseDados[[#This Row],[Data]])</f>
        <v>3</v>
      </c>
      <c r="G1357" s="3"/>
      <c r="H1357" s="4"/>
      <c r="I1357" s="4">
        <v>39</v>
      </c>
      <c r="J1357">
        <v>9876</v>
      </c>
      <c r="K1357" s="5">
        <v>385164</v>
      </c>
      <c r="L1357">
        <v>1</v>
      </c>
      <c r="M1357" t="s">
        <v>37</v>
      </c>
      <c r="N1357" t="s">
        <v>11</v>
      </c>
    </row>
    <row r="1358" spans="1:14" x14ac:dyDescent="0.3">
      <c r="A1358" t="s">
        <v>28</v>
      </c>
      <c r="B1358" t="s">
        <v>32</v>
      </c>
      <c r="C1358" t="s">
        <v>34</v>
      </c>
      <c r="D1358" s="2">
        <v>44319</v>
      </c>
      <c r="E1358" s="6">
        <f>DAY(BaseDados[[#This Row],[Data]])</f>
        <v>3</v>
      </c>
      <c r="G1358" s="3"/>
      <c r="H1358" s="4"/>
      <c r="I1358" s="4">
        <v>36</v>
      </c>
      <c r="J1358">
        <v>9603</v>
      </c>
      <c r="K1358" s="5">
        <v>345708</v>
      </c>
      <c r="L1358">
        <v>3</v>
      </c>
      <c r="M1358" t="s">
        <v>38</v>
      </c>
      <c r="N1358" t="s">
        <v>7</v>
      </c>
    </row>
    <row r="1359" spans="1:14" x14ac:dyDescent="0.3">
      <c r="A1359" t="s">
        <v>28</v>
      </c>
      <c r="B1359" t="s">
        <v>33</v>
      </c>
      <c r="C1359" t="s">
        <v>30</v>
      </c>
      <c r="D1359" s="2">
        <v>44319</v>
      </c>
      <c r="E1359" s="6">
        <f>DAY(BaseDados[[#This Row],[Data]])</f>
        <v>3</v>
      </c>
      <c r="F1359">
        <v>54</v>
      </c>
      <c r="G1359" s="3">
        <v>5081</v>
      </c>
      <c r="H1359" s="4">
        <v>274374</v>
      </c>
      <c r="I1359" s="4"/>
      <c r="K1359" s="5"/>
      <c r="L1359" t="s">
        <v>31</v>
      </c>
      <c r="N1359" t="s">
        <v>14</v>
      </c>
    </row>
    <row r="1360" spans="1:14" x14ac:dyDescent="0.3">
      <c r="A1360" t="s">
        <v>28</v>
      </c>
      <c r="B1360" t="s">
        <v>32</v>
      </c>
      <c r="C1360" t="s">
        <v>30</v>
      </c>
      <c r="D1360" s="2">
        <v>44319</v>
      </c>
      <c r="E1360" s="6">
        <f>DAY(BaseDados[[#This Row],[Data]])</f>
        <v>3</v>
      </c>
      <c r="F1360">
        <v>53</v>
      </c>
      <c r="G1360" s="3">
        <v>5489</v>
      </c>
      <c r="H1360" s="4">
        <v>290917</v>
      </c>
      <c r="I1360" s="4"/>
      <c r="K1360" s="5"/>
      <c r="L1360" t="s">
        <v>31</v>
      </c>
      <c r="N1360" t="s">
        <v>6</v>
      </c>
    </row>
    <row r="1361" spans="1:14" x14ac:dyDescent="0.3">
      <c r="A1361" t="s">
        <v>28</v>
      </c>
      <c r="B1361" t="s">
        <v>32</v>
      </c>
      <c r="C1361" t="s">
        <v>30</v>
      </c>
      <c r="D1361" s="2">
        <v>44319</v>
      </c>
      <c r="E1361" s="6">
        <f>DAY(BaseDados[[#This Row],[Data]])</f>
        <v>3</v>
      </c>
      <c r="F1361">
        <v>55</v>
      </c>
      <c r="G1361" s="3">
        <v>5645</v>
      </c>
      <c r="H1361" s="4">
        <v>310475</v>
      </c>
      <c r="I1361" s="4"/>
      <c r="K1361" s="5"/>
      <c r="L1361" t="s">
        <v>31</v>
      </c>
      <c r="N1361" t="s">
        <v>11</v>
      </c>
    </row>
    <row r="1362" spans="1:14" x14ac:dyDescent="0.3">
      <c r="A1362" t="s">
        <v>28</v>
      </c>
      <c r="B1362" t="s">
        <v>32</v>
      </c>
      <c r="C1362" t="s">
        <v>34</v>
      </c>
      <c r="D1362" s="2">
        <v>44319</v>
      </c>
      <c r="E1362" s="6">
        <f>DAY(BaseDados[[#This Row],[Data]])</f>
        <v>3</v>
      </c>
      <c r="G1362" s="3"/>
      <c r="H1362" s="4"/>
      <c r="I1362" s="4">
        <v>35</v>
      </c>
      <c r="J1362">
        <v>9528</v>
      </c>
      <c r="K1362" s="5">
        <v>333480</v>
      </c>
      <c r="L1362">
        <v>4</v>
      </c>
      <c r="M1362" t="s">
        <v>39</v>
      </c>
      <c r="N1362" t="s">
        <v>6</v>
      </c>
    </row>
    <row r="1363" spans="1:14" x14ac:dyDescent="0.3">
      <c r="A1363" t="s">
        <v>28</v>
      </c>
      <c r="B1363" t="s">
        <v>33</v>
      </c>
      <c r="C1363" t="s">
        <v>30</v>
      </c>
      <c r="D1363" s="2">
        <v>44319</v>
      </c>
      <c r="E1363" s="6">
        <f>DAY(BaseDados[[#This Row],[Data]])</f>
        <v>3</v>
      </c>
      <c r="F1363">
        <v>41</v>
      </c>
      <c r="G1363" s="3">
        <v>5962</v>
      </c>
      <c r="H1363" s="4">
        <v>244442</v>
      </c>
      <c r="I1363" s="4"/>
      <c r="K1363" s="5"/>
      <c r="L1363" t="s">
        <v>31</v>
      </c>
      <c r="N1363" t="s">
        <v>13</v>
      </c>
    </row>
    <row r="1364" spans="1:14" x14ac:dyDescent="0.3">
      <c r="A1364" t="s">
        <v>28</v>
      </c>
      <c r="B1364" t="s">
        <v>32</v>
      </c>
      <c r="C1364" t="s">
        <v>30</v>
      </c>
      <c r="D1364" s="2">
        <v>44320</v>
      </c>
      <c r="E1364" s="6">
        <f>DAY(BaseDados[[#This Row],[Data]])</f>
        <v>4</v>
      </c>
      <c r="F1364">
        <v>57</v>
      </c>
      <c r="G1364" s="3">
        <v>5597</v>
      </c>
      <c r="H1364" s="4">
        <v>319029</v>
      </c>
      <c r="I1364" s="4"/>
      <c r="K1364" s="5"/>
      <c r="L1364" t="s">
        <v>31</v>
      </c>
      <c r="N1364" t="s">
        <v>11</v>
      </c>
    </row>
    <row r="1365" spans="1:14" x14ac:dyDescent="0.3">
      <c r="A1365" t="s">
        <v>28</v>
      </c>
      <c r="B1365" t="s">
        <v>29</v>
      </c>
      <c r="C1365" t="s">
        <v>34</v>
      </c>
      <c r="D1365" s="2">
        <v>44320</v>
      </c>
      <c r="E1365" s="6">
        <f>DAY(BaseDados[[#This Row],[Data]])</f>
        <v>4</v>
      </c>
      <c r="G1365" s="3"/>
      <c r="H1365" s="4"/>
      <c r="I1365" s="4">
        <v>37</v>
      </c>
      <c r="J1365">
        <v>8904</v>
      </c>
      <c r="K1365" s="5">
        <v>329448</v>
      </c>
      <c r="L1365">
        <v>5</v>
      </c>
      <c r="M1365" t="s">
        <v>35</v>
      </c>
      <c r="N1365" t="s">
        <v>3</v>
      </c>
    </row>
    <row r="1366" spans="1:14" x14ac:dyDescent="0.3">
      <c r="A1366" t="s">
        <v>28</v>
      </c>
      <c r="B1366" t="s">
        <v>29</v>
      </c>
      <c r="C1366" t="s">
        <v>30</v>
      </c>
      <c r="D1366" s="2">
        <v>44320</v>
      </c>
      <c r="E1366" s="6">
        <f>DAY(BaseDados[[#This Row],[Data]])</f>
        <v>4</v>
      </c>
      <c r="F1366">
        <v>57</v>
      </c>
      <c r="G1366" s="3">
        <v>6274</v>
      </c>
      <c r="H1366" s="4">
        <v>357618</v>
      </c>
      <c r="I1366" s="4"/>
      <c r="K1366" s="5"/>
      <c r="L1366" t="s">
        <v>31</v>
      </c>
      <c r="N1366" t="s">
        <v>10</v>
      </c>
    </row>
    <row r="1367" spans="1:14" x14ac:dyDescent="0.3">
      <c r="A1367" t="s">
        <v>28</v>
      </c>
      <c r="B1367" t="s">
        <v>32</v>
      </c>
      <c r="C1367" t="s">
        <v>30</v>
      </c>
      <c r="D1367" s="2">
        <v>44320</v>
      </c>
      <c r="E1367" s="6">
        <f>DAY(BaseDados[[#This Row],[Data]])</f>
        <v>4</v>
      </c>
      <c r="F1367">
        <v>57</v>
      </c>
      <c r="G1367" s="3">
        <v>5324</v>
      </c>
      <c r="H1367" s="4">
        <v>303468</v>
      </c>
      <c r="I1367" s="4"/>
      <c r="K1367" s="5"/>
      <c r="L1367" t="s">
        <v>31</v>
      </c>
      <c r="N1367" t="s">
        <v>4</v>
      </c>
    </row>
    <row r="1368" spans="1:14" x14ac:dyDescent="0.3">
      <c r="A1368" t="s">
        <v>28</v>
      </c>
      <c r="B1368" t="s">
        <v>33</v>
      </c>
      <c r="C1368" t="s">
        <v>34</v>
      </c>
      <c r="D1368" s="2">
        <v>44320</v>
      </c>
      <c r="E1368" s="6">
        <f>DAY(BaseDados[[#This Row],[Data]])</f>
        <v>4</v>
      </c>
      <c r="G1368" s="3"/>
      <c r="H1368" s="4"/>
      <c r="I1368" s="4">
        <v>31</v>
      </c>
      <c r="J1368">
        <v>9014</v>
      </c>
      <c r="K1368" s="5">
        <v>279434</v>
      </c>
      <c r="L1368">
        <v>1</v>
      </c>
      <c r="M1368" t="s">
        <v>37</v>
      </c>
      <c r="N1368" t="s">
        <v>13</v>
      </c>
    </row>
    <row r="1369" spans="1:14" x14ac:dyDescent="0.3">
      <c r="A1369" t="s">
        <v>28</v>
      </c>
      <c r="B1369" t="s">
        <v>33</v>
      </c>
      <c r="C1369" t="s">
        <v>34</v>
      </c>
      <c r="D1369" s="2">
        <v>44320</v>
      </c>
      <c r="E1369" s="6">
        <f>DAY(BaseDados[[#This Row],[Data]])</f>
        <v>4</v>
      </c>
      <c r="G1369" s="3"/>
      <c r="H1369" s="4"/>
      <c r="I1369" s="4">
        <v>33</v>
      </c>
      <c r="J1369">
        <v>8411</v>
      </c>
      <c r="K1369" s="5">
        <v>277563</v>
      </c>
      <c r="L1369">
        <v>4</v>
      </c>
      <c r="M1369" t="s">
        <v>39</v>
      </c>
      <c r="N1369" t="s">
        <v>5</v>
      </c>
    </row>
    <row r="1370" spans="1:14" x14ac:dyDescent="0.3">
      <c r="A1370" t="s">
        <v>28</v>
      </c>
      <c r="B1370" t="s">
        <v>29</v>
      </c>
      <c r="C1370" t="s">
        <v>34</v>
      </c>
      <c r="D1370" s="2">
        <v>44320</v>
      </c>
      <c r="E1370" s="6">
        <f>DAY(BaseDados[[#This Row],[Data]])</f>
        <v>4</v>
      </c>
      <c r="G1370" s="3"/>
      <c r="H1370" s="4"/>
      <c r="I1370" s="4">
        <v>36</v>
      </c>
      <c r="J1370">
        <v>9607</v>
      </c>
      <c r="K1370" s="5">
        <v>345852</v>
      </c>
      <c r="L1370">
        <v>4</v>
      </c>
      <c r="M1370" t="s">
        <v>39</v>
      </c>
      <c r="N1370" t="s">
        <v>14</v>
      </c>
    </row>
    <row r="1371" spans="1:14" x14ac:dyDescent="0.3">
      <c r="A1371" t="s">
        <v>28</v>
      </c>
      <c r="B1371" t="s">
        <v>33</v>
      </c>
      <c r="C1371" t="s">
        <v>30</v>
      </c>
      <c r="D1371" s="2">
        <v>44320</v>
      </c>
      <c r="E1371" s="6">
        <f>DAY(BaseDados[[#This Row],[Data]])</f>
        <v>4</v>
      </c>
      <c r="F1371">
        <v>45</v>
      </c>
      <c r="G1371" s="3">
        <v>6605</v>
      </c>
      <c r="H1371" s="4">
        <v>297225</v>
      </c>
      <c r="I1371" s="4"/>
      <c r="K1371" s="5"/>
      <c r="L1371" t="s">
        <v>31</v>
      </c>
      <c r="N1371" t="s">
        <v>4</v>
      </c>
    </row>
    <row r="1372" spans="1:14" x14ac:dyDescent="0.3">
      <c r="A1372" t="s">
        <v>28</v>
      </c>
      <c r="B1372" t="s">
        <v>29</v>
      </c>
      <c r="C1372" t="s">
        <v>30</v>
      </c>
      <c r="D1372" s="2">
        <v>44320</v>
      </c>
      <c r="E1372" s="6">
        <f>DAY(BaseDados[[#This Row],[Data]])</f>
        <v>4</v>
      </c>
      <c r="F1372">
        <v>56</v>
      </c>
      <c r="G1372" s="3">
        <v>5530</v>
      </c>
      <c r="H1372" s="4">
        <v>309680</v>
      </c>
      <c r="I1372" s="4"/>
      <c r="K1372" s="5"/>
      <c r="L1372" t="s">
        <v>31</v>
      </c>
      <c r="N1372" t="s">
        <v>6</v>
      </c>
    </row>
    <row r="1373" spans="1:14" x14ac:dyDescent="0.3">
      <c r="A1373" t="s">
        <v>28</v>
      </c>
      <c r="B1373" t="s">
        <v>32</v>
      </c>
      <c r="C1373" t="s">
        <v>34</v>
      </c>
      <c r="D1373" s="2">
        <v>44321</v>
      </c>
      <c r="E1373" s="6">
        <f>DAY(BaseDados[[#This Row],[Data]])</f>
        <v>5</v>
      </c>
      <c r="G1373" s="3"/>
      <c r="H1373" s="4"/>
      <c r="I1373" s="4">
        <v>30</v>
      </c>
      <c r="J1373">
        <v>9512</v>
      </c>
      <c r="K1373" s="5">
        <v>285360</v>
      </c>
      <c r="L1373">
        <v>3</v>
      </c>
      <c r="M1373" t="s">
        <v>38</v>
      </c>
      <c r="N1373" t="s">
        <v>10</v>
      </c>
    </row>
    <row r="1374" spans="1:14" x14ac:dyDescent="0.3">
      <c r="A1374" t="s">
        <v>28</v>
      </c>
      <c r="B1374" t="s">
        <v>29</v>
      </c>
      <c r="C1374" t="s">
        <v>30</v>
      </c>
      <c r="D1374" s="2">
        <v>44321</v>
      </c>
      <c r="E1374" s="6">
        <f>DAY(BaseDados[[#This Row],[Data]])</f>
        <v>5</v>
      </c>
      <c r="F1374">
        <v>47</v>
      </c>
      <c r="G1374" s="3">
        <v>5584</v>
      </c>
      <c r="H1374" s="4">
        <v>262448</v>
      </c>
      <c r="I1374" s="4"/>
      <c r="K1374" s="5"/>
      <c r="L1374" t="s">
        <v>31</v>
      </c>
      <c r="N1374" t="s">
        <v>7</v>
      </c>
    </row>
    <row r="1375" spans="1:14" x14ac:dyDescent="0.3">
      <c r="A1375" t="s">
        <v>28</v>
      </c>
      <c r="B1375" t="s">
        <v>29</v>
      </c>
      <c r="C1375" t="s">
        <v>34</v>
      </c>
      <c r="D1375" s="2">
        <v>44321</v>
      </c>
      <c r="E1375" s="6">
        <f>DAY(BaseDados[[#This Row],[Data]])</f>
        <v>5</v>
      </c>
      <c r="G1375" s="3"/>
      <c r="H1375" s="4"/>
      <c r="I1375" s="4">
        <v>30</v>
      </c>
      <c r="J1375">
        <v>9544</v>
      </c>
      <c r="K1375" s="5">
        <v>286320</v>
      </c>
      <c r="L1375">
        <v>5</v>
      </c>
      <c r="M1375" t="s">
        <v>35</v>
      </c>
      <c r="N1375" t="s">
        <v>3</v>
      </c>
    </row>
    <row r="1376" spans="1:14" x14ac:dyDescent="0.3">
      <c r="A1376" t="s">
        <v>28</v>
      </c>
      <c r="B1376" t="s">
        <v>29</v>
      </c>
      <c r="C1376" t="s">
        <v>34</v>
      </c>
      <c r="D1376" s="2">
        <v>44321</v>
      </c>
      <c r="E1376" s="6">
        <f>DAY(BaseDados[[#This Row],[Data]])</f>
        <v>5</v>
      </c>
      <c r="G1376" s="3"/>
      <c r="H1376" s="4"/>
      <c r="I1376" s="4">
        <v>30</v>
      </c>
      <c r="J1376">
        <v>8061</v>
      </c>
      <c r="K1376" s="5">
        <v>241830</v>
      </c>
      <c r="L1376">
        <v>5</v>
      </c>
      <c r="M1376" t="s">
        <v>35</v>
      </c>
      <c r="N1376" t="s">
        <v>11</v>
      </c>
    </row>
    <row r="1377" spans="1:14" x14ac:dyDescent="0.3">
      <c r="A1377" t="s">
        <v>28</v>
      </c>
      <c r="B1377" t="s">
        <v>29</v>
      </c>
      <c r="C1377" t="s">
        <v>30</v>
      </c>
      <c r="D1377" s="2">
        <v>44321</v>
      </c>
      <c r="E1377" s="6">
        <f>DAY(BaseDados[[#This Row],[Data]])</f>
        <v>5</v>
      </c>
      <c r="F1377">
        <v>42</v>
      </c>
      <c r="G1377" s="3">
        <v>6642</v>
      </c>
      <c r="H1377" s="4">
        <v>278964</v>
      </c>
      <c r="I1377" s="4"/>
      <c r="K1377" s="5"/>
      <c r="L1377" t="s">
        <v>31</v>
      </c>
      <c r="N1377" t="s">
        <v>13</v>
      </c>
    </row>
    <row r="1378" spans="1:14" x14ac:dyDescent="0.3">
      <c r="A1378" t="s">
        <v>28</v>
      </c>
      <c r="B1378" t="s">
        <v>29</v>
      </c>
      <c r="C1378" t="s">
        <v>34</v>
      </c>
      <c r="D1378" s="2">
        <v>44321</v>
      </c>
      <c r="E1378" s="6">
        <f>DAY(BaseDados[[#This Row],[Data]])</f>
        <v>5</v>
      </c>
      <c r="G1378" s="3"/>
      <c r="H1378" s="4"/>
      <c r="I1378" s="4">
        <v>31</v>
      </c>
      <c r="J1378">
        <v>9431</v>
      </c>
      <c r="K1378" s="5">
        <v>292361</v>
      </c>
      <c r="L1378">
        <v>1</v>
      </c>
      <c r="M1378" t="s">
        <v>37</v>
      </c>
      <c r="N1378" t="s">
        <v>13</v>
      </c>
    </row>
    <row r="1379" spans="1:14" x14ac:dyDescent="0.3">
      <c r="A1379" t="s">
        <v>28</v>
      </c>
      <c r="B1379" t="s">
        <v>32</v>
      </c>
      <c r="C1379" t="s">
        <v>30</v>
      </c>
      <c r="D1379" s="2">
        <v>44321</v>
      </c>
      <c r="E1379" s="6">
        <f>DAY(BaseDados[[#This Row],[Data]])</f>
        <v>5</v>
      </c>
      <c r="F1379">
        <v>46</v>
      </c>
      <c r="G1379" s="3">
        <v>6886</v>
      </c>
      <c r="H1379" s="4">
        <v>316756</v>
      </c>
      <c r="I1379" s="4"/>
      <c r="K1379" s="5"/>
      <c r="L1379" t="s">
        <v>31</v>
      </c>
      <c r="N1379" t="s">
        <v>9</v>
      </c>
    </row>
    <row r="1380" spans="1:14" x14ac:dyDescent="0.3">
      <c r="A1380" t="s">
        <v>28</v>
      </c>
      <c r="B1380" t="s">
        <v>33</v>
      </c>
      <c r="C1380" t="s">
        <v>30</v>
      </c>
      <c r="D1380" s="2">
        <v>44321</v>
      </c>
      <c r="E1380" s="6">
        <f>DAY(BaseDados[[#This Row],[Data]])</f>
        <v>5</v>
      </c>
      <c r="F1380">
        <v>44</v>
      </c>
      <c r="G1380" s="3">
        <v>5774</v>
      </c>
      <c r="H1380" s="4">
        <v>254056</v>
      </c>
      <c r="I1380" s="4"/>
      <c r="K1380" s="5"/>
      <c r="L1380" t="s">
        <v>31</v>
      </c>
      <c r="N1380" t="s">
        <v>11</v>
      </c>
    </row>
    <row r="1381" spans="1:14" x14ac:dyDescent="0.3">
      <c r="A1381" t="s">
        <v>28</v>
      </c>
      <c r="B1381" t="s">
        <v>32</v>
      </c>
      <c r="C1381" t="s">
        <v>30</v>
      </c>
      <c r="D1381" s="2">
        <v>44321</v>
      </c>
      <c r="E1381" s="6">
        <f>DAY(BaseDados[[#This Row],[Data]])</f>
        <v>5</v>
      </c>
      <c r="F1381">
        <v>42</v>
      </c>
      <c r="G1381" s="3">
        <v>6909</v>
      </c>
      <c r="H1381" s="4">
        <v>290178</v>
      </c>
      <c r="I1381" s="4"/>
      <c r="K1381" s="5"/>
      <c r="L1381" t="s">
        <v>31</v>
      </c>
      <c r="N1381" t="s">
        <v>3</v>
      </c>
    </row>
    <row r="1382" spans="1:14" x14ac:dyDescent="0.3">
      <c r="A1382" t="s">
        <v>28</v>
      </c>
      <c r="B1382" t="s">
        <v>29</v>
      </c>
      <c r="C1382" t="s">
        <v>34</v>
      </c>
      <c r="D1382" s="2">
        <v>44321</v>
      </c>
      <c r="E1382" s="6">
        <f>DAY(BaseDados[[#This Row],[Data]])</f>
        <v>5</v>
      </c>
      <c r="G1382" s="3"/>
      <c r="H1382" s="4"/>
      <c r="I1382" s="4">
        <v>34</v>
      </c>
      <c r="J1382">
        <v>8356</v>
      </c>
      <c r="K1382" s="5">
        <v>284104</v>
      </c>
      <c r="L1382">
        <v>2</v>
      </c>
      <c r="M1382" t="s">
        <v>36</v>
      </c>
      <c r="N1382" t="s">
        <v>7</v>
      </c>
    </row>
    <row r="1383" spans="1:14" x14ac:dyDescent="0.3">
      <c r="A1383" t="s">
        <v>28</v>
      </c>
      <c r="B1383" t="s">
        <v>32</v>
      </c>
      <c r="C1383" t="s">
        <v>34</v>
      </c>
      <c r="D1383" s="2">
        <v>44321</v>
      </c>
      <c r="E1383" s="6">
        <f>DAY(BaseDados[[#This Row],[Data]])</f>
        <v>5</v>
      </c>
      <c r="G1383" s="3"/>
      <c r="H1383" s="4"/>
      <c r="I1383" s="4">
        <v>37</v>
      </c>
      <c r="J1383">
        <v>8048</v>
      </c>
      <c r="K1383" s="5">
        <v>297776</v>
      </c>
      <c r="L1383">
        <v>2</v>
      </c>
      <c r="M1383" t="s">
        <v>36</v>
      </c>
      <c r="N1383" t="s">
        <v>3</v>
      </c>
    </row>
    <row r="1384" spans="1:14" x14ac:dyDescent="0.3">
      <c r="A1384" t="s">
        <v>28</v>
      </c>
      <c r="B1384" t="s">
        <v>33</v>
      </c>
      <c r="C1384" t="s">
        <v>34</v>
      </c>
      <c r="D1384" s="2">
        <v>44322</v>
      </c>
      <c r="E1384" s="6">
        <f>DAY(BaseDados[[#This Row],[Data]])</f>
        <v>6</v>
      </c>
      <c r="G1384" s="3"/>
      <c r="H1384" s="4"/>
      <c r="I1384" s="4">
        <v>34</v>
      </c>
      <c r="J1384">
        <v>9572</v>
      </c>
      <c r="K1384" s="5">
        <v>325448</v>
      </c>
      <c r="L1384">
        <v>2</v>
      </c>
      <c r="M1384" t="s">
        <v>36</v>
      </c>
      <c r="N1384" t="s">
        <v>7</v>
      </c>
    </row>
    <row r="1385" spans="1:14" x14ac:dyDescent="0.3">
      <c r="A1385" t="s">
        <v>28</v>
      </c>
      <c r="B1385" t="s">
        <v>29</v>
      </c>
      <c r="C1385" t="s">
        <v>30</v>
      </c>
      <c r="D1385" s="2">
        <v>44322</v>
      </c>
      <c r="E1385" s="6">
        <f>DAY(BaseDados[[#This Row],[Data]])</f>
        <v>6</v>
      </c>
      <c r="F1385">
        <v>47</v>
      </c>
      <c r="G1385" s="3">
        <v>6422</v>
      </c>
      <c r="H1385" s="4">
        <v>301834</v>
      </c>
      <c r="I1385" s="4"/>
      <c r="K1385" s="5"/>
      <c r="L1385" t="s">
        <v>31</v>
      </c>
      <c r="N1385" t="s">
        <v>11</v>
      </c>
    </row>
    <row r="1386" spans="1:14" x14ac:dyDescent="0.3">
      <c r="A1386" t="s">
        <v>28</v>
      </c>
      <c r="B1386" t="s">
        <v>32</v>
      </c>
      <c r="C1386" t="s">
        <v>30</v>
      </c>
      <c r="D1386" s="2">
        <v>44322</v>
      </c>
      <c r="E1386" s="6">
        <f>DAY(BaseDados[[#This Row],[Data]])</f>
        <v>6</v>
      </c>
      <c r="F1386">
        <v>60</v>
      </c>
      <c r="G1386" s="3">
        <v>5264</v>
      </c>
      <c r="H1386" s="4">
        <v>315840</v>
      </c>
      <c r="I1386" s="4"/>
      <c r="K1386" s="5"/>
      <c r="L1386" t="s">
        <v>31</v>
      </c>
      <c r="N1386" t="s">
        <v>9</v>
      </c>
    </row>
    <row r="1387" spans="1:14" x14ac:dyDescent="0.3">
      <c r="A1387" t="s">
        <v>28</v>
      </c>
      <c r="B1387" t="s">
        <v>33</v>
      </c>
      <c r="C1387" t="s">
        <v>34</v>
      </c>
      <c r="D1387" s="2">
        <v>44322</v>
      </c>
      <c r="E1387" s="6">
        <f>DAY(BaseDados[[#This Row],[Data]])</f>
        <v>6</v>
      </c>
      <c r="G1387" s="3"/>
      <c r="H1387" s="4"/>
      <c r="I1387" s="4">
        <v>34</v>
      </c>
      <c r="J1387">
        <v>9427</v>
      </c>
      <c r="K1387" s="5">
        <v>320518</v>
      </c>
      <c r="L1387">
        <v>2</v>
      </c>
      <c r="M1387" t="s">
        <v>36</v>
      </c>
      <c r="N1387" t="s">
        <v>6</v>
      </c>
    </row>
    <row r="1388" spans="1:14" x14ac:dyDescent="0.3">
      <c r="A1388" t="s">
        <v>28</v>
      </c>
      <c r="B1388" t="s">
        <v>29</v>
      </c>
      <c r="C1388" t="s">
        <v>30</v>
      </c>
      <c r="D1388" s="2">
        <v>44322</v>
      </c>
      <c r="E1388" s="6">
        <f>DAY(BaseDados[[#This Row],[Data]])</f>
        <v>6</v>
      </c>
      <c r="F1388">
        <v>48</v>
      </c>
      <c r="G1388" s="3">
        <v>5043</v>
      </c>
      <c r="H1388" s="4">
        <v>242064</v>
      </c>
      <c r="I1388" s="4"/>
      <c r="K1388" s="5"/>
      <c r="L1388" t="s">
        <v>31</v>
      </c>
      <c r="N1388" t="s">
        <v>10</v>
      </c>
    </row>
    <row r="1389" spans="1:14" x14ac:dyDescent="0.3">
      <c r="A1389" t="s">
        <v>28</v>
      </c>
      <c r="B1389" t="s">
        <v>32</v>
      </c>
      <c r="C1389" t="s">
        <v>30</v>
      </c>
      <c r="D1389" s="2">
        <v>44322</v>
      </c>
      <c r="E1389" s="6">
        <f>DAY(BaseDados[[#This Row],[Data]])</f>
        <v>6</v>
      </c>
      <c r="F1389">
        <v>45</v>
      </c>
      <c r="G1389" s="3">
        <v>6833</v>
      </c>
      <c r="H1389" s="4">
        <v>307485</v>
      </c>
      <c r="I1389" s="4"/>
      <c r="K1389" s="5"/>
      <c r="L1389" t="s">
        <v>31</v>
      </c>
      <c r="N1389" t="s">
        <v>10</v>
      </c>
    </row>
    <row r="1390" spans="1:14" x14ac:dyDescent="0.3">
      <c r="A1390" t="s">
        <v>28</v>
      </c>
      <c r="B1390" t="s">
        <v>33</v>
      </c>
      <c r="C1390" t="s">
        <v>30</v>
      </c>
      <c r="D1390" s="2">
        <v>44322</v>
      </c>
      <c r="E1390" s="6">
        <f>DAY(BaseDados[[#This Row],[Data]])</f>
        <v>6</v>
      </c>
      <c r="F1390">
        <v>43</v>
      </c>
      <c r="G1390" s="3">
        <v>5079</v>
      </c>
      <c r="H1390" s="4">
        <v>218397</v>
      </c>
      <c r="I1390" s="4"/>
      <c r="K1390" s="5"/>
      <c r="L1390" t="s">
        <v>31</v>
      </c>
      <c r="N1390" t="s">
        <v>3</v>
      </c>
    </row>
    <row r="1391" spans="1:14" x14ac:dyDescent="0.3">
      <c r="A1391" t="s">
        <v>28</v>
      </c>
      <c r="B1391" t="s">
        <v>33</v>
      </c>
      <c r="C1391" t="s">
        <v>34</v>
      </c>
      <c r="D1391" s="2">
        <v>44322</v>
      </c>
      <c r="E1391" s="6">
        <f>DAY(BaseDados[[#This Row],[Data]])</f>
        <v>6</v>
      </c>
      <c r="G1391" s="3"/>
      <c r="H1391" s="4"/>
      <c r="I1391" s="4">
        <v>34</v>
      </c>
      <c r="J1391">
        <v>8894</v>
      </c>
      <c r="K1391" s="5">
        <v>302396</v>
      </c>
      <c r="L1391">
        <v>5</v>
      </c>
      <c r="M1391" t="s">
        <v>35</v>
      </c>
      <c r="N1391" t="s">
        <v>4</v>
      </c>
    </row>
    <row r="1392" spans="1:14" x14ac:dyDescent="0.3">
      <c r="A1392" t="s">
        <v>28</v>
      </c>
      <c r="B1392" t="s">
        <v>32</v>
      </c>
      <c r="C1392" t="s">
        <v>30</v>
      </c>
      <c r="D1392" s="2">
        <v>44322</v>
      </c>
      <c r="E1392" s="6">
        <f>DAY(BaseDados[[#This Row],[Data]])</f>
        <v>6</v>
      </c>
      <c r="F1392">
        <v>48</v>
      </c>
      <c r="G1392" s="3">
        <v>5121</v>
      </c>
      <c r="H1392" s="4">
        <v>245808</v>
      </c>
      <c r="I1392" s="4"/>
      <c r="K1392" s="5"/>
      <c r="L1392" t="s">
        <v>31</v>
      </c>
      <c r="N1392" t="s">
        <v>3</v>
      </c>
    </row>
    <row r="1393" spans="1:14" x14ac:dyDescent="0.3">
      <c r="A1393" t="s">
        <v>28</v>
      </c>
      <c r="B1393" t="s">
        <v>33</v>
      </c>
      <c r="C1393" t="s">
        <v>30</v>
      </c>
      <c r="D1393" s="2">
        <v>44322</v>
      </c>
      <c r="E1393" s="6">
        <f>DAY(BaseDados[[#This Row],[Data]])</f>
        <v>6</v>
      </c>
      <c r="F1393">
        <v>55</v>
      </c>
      <c r="G1393" s="3">
        <v>5305</v>
      </c>
      <c r="H1393" s="4">
        <v>291775</v>
      </c>
      <c r="I1393" s="4"/>
      <c r="K1393" s="5"/>
      <c r="L1393" t="s">
        <v>31</v>
      </c>
      <c r="N1393" t="s">
        <v>8</v>
      </c>
    </row>
    <row r="1394" spans="1:14" x14ac:dyDescent="0.3">
      <c r="A1394" t="s">
        <v>28</v>
      </c>
      <c r="B1394" t="s">
        <v>32</v>
      </c>
      <c r="C1394" t="s">
        <v>34</v>
      </c>
      <c r="D1394" s="2">
        <v>44322</v>
      </c>
      <c r="E1394" s="6">
        <f>DAY(BaseDados[[#This Row],[Data]])</f>
        <v>6</v>
      </c>
      <c r="G1394" s="3"/>
      <c r="H1394" s="4"/>
      <c r="I1394" s="4">
        <v>31</v>
      </c>
      <c r="J1394">
        <v>8289</v>
      </c>
      <c r="K1394" s="5">
        <v>256959</v>
      </c>
      <c r="L1394">
        <v>2</v>
      </c>
      <c r="M1394" t="s">
        <v>36</v>
      </c>
      <c r="N1394" t="s">
        <v>11</v>
      </c>
    </row>
    <row r="1395" spans="1:14" x14ac:dyDescent="0.3">
      <c r="A1395" t="s">
        <v>28</v>
      </c>
      <c r="B1395" t="s">
        <v>32</v>
      </c>
      <c r="C1395" t="s">
        <v>30</v>
      </c>
      <c r="D1395" s="2">
        <v>44323</v>
      </c>
      <c r="E1395" s="6">
        <f>DAY(BaseDados[[#This Row],[Data]])</f>
        <v>7</v>
      </c>
      <c r="F1395">
        <v>55</v>
      </c>
      <c r="G1395" s="3">
        <v>6220</v>
      </c>
      <c r="H1395" s="4">
        <v>342100</v>
      </c>
      <c r="I1395" s="4"/>
      <c r="K1395" s="5"/>
      <c r="L1395" t="s">
        <v>31</v>
      </c>
      <c r="N1395" t="s">
        <v>3</v>
      </c>
    </row>
    <row r="1396" spans="1:14" x14ac:dyDescent="0.3">
      <c r="A1396" t="s">
        <v>28</v>
      </c>
      <c r="B1396" t="s">
        <v>32</v>
      </c>
      <c r="C1396" t="s">
        <v>30</v>
      </c>
      <c r="D1396" s="2">
        <v>44323</v>
      </c>
      <c r="E1396" s="6">
        <f>DAY(BaseDados[[#This Row],[Data]])</f>
        <v>7</v>
      </c>
      <c r="F1396">
        <v>40</v>
      </c>
      <c r="G1396" s="3">
        <v>6447</v>
      </c>
      <c r="H1396" s="4">
        <v>257880</v>
      </c>
      <c r="I1396" s="4"/>
      <c r="K1396" s="5"/>
      <c r="L1396" t="s">
        <v>31</v>
      </c>
      <c r="N1396" t="s">
        <v>14</v>
      </c>
    </row>
    <row r="1397" spans="1:14" x14ac:dyDescent="0.3">
      <c r="A1397" t="s">
        <v>28</v>
      </c>
      <c r="B1397" t="s">
        <v>32</v>
      </c>
      <c r="C1397" t="s">
        <v>34</v>
      </c>
      <c r="D1397" s="2">
        <v>44323</v>
      </c>
      <c r="E1397" s="6">
        <f>DAY(BaseDados[[#This Row],[Data]])</f>
        <v>7</v>
      </c>
      <c r="G1397" s="3"/>
      <c r="H1397" s="4"/>
      <c r="I1397" s="4">
        <v>31</v>
      </c>
      <c r="J1397">
        <v>9314</v>
      </c>
      <c r="K1397" s="5">
        <v>288734</v>
      </c>
      <c r="L1397">
        <v>4</v>
      </c>
      <c r="M1397" t="s">
        <v>39</v>
      </c>
      <c r="N1397" t="s">
        <v>9</v>
      </c>
    </row>
    <row r="1398" spans="1:14" x14ac:dyDescent="0.3">
      <c r="A1398" t="s">
        <v>28</v>
      </c>
      <c r="B1398" t="s">
        <v>33</v>
      </c>
      <c r="C1398" t="s">
        <v>30</v>
      </c>
      <c r="D1398" s="2">
        <v>44323</v>
      </c>
      <c r="E1398" s="6">
        <f>DAY(BaseDados[[#This Row],[Data]])</f>
        <v>7</v>
      </c>
      <c r="F1398">
        <v>40</v>
      </c>
      <c r="G1398" s="3">
        <v>5441</v>
      </c>
      <c r="H1398" s="4">
        <v>217640</v>
      </c>
      <c r="I1398" s="4"/>
      <c r="K1398" s="5"/>
      <c r="L1398" t="s">
        <v>31</v>
      </c>
      <c r="N1398" t="s">
        <v>6</v>
      </c>
    </row>
    <row r="1399" spans="1:14" x14ac:dyDescent="0.3">
      <c r="A1399" t="s">
        <v>28</v>
      </c>
      <c r="B1399" t="s">
        <v>29</v>
      </c>
      <c r="C1399" t="s">
        <v>30</v>
      </c>
      <c r="D1399" s="2">
        <v>44323</v>
      </c>
      <c r="E1399" s="6">
        <f>DAY(BaseDados[[#This Row],[Data]])</f>
        <v>7</v>
      </c>
      <c r="F1399">
        <v>55</v>
      </c>
      <c r="G1399" s="3">
        <v>5024</v>
      </c>
      <c r="H1399" s="4">
        <v>276320</v>
      </c>
      <c r="I1399" s="4"/>
      <c r="K1399" s="5"/>
      <c r="L1399" t="s">
        <v>31</v>
      </c>
      <c r="N1399" t="s">
        <v>11</v>
      </c>
    </row>
    <row r="1400" spans="1:14" x14ac:dyDescent="0.3">
      <c r="A1400" t="s">
        <v>28</v>
      </c>
      <c r="B1400" t="s">
        <v>29</v>
      </c>
      <c r="C1400" t="s">
        <v>30</v>
      </c>
      <c r="D1400" s="2">
        <v>44323</v>
      </c>
      <c r="E1400" s="6">
        <f>DAY(BaseDados[[#This Row],[Data]])</f>
        <v>7</v>
      </c>
      <c r="F1400">
        <v>49</v>
      </c>
      <c r="G1400" s="3">
        <v>6007</v>
      </c>
      <c r="H1400" s="4">
        <v>294343</v>
      </c>
      <c r="I1400" s="4"/>
      <c r="K1400" s="5"/>
      <c r="L1400" t="s">
        <v>31</v>
      </c>
      <c r="N1400" t="s">
        <v>7</v>
      </c>
    </row>
    <row r="1401" spans="1:14" x14ac:dyDescent="0.3">
      <c r="A1401" t="s">
        <v>28</v>
      </c>
      <c r="B1401" t="s">
        <v>32</v>
      </c>
      <c r="C1401" t="s">
        <v>30</v>
      </c>
      <c r="D1401" s="2">
        <v>44323</v>
      </c>
      <c r="E1401" s="6">
        <f>DAY(BaseDados[[#This Row],[Data]])</f>
        <v>7</v>
      </c>
      <c r="F1401">
        <v>52</v>
      </c>
      <c r="G1401" s="3">
        <v>5364</v>
      </c>
      <c r="H1401" s="4">
        <v>278928</v>
      </c>
      <c r="I1401" s="4"/>
      <c r="K1401" s="5"/>
      <c r="L1401" t="s">
        <v>31</v>
      </c>
      <c r="N1401" t="s">
        <v>13</v>
      </c>
    </row>
    <row r="1402" spans="1:14" x14ac:dyDescent="0.3">
      <c r="A1402" t="s">
        <v>28</v>
      </c>
      <c r="B1402" t="s">
        <v>33</v>
      </c>
      <c r="C1402" t="s">
        <v>30</v>
      </c>
      <c r="D1402" s="2">
        <v>44323</v>
      </c>
      <c r="E1402" s="6">
        <f>DAY(BaseDados[[#This Row],[Data]])</f>
        <v>7</v>
      </c>
      <c r="F1402">
        <v>41</v>
      </c>
      <c r="G1402" s="3">
        <v>5599</v>
      </c>
      <c r="H1402" s="4">
        <v>229559</v>
      </c>
      <c r="I1402" s="4"/>
      <c r="K1402" s="5"/>
      <c r="L1402" t="s">
        <v>31</v>
      </c>
      <c r="N1402" t="s">
        <v>11</v>
      </c>
    </row>
    <row r="1403" spans="1:14" x14ac:dyDescent="0.3">
      <c r="A1403" t="s">
        <v>28</v>
      </c>
      <c r="B1403" t="s">
        <v>32</v>
      </c>
      <c r="C1403" t="s">
        <v>34</v>
      </c>
      <c r="D1403" s="2">
        <v>44323</v>
      </c>
      <c r="E1403" s="6">
        <f>DAY(BaseDados[[#This Row],[Data]])</f>
        <v>7</v>
      </c>
      <c r="G1403" s="3"/>
      <c r="H1403" s="4"/>
      <c r="I1403" s="4">
        <v>35</v>
      </c>
      <c r="J1403">
        <v>9660</v>
      </c>
      <c r="K1403" s="5">
        <v>338100</v>
      </c>
      <c r="L1403">
        <v>5</v>
      </c>
      <c r="M1403" t="s">
        <v>35</v>
      </c>
      <c r="N1403" t="s">
        <v>3</v>
      </c>
    </row>
    <row r="1404" spans="1:14" x14ac:dyDescent="0.3">
      <c r="A1404" t="s">
        <v>28</v>
      </c>
      <c r="B1404" t="s">
        <v>29</v>
      </c>
      <c r="C1404" t="s">
        <v>30</v>
      </c>
      <c r="D1404" s="2">
        <v>44324</v>
      </c>
      <c r="E1404" s="6">
        <f>DAY(BaseDados[[#This Row],[Data]])</f>
        <v>8</v>
      </c>
      <c r="F1404">
        <v>46</v>
      </c>
      <c r="G1404" s="3">
        <v>5179</v>
      </c>
      <c r="H1404" s="4">
        <v>238234</v>
      </c>
      <c r="I1404" s="4"/>
      <c r="K1404" s="5"/>
      <c r="L1404" t="s">
        <v>31</v>
      </c>
      <c r="N1404" t="s">
        <v>13</v>
      </c>
    </row>
    <row r="1405" spans="1:14" x14ac:dyDescent="0.3">
      <c r="A1405" t="s">
        <v>28</v>
      </c>
      <c r="B1405" t="s">
        <v>33</v>
      </c>
      <c r="C1405" t="s">
        <v>34</v>
      </c>
      <c r="D1405" s="2">
        <v>44324</v>
      </c>
      <c r="E1405" s="6">
        <f>DAY(BaseDados[[#This Row],[Data]])</f>
        <v>8</v>
      </c>
      <c r="G1405" s="3"/>
      <c r="H1405" s="4"/>
      <c r="I1405" s="4">
        <v>32</v>
      </c>
      <c r="J1405">
        <v>9970</v>
      </c>
      <c r="K1405" s="5">
        <v>319040</v>
      </c>
      <c r="L1405">
        <v>3</v>
      </c>
      <c r="M1405" t="s">
        <v>38</v>
      </c>
      <c r="N1405" t="s">
        <v>13</v>
      </c>
    </row>
    <row r="1406" spans="1:14" x14ac:dyDescent="0.3">
      <c r="A1406" t="s">
        <v>28</v>
      </c>
      <c r="B1406" t="s">
        <v>32</v>
      </c>
      <c r="C1406" t="s">
        <v>30</v>
      </c>
      <c r="D1406" s="2">
        <v>44324</v>
      </c>
      <c r="E1406" s="6">
        <f>DAY(BaseDados[[#This Row],[Data]])</f>
        <v>8</v>
      </c>
      <c r="F1406">
        <v>48</v>
      </c>
      <c r="G1406" s="3">
        <v>6218</v>
      </c>
      <c r="H1406" s="4">
        <v>298464</v>
      </c>
      <c r="I1406" s="4"/>
      <c r="K1406" s="5"/>
      <c r="L1406" t="s">
        <v>31</v>
      </c>
      <c r="N1406" t="s">
        <v>10</v>
      </c>
    </row>
    <row r="1407" spans="1:14" x14ac:dyDescent="0.3">
      <c r="A1407" t="s">
        <v>28</v>
      </c>
      <c r="B1407" t="s">
        <v>29</v>
      </c>
      <c r="C1407" t="s">
        <v>30</v>
      </c>
      <c r="D1407" s="2">
        <v>44324</v>
      </c>
      <c r="E1407" s="6">
        <f>DAY(BaseDados[[#This Row],[Data]])</f>
        <v>8</v>
      </c>
      <c r="F1407">
        <v>59</v>
      </c>
      <c r="G1407" s="3">
        <v>5568</v>
      </c>
      <c r="H1407" s="4">
        <v>328512</v>
      </c>
      <c r="I1407" s="4"/>
      <c r="K1407" s="5"/>
      <c r="L1407" t="s">
        <v>31</v>
      </c>
      <c r="N1407" t="s">
        <v>9</v>
      </c>
    </row>
    <row r="1408" spans="1:14" x14ac:dyDescent="0.3">
      <c r="A1408" t="s">
        <v>28</v>
      </c>
      <c r="B1408" t="s">
        <v>33</v>
      </c>
      <c r="C1408" t="s">
        <v>34</v>
      </c>
      <c r="D1408" s="2">
        <v>44324</v>
      </c>
      <c r="E1408" s="6">
        <f>DAY(BaseDados[[#This Row],[Data]])</f>
        <v>8</v>
      </c>
      <c r="G1408" s="3"/>
      <c r="H1408" s="4"/>
      <c r="I1408" s="4">
        <v>36</v>
      </c>
      <c r="J1408">
        <v>8300</v>
      </c>
      <c r="K1408" s="5">
        <v>298800</v>
      </c>
      <c r="L1408">
        <v>4</v>
      </c>
      <c r="M1408" t="s">
        <v>39</v>
      </c>
      <c r="N1408" t="s">
        <v>4</v>
      </c>
    </row>
    <row r="1409" spans="1:14" x14ac:dyDescent="0.3">
      <c r="A1409" t="s">
        <v>28</v>
      </c>
      <c r="B1409" t="s">
        <v>33</v>
      </c>
      <c r="C1409" t="s">
        <v>30</v>
      </c>
      <c r="D1409" s="2">
        <v>44324</v>
      </c>
      <c r="E1409" s="6">
        <f>DAY(BaseDados[[#This Row],[Data]])</f>
        <v>8</v>
      </c>
      <c r="F1409">
        <v>57</v>
      </c>
      <c r="G1409" s="3">
        <v>5319</v>
      </c>
      <c r="H1409" s="4">
        <v>303183</v>
      </c>
      <c r="I1409" s="4"/>
      <c r="K1409" s="5"/>
      <c r="L1409" t="s">
        <v>31</v>
      </c>
      <c r="N1409" t="s">
        <v>7</v>
      </c>
    </row>
    <row r="1410" spans="1:14" x14ac:dyDescent="0.3">
      <c r="A1410" t="s">
        <v>28</v>
      </c>
      <c r="B1410" t="s">
        <v>32</v>
      </c>
      <c r="C1410" t="s">
        <v>30</v>
      </c>
      <c r="D1410" s="2">
        <v>44325</v>
      </c>
      <c r="E1410" s="6">
        <f>DAY(BaseDados[[#This Row],[Data]])</f>
        <v>9</v>
      </c>
      <c r="F1410">
        <v>43</v>
      </c>
      <c r="G1410" s="3">
        <v>6454</v>
      </c>
      <c r="H1410" s="4">
        <v>277522</v>
      </c>
      <c r="I1410" s="4"/>
      <c r="K1410" s="5"/>
      <c r="L1410" t="s">
        <v>31</v>
      </c>
      <c r="N1410" t="s">
        <v>4</v>
      </c>
    </row>
    <row r="1411" spans="1:14" x14ac:dyDescent="0.3">
      <c r="A1411" t="s">
        <v>28</v>
      </c>
      <c r="B1411" t="s">
        <v>33</v>
      </c>
      <c r="C1411" t="s">
        <v>30</v>
      </c>
      <c r="D1411" s="2">
        <v>44325</v>
      </c>
      <c r="E1411" s="6">
        <f>DAY(BaseDados[[#This Row],[Data]])</f>
        <v>9</v>
      </c>
      <c r="F1411">
        <v>53</v>
      </c>
      <c r="G1411" s="3">
        <v>6734</v>
      </c>
      <c r="H1411" s="4">
        <v>356902</v>
      </c>
      <c r="I1411" s="4"/>
      <c r="K1411" s="5"/>
      <c r="L1411" t="s">
        <v>31</v>
      </c>
      <c r="N1411" t="s">
        <v>8</v>
      </c>
    </row>
    <row r="1412" spans="1:14" x14ac:dyDescent="0.3">
      <c r="A1412" t="s">
        <v>28</v>
      </c>
      <c r="B1412" t="s">
        <v>32</v>
      </c>
      <c r="C1412" t="s">
        <v>30</v>
      </c>
      <c r="D1412" s="2">
        <v>44325</v>
      </c>
      <c r="E1412" s="6">
        <f>DAY(BaseDados[[#This Row],[Data]])</f>
        <v>9</v>
      </c>
      <c r="F1412">
        <v>56</v>
      </c>
      <c r="G1412" s="3">
        <v>5791</v>
      </c>
      <c r="H1412" s="4">
        <v>324296</v>
      </c>
      <c r="I1412" s="4"/>
      <c r="K1412" s="5"/>
      <c r="L1412" t="s">
        <v>31</v>
      </c>
      <c r="N1412" t="s">
        <v>8</v>
      </c>
    </row>
    <row r="1413" spans="1:14" x14ac:dyDescent="0.3">
      <c r="A1413" t="s">
        <v>28</v>
      </c>
      <c r="B1413" t="s">
        <v>33</v>
      </c>
      <c r="C1413" t="s">
        <v>30</v>
      </c>
      <c r="D1413" s="2">
        <v>44325</v>
      </c>
      <c r="E1413" s="6">
        <f>DAY(BaseDados[[#This Row],[Data]])</f>
        <v>9</v>
      </c>
      <c r="F1413">
        <v>42</v>
      </c>
      <c r="G1413" s="3">
        <v>5272</v>
      </c>
      <c r="H1413" s="4">
        <v>221424</v>
      </c>
      <c r="I1413" s="4"/>
      <c r="K1413" s="5"/>
      <c r="L1413" t="s">
        <v>31</v>
      </c>
      <c r="N1413" t="s">
        <v>11</v>
      </c>
    </row>
    <row r="1414" spans="1:14" x14ac:dyDescent="0.3">
      <c r="A1414" t="s">
        <v>28</v>
      </c>
      <c r="B1414" t="s">
        <v>33</v>
      </c>
      <c r="C1414" t="s">
        <v>30</v>
      </c>
      <c r="D1414" s="2">
        <v>44325</v>
      </c>
      <c r="E1414" s="6">
        <f>DAY(BaseDados[[#This Row],[Data]])</f>
        <v>9</v>
      </c>
      <c r="F1414">
        <v>54</v>
      </c>
      <c r="G1414" s="3">
        <v>5418</v>
      </c>
      <c r="H1414" s="4">
        <v>292572</v>
      </c>
      <c r="I1414" s="4"/>
      <c r="K1414" s="5"/>
      <c r="L1414" t="s">
        <v>31</v>
      </c>
      <c r="N1414" t="s">
        <v>6</v>
      </c>
    </row>
    <row r="1415" spans="1:14" x14ac:dyDescent="0.3">
      <c r="A1415" t="s">
        <v>28</v>
      </c>
      <c r="B1415" t="s">
        <v>32</v>
      </c>
      <c r="C1415" t="s">
        <v>30</v>
      </c>
      <c r="D1415" s="2">
        <v>44325</v>
      </c>
      <c r="E1415" s="6">
        <f>DAY(BaseDados[[#This Row],[Data]])</f>
        <v>9</v>
      </c>
      <c r="F1415">
        <v>57</v>
      </c>
      <c r="G1415" s="3">
        <v>5224</v>
      </c>
      <c r="H1415" s="4">
        <v>297768</v>
      </c>
      <c r="I1415" s="4"/>
      <c r="K1415" s="5"/>
      <c r="L1415" t="s">
        <v>31</v>
      </c>
      <c r="N1415" t="s">
        <v>7</v>
      </c>
    </row>
    <row r="1416" spans="1:14" x14ac:dyDescent="0.3">
      <c r="A1416" t="s">
        <v>28</v>
      </c>
      <c r="B1416" t="s">
        <v>32</v>
      </c>
      <c r="C1416" t="s">
        <v>34</v>
      </c>
      <c r="D1416" s="2">
        <v>44325</v>
      </c>
      <c r="E1416" s="6">
        <f>DAY(BaseDados[[#This Row],[Data]])</f>
        <v>9</v>
      </c>
      <c r="G1416" s="3"/>
      <c r="H1416" s="4"/>
      <c r="I1416" s="4">
        <v>38</v>
      </c>
      <c r="J1416">
        <v>9827</v>
      </c>
      <c r="K1416" s="5">
        <v>373426</v>
      </c>
      <c r="L1416">
        <v>3</v>
      </c>
      <c r="M1416" t="s">
        <v>38</v>
      </c>
      <c r="N1416" t="s">
        <v>10</v>
      </c>
    </row>
    <row r="1417" spans="1:14" x14ac:dyDescent="0.3">
      <c r="A1417" t="s">
        <v>28</v>
      </c>
      <c r="B1417" t="s">
        <v>32</v>
      </c>
      <c r="C1417" t="s">
        <v>30</v>
      </c>
      <c r="D1417" s="2">
        <v>44325</v>
      </c>
      <c r="E1417" s="6">
        <f>DAY(BaseDados[[#This Row],[Data]])</f>
        <v>9</v>
      </c>
      <c r="F1417">
        <v>54</v>
      </c>
      <c r="G1417" s="3">
        <v>5713</v>
      </c>
      <c r="H1417" s="4">
        <v>308502</v>
      </c>
      <c r="I1417" s="4"/>
      <c r="K1417" s="5"/>
      <c r="L1417" t="s">
        <v>31</v>
      </c>
      <c r="N1417" t="s">
        <v>7</v>
      </c>
    </row>
    <row r="1418" spans="1:14" x14ac:dyDescent="0.3">
      <c r="A1418" t="s">
        <v>28</v>
      </c>
      <c r="B1418" t="s">
        <v>33</v>
      </c>
      <c r="C1418" t="s">
        <v>34</v>
      </c>
      <c r="D1418" s="2">
        <v>44325</v>
      </c>
      <c r="E1418" s="6">
        <f>DAY(BaseDados[[#This Row],[Data]])</f>
        <v>9</v>
      </c>
      <c r="G1418" s="3"/>
      <c r="H1418" s="4"/>
      <c r="I1418" s="4">
        <v>33</v>
      </c>
      <c r="J1418">
        <v>9600</v>
      </c>
      <c r="K1418" s="5">
        <v>316800</v>
      </c>
      <c r="L1418">
        <v>5</v>
      </c>
      <c r="M1418" t="s">
        <v>35</v>
      </c>
      <c r="N1418" t="s">
        <v>11</v>
      </c>
    </row>
    <row r="1419" spans="1:14" x14ac:dyDescent="0.3">
      <c r="A1419" t="s">
        <v>28</v>
      </c>
      <c r="B1419" t="s">
        <v>32</v>
      </c>
      <c r="C1419" t="s">
        <v>30</v>
      </c>
      <c r="D1419" s="2">
        <v>44325</v>
      </c>
      <c r="E1419" s="6">
        <f>DAY(BaseDados[[#This Row],[Data]])</f>
        <v>9</v>
      </c>
      <c r="F1419">
        <v>52</v>
      </c>
      <c r="G1419" s="3">
        <v>6543</v>
      </c>
      <c r="H1419" s="4">
        <v>340236</v>
      </c>
      <c r="I1419" s="4"/>
      <c r="K1419" s="5"/>
      <c r="L1419" t="s">
        <v>31</v>
      </c>
      <c r="N1419" t="s">
        <v>13</v>
      </c>
    </row>
    <row r="1420" spans="1:14" x14ac:dyDescent="0.3">
      <c r="A1420" t="s">
        <v>28</v>
      </c>
      <c r="B1420" t="s">
        <v>33</v>
      </c>
      <c r="C1420" t="s">
        <v>34</v>
      </c>
      <c r="D1420" s="2">
        <v>44325</v>
      </c>
      <c r="E1420" s="6">
        <f>DAY(BaseDados[[#This Row],[Data]])</f>
        <v>9</v>
      </c>
      <c r="G1420" s="3"/>
      <c r="H1420" s="4"/>
      <c r="I1420" s="4">
        <v>34</v>
      </c>
      <c r="J1420">
        <v>9084</v>
      </c>
      <c r="K1420" s="5">
        <v>308856</v>
      </c>
      <c r="L1420">
        <v>1</v>
      </c>
      <c r="M1420" t="s">
        <v>37</v>
      </c>
      <c r="N1420" t="s">
        <v>11</v>
      </c>
    </row>
    <row r="1421" spans="1:14" x14ac:dyDescent="0.3">
      <c r="A1421" t="s">
        <v>28</v>
      </c>
      <c r="B1421" t="s">
        <v>33</v>
      </c>
      <c r="C1421" t="s">
        <v>30</v>
      </c>
      <c r="D1421" s="2">
        <v>44325</v>
      </c>
      <c r="E1421" s="6">
        <f>DAY(BaseDados[[#This Row],[Data]])</f>
        <v>9</v>
      </c>
      <c r="F1421">
        <v>50</v>
      </c>
      <c r="G1421" s="3">
        <v>6003</v>
      </c>
      <c r="H1421" s="4">
        <v>300150</v>
      </c>
      <c r="I1421" s="4"/>
      <c r="K1421" s="5"/>
      <c r="L1421" t="s">
        <v>31</v>
      </c>
      <c r="N1421" t="s">
        <v>8</v>
      </c>
    </row>
    <row r="1422" spans="1:14" x14ac:dyDescent="0.3">
      <c r="A1422" t="s">
        <v>28</v>
      </c>
      <c r="B1422" t="s">
        <v>33</v>
      </c>
      <c r="C1422" t="s">
        <v>30</v>
      </c>
      <c r="D1422" s="2">
        <v>44325</v>
      </c>
      <c r="E1422" s="6">
        <f>DAY(BaseDados[[#This Row],[Data]])</f>
        <v>9</v>
      </c>
      <c r="F1422">
        <v>49</v>
      </c>
      <c r="G1422" s="3">
        <v>5533</v>
      </c>
      <c r="H1422" s="4">
        <v>271117</v>
      </c>
      <c r="I1422" s="4"/>
      <c r="K1422" s="5"/>
      <c r="L1422" t="s">
        <v>31</v>
      </c>
      <c r="N1422" t="s">
        <v>4</v>
      </c>
    </row>
    <row r="1423" spans="1:14" x14ac:dyDescent="0.3">
      <c r="A1423" t="s">
        <v>28</v>
      </c>
      <c r="B1423" t="s">
        <v>29</v>
      </c>
      <c r="C1423" t="s">
        <v>30</v>
      </c>
      <c r="D1423" s="2">
        <v>44325</v>
      </c>
      <c r="E1423" s="6">
        <f>DAY(BaseDados[[#This Row],[Data]])</f>
        <v>9</v>
      </c>
      <c r="F1423">
        <v>57</v>
      </c>
      <c r="G1423" s="3">
        <v>6926</v>
      </c>
      <c r="H1423" s="4">
        <v>394782</v>
      </c>
      <c r="I1423" s="4"/>
      <c r="K1423" s="5"/>
      <c r="L1423" t="s">
        <v>31</v>
      </c>
      <c r="N1423" t="s">
        <v>10</v>
      </c>
    </row>
    <row r="1424" spans="1:14" x14ac:dyDescent="0.3">
      <c r="A1424" t="s">
        <v>28</v>
      </c>
      <c r="B1424" t="s">
        <v>33</v>
      </c>
      <c r="C1424" t="s">
        <v>30</v>
      </c>
      <c r="D1424" s="2">
        <v>44326</v>
      </c>
      <c r="E1424" s="6">
        <f>DAY(BaseDados[[#This Row],[Data]])</f>
        <v>10</v>
      </c>
      <c r="F1424">
        <v>60</v>
      </c>
      <c r="G1424" s="3">
        <v>6640</v>
      </c>
      <c r="H1424" s="4">
        <v>398400</v>
      </c>
      <c r="I1424" s="4"/>
      <c r="K1424" s="5"/>
      <c r="L1424" t="s">
        <v>31</v>
      </c>
      <c r="N1424" t="s">
        <v>8</v>
      </c>
    </row>
    <row r="1425" spans="1:14" x14ac:dyDescent="0.3">
      <c r="A1425" t="s">
        <v>28</v>
      </c>
      <c r="B1425" t="s">
        <v>29</v>
      </c>
      <c r="C1425" t="s">
        <v>30</v>
      </c>
      <c r="D1425" s="2">
        <v>44326</v>
      </c>
      <c r="E1425" s="6">
        <f>DAY(BaseDados[[#This Row],[Data]])</f>
        <v>10</v>
      </c>
      <c r="F1425">
        <v>48</v>
      </c>
      <c r="G1425" s="3">
        <v>5251</v>
      </c>
      <c r="H1425" s="4">
        <v>252048</v>
      </c>
      <c r="I1425" s="4"/>
      <c r="K1425" s="5"/>
      <c r="L1425" t="s">
        <v>31</v>
      </c>
      <c r="N1425" t="s">
        <v>7</v>
      </c>
    </row>
    <row r="1426" spans="1:14" x14ac:dyDescent="0.3">
      <c r="A1426" t="s">
        <v>28</v>
      </c>
      <c r="B1426" t="s">
        <v>32</v>
      </c>
      <c r="C1426" t="s">
        <v>30</v>
      </c>
      <c r="D1426" s="2">
        <v>44326</v>
      </c>
      <c r="E1426" s="6">
        <f>DAY(BaseDados[[#This Row],[Data]])</f>
        <v>10</v>
      </c>
      <c r="F1426">
        <v>59</v>
      </c>
      <c r="G1426" s="3">
        <v>5184</v>
      </c>
      <c r="H1426" s="4">
        <v>305856</v>
      </c>
      <c r="I1426" s="4"/>
      <c r="K1426" s="5"/>
      <c r="L1426" t="s">
        <v>31</v>
      </c>
      <c r="N1426" t="s">
        <v>8</v>
      </c>
    </row>
    <row r="1427" spans="1:14" x14ac:dyDescent="0.3">
      <c r="A1427" t="s">
        <v>28</v>
      </c>
      <c r="B1427" t="s">
        <v>33</v>
      </c>
      <c r="C1427" t="s">
        <v>34</v>
      </c>
      <c r="D1427" s="2">
        <v>44326</v>
      </c>
      <c r="E1427" s="6">
        <f>DAY(BaseDados[[#This Row],[Data]])</f>
        <v>10</v>
      </c>
      <c r="G1427" s="3"/>
      <c r="H1427" s="4"/>
      <c r="I1427" s="4">
        <v>37</v>
      </c>
      <c r="J1427">
        <v>9272</v>
      </c>
      <c r="K1427" s="5">
        <v>343064</v>
      </c>
      <c r="L1427">
        <v>1</v>
      </c>
      <c r="M1427" t="s">
        <v>37</v>
      </c>
      <c r="N1427" t="s">
        <v>3</v>
      </c>
    </row>
    <row r="1428" spans="1:14" x14ac:dyDescent="0.3">
      <c r="A1428" t="s">
        <v>28</v>
      </c>
      <c r="B1428" t="s">
        <v>32</v>
      </c>
      <c r="C1428" t="s">
        <v>30</v>
      </c>
      <c r="D1428" s="2">
        <v>44326</v>
      </c>
      <c r="E1428" s="6">
        <f>DAY(BaseDados[[#This Row],[Data]])</f>
        <v>10</v>
      </c>
      <c r="F1428">
        <v>57</v>
      </c>
      <c r="G1428" s="3">
        <v>5590</v>
      </c>
      <c r="H1428" s="4">
        <v>318630</v>
      </c>
      <c r="I1428" s="4"/>
      <c r="K1428" s="5"/>
      <c r="L1428" t="s">
        <v>31</v>
      </c>
      <c r="N1428" t="s">
        <v>11</v>
      </c>
    </row>
    <row r="1429" spans="1:14" x14ac:dyDescent="0.3">
      <c r="A1429" t="s">
        <v>28</v>
      </c>
      <c r="B1429" t="s">
        <v>29</v>
      </c>
      <c r="C1429" t="s">
        <v>34</v>
      </c>
      <c r="D1429" s="2">
        <v>44326</v>
      </c>
      <c r="E1429" s="6">
        <f>DAY(BaseDados[[#This Row],[Data]])</f>
        <v>10</v>
      </c>
      <c r="G1429" s="3"/>
      <c r="H1429" s="4"/>
      <c r="I1429" s="4">
        <v>31</v>
      </c>
      <c r="J1429">
        <v>8796</v>
      </c>
      <c r="K1429" s="5">
        <v>272676</v>
      </c>
      <c r="L1429">
        <v>4</v>
      </c>
      <c r="M1429" t="s">
        <v>39</v>
      </c>
      <c r="N1429" t="s">
        <v>8</v>
      </c>
    </row>
    <row r="1430" spans="1:14" x14ac:dyDescent="0.3">
      <c r="A1430" t="s">
        <v>28</v>
      </c>
      <c r="B1430" t="s">
        <v>29</v>
      </c>
      <c r="C1430" t="s">
        <v>34</v>
      </c>
      <c r="D1430" s="2">
        <v>44326</v>
      </c>
      <c r="E1430" s="6">
        <f>DAY(BaseDados[[#This Row],[Data]])</f>
        <v>10</v>
      </c>
      <c r="G1430" s="3"/>
      <c r="H1430" s="4"/>
      <c r="I1430" s="4">
        <v>31</v>
      </c>
      <c r="J1430">
        <v>9414</v>
      </c>
      <c r="K1430" s="5">
        <v>291834</v>
      </c>
      <c r="L1430">
        <v>2</v>
      </c>
      <c r="M1430" t="s">
        <v>36</v>
      </c>
      <c r="N1430" t="s">
        <v>11</v>
      </c>
    </row>
    <row r="1431" spans="1:14" x14ac:dyDescent="0.3">
      <c r="A1431" t="s">
        <v>28</v>
      </c>
      <c r="B1431" t="s">
        <v>32</v>
      </c>
      <c r="C1431" t="s">
        <v>30</v>
      </c>
      <c r="D1431" s="2">
        <v>44326</v>
      </c>
      <c r="E1431" s="6">
        <f>DAY(BaseDados[[#This Row],[Data]])</f>
        <v>10</v>
      </c>
      <c r="F1431">
        <v>57</v>
      </c>
      <c r="G1431" s="3">
        <v>6916</v>
      </c>
      <c r="H1431" s="4">
        <v>394212</v>
      </c>
      <c r="I1431" s="4"/>
      <c r="K1431" s="5"/>
      <c r="L1431" t="s">
        <v>31</v>
      </c>
      <c r="N1431" t="s">
        <v>7</v>
      </c>
    </row>
    <row r="1432" spans="1:14" x14ac:dyDescent="0.3">
      <c r="A1432" t="s">
        <v>28</v>
      </c>
      <c r="B1432" t="s">
        <v>32</v>
      </c>
      <c r="C1432" t="s">
        <v>34</v>
      </c>
      <c r="D1432" s="2">
        <v>44326</v>
      </c>
      <c r="E1432" s="6">
        <f>DAY(BaseDados[[#This Row],[Data]])</f>
        <v>10</v>
      </c>
      <c r="G1432" s="3"/>
      <c r="H1432" s="4"/>
      <c r="I1432" s="4">
        <v>32</v>
      </c>
      <c r="J1432">
        <v>9792</v>
      </c>
      <c r="K1432" s="5">
        <v>313344</v>
      </c>
      <c r="L1432">
        <v>1</v>
      </c>
      <c r="M1432" t="s">
        <v>37</v>
      </c>
      <c r="N1432" t="s">
        <v>13</v>
      </c>
    </row>
    <row r="1433" spans="1:14" x14ac:dyDescent="0.3">
      <c r="A1433" t="s">
        <v>28</v>
      </c>
      <c r="B1433" t="s">
        <v>29</v>
      </c>
      <c r="C1433" t="s">
        <v>30</v>
      </c>
      <c r="D1433" s="2">
        <v>44326</v>
      </c>
      <c r="E1433" s="6">
        <f>DAY(BaseDados[[#This Row],[Data]])</f>
        <v>10</v>
      </c>
      <c r="F1433">
        <v>57</v>
      </c>
      <c r="G1433" s="3">
        <v>6566</v>
      </c>
      <c r="H1433" s="4">
        <v>374262</v>
      </c>
      <c r="I1433" s="4"/>
      <c r="K1433" s="5"/>
      <c r="L1433" t="s">
        <v>31</v>
      </c>
      <c r="N1433" t="s">
        <v>8</v>
      </c>
    </row>
    <row r="1434" spans="1:14" x14ac:dyDescent="0.3">
      <c r="A1434" t="s">
        <v>28</v>
      </c>
      <c r="B1434" t="s">
        <v>29</v>
      </c>
      <c r="C1434" t="s">
        <v>34</v>
      </c>
      <c r="D1434" s="2">
        <v>44326</v>
      </c>
      <c r="E1434" s="6">
        <f>DAY(BaseDados[[#This Row],[Data]])</f>
        <v>10</v>
      </c>
      <c r="G1434" s="3"/>
      <c r="H1434" s="4"/>
      <c r="I1434" s="4">
        <v>36</v>
      </c>
      <c r="J1434">
        <v>9010</v>
      </c>
      <c r="K1434" s="5">
        <v>324360</v>
      </c>
      <c r="L1434">
        <v>4</v>
      </c>
      <c r="M1434" t="s">
        <v>39</v>
      </c>
      <c r="N1434" t="s">
        <v>13</v>
      </c>
    </row>
    <row r="1435" spans="1:14" x14ac:dyDescent="0.3">
      <c r="A1435" t="s">
        <v>28</v>
      </c>
      <c r="B1435" t="s">
        <v>32</v>
      </c>
      <c r="C1435" t="s">
        <v>34</v>
      </c>
      <c r="D1435" s="2">
        <v>44326</v>
      </c>
      <c r="E1435" s="6">
        <f>DAY(BaseDados[[#This Row],[Data]])</f>
        <v>10</v>
      </c>
      <c r="G1435" s="3"/>
      <c r="H1435" s="4"/>
      <c r="I1435" s="4">
        <v>40</v>
      </c>
      <c r="J1435">
        <v>8653</v>
      </c>
      <c r="K1435" s="5">
        <v>346120</v>
      </c>
      <c r="L1435">
        <v>4</v>
      </c>
      <c r="M1435" t="s">
        <v>39</v>
      </c>
      <c r="N1435" t="s">
        <v>3</v>
      </c>
    </row>
    <row r="1436" spans="1:14" x14ac:dyDescent="0.3">
      <c r="A1436" t="s">
        <v>28</v>
      </c>
      <c r="B1436" t="s">
        <v>29</v>
      </c>
      <c r="C1436" t="s">
        <v>30</v>
      </c>
      <c r="D1436" s="2">
        <v>44326</v>
      </c>
      <c r="E1436" s="6">
        <f>DAY(BaseDados[[#This Row],[Data]])</f>
        <v>10</v>
      </c>
      <c r="F1436">
        <v>58</v>
      </c>
      <c r="G1436" s="3">
        <v>6039</v>
      </c>
      <c r="H1436" s="4">
        <v>350262</v>
      </c>
      <c r="I1436" s="4"/>
      <c r="K1436" s="5"/>
      <c r="L1436" t="s">
        <v>31</v>
      </c>
      <c r="N1436" t="s">
        <v>13</v>
      </c>
    </row>
    <row r="1437" spans="1:14" x14ac:dyDescent="0.3">
      <c r="A1437" t="s">
        <v>28</v>
      </c>
      <c r="B1437" t="s">
        <v>33</v>
      </c>
      <c r="C1437" t="s">
        <v>34</v>
      </c>
      <c r="D1437" s="2">
        <v>44326</v>
      </c>
      <c r="E1437" s="6">
        <f>DAY(BaseDados[[#This Row],[Data]])</f>
        <v>10</v>
      </c>
      <c r="G1437" s="3"/>
      <c r="H1437" s="4"/>
      <c r="I1437" s="4">
        <v>31</v>
      </c>
      <c r="J1437">
        <v>8624</v>
      </c>
      <c r="K1437" s="5">
        <v>267344</v>
      </c>
      <c r="L1437">
        <v>2</v>
      </c>
      <c r="M1437" t="s">
        <v>36</v>
      </c>
      <c r="N1437" t="s">
        <v>4</v>
      </c>
    </row>
    <row r="1438" spans="1:14" x14ac:dyDescent="0.3">
      <c r="A1438" t="s">
        <v>28</v>
      </c>
      <c r="B1438" t="s">
        <v>33</v>
      </c>
      <c r="C1438" t="s">
        <v>30</v>
      </c>
      <c r="D1438" s="2">
        <v>44326</v>
      </c>
      <c r="E1438" s="6">
        <f>DAY(BaseDados[[#This Row],[Data]])</f>
        <v>10</v>
      </c>
      <c r="F1438">
        <v>58</v>
      </c>
      <c r="G1438" s="3">
        <v>5971</v>
      </c>
      <c r="H1438" s="4">
        <v>346318</v>
      </c>
      <c r="I1438" s="4"/>
      <c r="K1438" s="5"/>
      <c r="L1438" t="s">
        <v>31</v>
      </c>
      <c r="N1438" t="s">
        <v>4</v>
      </c>
    </row>
    <row r="1439" spans="1:14" x14ac:dyDescent="0.3">
      <c r="A1439" t="s">
        <v>28</v>
      </c>
      <c r="B1439" t="s">
        <v>29</v>
      </c>
      <c r="C1439" t="s">
        <v>34</v>
      </c>
      <c r="D1439" s="2">
        <v>44327</v>
      </c>
      <c r="E1439" s="6">
        <f>DAY(BaseDados[[#This Row],[Data]])</f>
        <v>11</v>
      </c>
      <c r="G1439" s="3"/>
      <c r="H1439" s="4"/>
      <c r="I1439" s="4">
        <v>32</v>
      </c>
      <c r="J1439">
        <v>9566</v>
      </c>
      <c r="K1439" s="5">
        <v>306112</v>
      </c>
      <c r="L1439">
        <v>5</v>
      </c>
      <c r="M1439" t="s">
        <v>35</v>
      </c>
      <c r="N1439" t="s">
        <v>11</v>
      </c>
    </row>
    <row r="1440" spans="1:14" x14ac:dyDescent="0.3">
      <c r="A1440" t="s">
        <v>28</v>
      </c>
      <c r="B1440" t="s">
        <v>33</v>
      </c>
      <c r="C1440" t="s">
        <v>34</v>
      </c>
      <c r="D1440" s="2">
        <v>44327</v>
      </c>
      <c r="E1440" s="6">
        <f>DAY(BaseDados[[#This Row],[Data]])</f>
        <v>11</v>
      </c>
      <c r="G1440" s="3"/>
      <c r="H1440" s="4"/>
      <c r="I1440" s="4">
        <v>36</v>
      </c>
      <c r="J1440">
        <v>9566</v>
      </c>
      <c r="K1440" s="5">
        <v>344376</v>
      </c>
      <c r="L1440">
        <v>5</v>
      </c>
      <c r="M1440" t="s">
        <v>35</v>
      </c>
      <c r="N1440" t="s">
        <v>7</v>
      </c>
    </row>
    <row r="1441" spans="1:14" x14ac:dyDescent="0.3">
      <c r="A1441" t="s">
        <v>28</v>
      </c>
      <c r="B1441" t="s">
        <v>29</v>
      </c>
      <c r="C1441" t="s">
        <v>30</v>
      </c>
      <c r="D1441" s="2">
        <v>44327</v>
      </c>
      <c r="E1441" s="6">
        <f>DAY(BaseDados[[#This Row],[Data]])</f>
        <v>11</v>
      </c>
      <c r="F1441">
        <v>41</v>
      </c>
      <c r="G1441" s="3">
        <v>6805</v>
      </c>
      <c r="H1441" s="4">
        <v>279005</v>
      </c>
      <c r="I1441" s="4"/>
      <c r="K1441" s="5"/>
      <c r="L1441" t="s">
        <v>31</v>
      </c>
      <c r="N1441" t="s">
        <v>4</v>
      </c>
    </row>
    <row r="1442" spans="1:14" x14ac:dyDescent="0.3">
      <c r="A1442" t="s">
        <v>28</v>
      </c>
      <c r="B1442" t="s">
        <v>29</v>
      </c>
      <c r="C1442" t="s">
        <v>34</v>
      </c>
      <c r="D1442" s="2">
        <v>44327</v>
      </c>
      <c r="E1442" s="6">
        <f>DAY(BaseDados[[#This Row],[Data]])</f>
        <v>11</v>
      </c>
      <c r="G1442" s="3"/>
      <c r="H1442" s="4"/>
      <c r="I1442" s="4">
        <v>33</v>
      </c>
      <c r="J1442">
        <v>8975</v>
      </c>
      <c r="K1442" s="5">
        <v>296175</v>
      </c>
      <c r="L1442">
        <v>1</v>
      </c>
      <c r="M1442" t="s">
        <v>37</v>
      </c>
      <c r="N1442" t="s">
        <v>13</v>
      </c>
    </row>
    <row r="1443" spans="1:14" x14ac:dyDescent="0.3">
      <c r="A1443" t="s">
        <v>28</v>
      </c>
      <c r="B1443" t="s">
        <v>33</v>
      </c>
      <c r="C1443" t="s">
        <v>30</v>
      </c>
      <c r="D1443" s="2">
        <v>44327</v>
      </c>
      <c r="E1443" s="6">
        <f>DAY(BaseDados[[#This Row],[Data]])</f>
        <v>11</v>
      </c>
      <c r="F1443">
        <v>51</v>
      </c>
      <c r="G1443" s="3">
        <v>6090</v>
      </c>
      <c r="H1443" s="4">
        <v>310590</v>
      </c>
      <c r="I1443" s="4"/>
      <c r="K1443" s="5"/>
      <c r="L1443" t="s">
        <v>31</v>
      </c>
      <c r="N1443" t="s">
        <v>6</v>
      </c>
    </row>
    <row r="1444" spans="1:14" x14ac:dyDescent="0.3">
      <c r="A1444" t="s">
        <v>28</v>
      </c>
      <c r="B1444" t="s">
        <v>32</v>
      </c>
      <c r="C1444" t="s">
        <v>30</v>
      </c>
      <c r="D1444" s="2">
        <v>44327</v>
      </c>
      <c r="E1444" s="6">
        <f>DAY(BaseDados[[#This Row],[Data]])</f>
        <v>11</v>
      </c>
      <c r="F1444">
        <v>56</v>
      </c>
      <c r="G1444" s="3">
        <v>6401</v>
      </c>
      <c r="H1444" s="4">
        <v>358456</v>
      </c>
      <c r="I1444" s="4"/>
      <c r="K1444" s="5"/>
      <c r="L1444" t="s">
        <v>31</v>
      </c>
      <c r="N1444" t="s">
        <v>13</v>
      </c>
    </row>
    <row r="1445" spans="1:14" x14ac:dyDescent="0.3">
      <c r="A1445" t="s">
        <v>28</v>
      </c>
      <c r="B1445" t="s">
        <v>33</v>
      </c>
      <c r="C1445" t="s">
        <v>34</v>
      </c>
      <c r="D1445" s="2">
        <v>44327</v>
      </c>
      <c r="E1445" s="6">
        <f>DAY(BaseDados[[#This Row],[Data]])</f>
        <v>11</v>
      </c>
      <c r="G1445" s="3"/>
      <c r="H1445" s="4"/>
      <c r="I1445" s="4">
        <v>32</v>
      </c>
      <c r="J1445">
        <v>9301</v>
      </c>
      <c r="K1445" s="5">
        <v>297632</v>
      </c>
      <c r="L1445">
        <v>5</v>
      </c>
      <c r="M1445" t="s">
        <v>35</v>
      </c>
      <c r="N1445" t="s">
        <v>3</v>
      </c>
    </row>
    <row r="1446" spans="1:14" x14ac:dyDescent="0.3">
      <c r="A1446" t="s">
        <v>28</v>
      </c>
      <c r="B1446" t="s">
        <v>32</v>
      </c>
      <c r="C1446" t="s">
        <v>34</v>
      </c>
      <c r="D1446" s="2">
        <v>44327</v>
      </c>
      <c r="E1446" s="6">
        <f>DAY(BaseDados[[#This Row],[Data]])</f>
        <v>11</v>
      </c>
      <c r="G1446" s="3"/>
      <c r="H1446" s="4"/>
      <c r="I1446" s="4">
        <v>35</v>
      </c>
      <c r="J1446">
        <v>9729</v>
      </c>
      <c r="K1446" s="5">
        <v>340515</v>
      </c>
      <c r="L1446">
        <v>4</v>
      </c>
      <c r="M1446" t="s">
        <v>39</v>
      </c>
      <c r="N1446" t="s">
        <v>5</v>
      </c>
    </row>
    <row r="1447" spans="1:14" x14ac:dyDescent="0.3">
      <c r="A1447" t="s">
        <v>28</v>
      </c>
      <c r="B1447" t="s">
        <v>32</v>
      </c>
      <c r="C1447" t="s">
        <v>34</v>
      </c>
      <c r="D1447" s="2">
        <v>44327</v>
      </c>
      <c r="E1447" s="6">
        <f>DAY(BaseDados[[#This Row],[Data]])</f>
        <v>11</v>
      </c>
      <c r="G1447" s="3"/>
      <c r="H1447" s="4"/>
      <c r="I1447" s="4">
        <v>31</v>
      </c>
      <c r="J1447">
        <v>9389</v>
      </c>
      <c r="K1447" s="5">
        <v>291059</v>
      </c>
      <c r="L1447">
        <v>2</v>
      </c>
      <c r="M1447" t="s">
        <v>36</v>
      </c>
      <c r="N1447" t="s">
        <v>6</v>
      </c>
    </row>
    <row r="1448" spans="1:14" x14ac:dyDescent="0.3">
      <c r="A1448" t="s">
        <v>28</v>
      </c>
      <c r="B1448" t="s">
        <v>29</v>
      </c>
      <c r="C1448" t="s">
        <v>34</v>
      </c>
      <c r="D1448" s="2">
        <v>44327</v>
      </c>
      <c r="E1448" s="6">
        <f>DAY(BaseDados[[#This Row],[Data]])</f>
        <v>11</v>
      </c>
      <c r="G1448" s="3"/>
      <c r="H1448" s="4"/>
      <c r="I1448" s="4">
        <v>34</v>
      </c>
      <c r="J1448">
        <v>9084</v>
      </c>
      <c r="K1448" s="5">
        <v>308856</v>
      </c>
      <c r="L1448">
        <v>1</v>
      </c>
      <c r="M1448" t="s">
        <v>37</v>
      </c>
      <c r="N1448" t="s">
        <v>10</v>
      </c>
    </row>
    <row r="1449" spans="1:14" x14ac:dyDescent="0.3">
      <c r="A1449" t="s">
        <v>28</v>
      </c>
      <c r="B1449" t="s">
        <v>33</v>
      </c>
      <c r="C1449" t="s">
        <v>30</v>
      </c>
      <c r="D1449" s="2">
        <v>44327</v>
      </c>
      <c r="E1449" s="6">
        <f>DAY(BaseDados[[#This Row],[Data]])</f>
        <v>11</v>
      </c>
      <c r="F1449">
        <v>55</v>
      </c>
      <c r="G1449" s="3">
        <v>6585</v>
      </c>
      <c r="H1449" s="4">
        <v>362175</v>
      </c>
      <c r="I1449" s="4"/>
      <c r="K1449" s="5"/>
      <c r="L1449" t="s">
        <v>31</v>
      </c>
      <c r="N1449" t="s">
        <v>5</v>
      </c>
    </row>
    <row r="1450" spans="1:14" x14ac:dyDescent="0.3">
      <c r="A1450" t="s">
        <v>28</v>
      </c>
      <c r="B1450" t="s">
        <v>32</v>
      </c>
      <c r="C1450" t="s">
        <v>34</v>
      </c>
      <c r="D1450" s="2">
        <v>44327</v>
      </c>
      <c r="E1450" s="6">
        <f>DAY(BaseDados[[#This Row],[Data]])</f>
        <v>11</v>
      </c>
      <c r="G1450" s="3"/>
      <c r="H1450" s="4"/>
      <c r="I1450" s="4">
        <v>38</v>
      </c>
      <c r="J1450">
        <v>9536</v>
      </c>
      <c r="K1450" s="5">
        <v>362368</v>
      </c>
      <c r="L1450">
        <v>1</v>
      </c>
      <c r="M1450" t="s">
        <v>37</v>
      </c>
      <c r="N1450" t="s">
        <v>3</v>
      </c>
    </row>
    <row r="1451" spans="1:14" x14ac:dyDescent="0.3">
      <c r="A1451" t="s">
        <v>28</v>
      </c>
      <c r="B1451" t="s">
        <v>32</v>
      </c>
      <c r="C1451" t="s">
        <v>34</v>
      </c>
      <c r="D1451" s="2">
        <v>44327</v>
      </c>
      <c r="E1451" s="6">
        <f>DAY(BaseDados[[#This Row],[Data]])</f>
        <v>11</v>
      </c>
      <c r="G1451" s="3"/>
      <c r="H1451" s="4"/>
      <c r="I1451" s="4">
        <v>37</v>
      </c>
      <c r="J1451">
        <v>8528</v>
      </c>
      <c r="K1451" s="5">
        <v>315536</v>
      </c>
      <c r="L1451">
        <v>5</v>
      </c>
      <c r="M1451" t="s">
        <v>35</v>
      </c>
      <c r="N1451" t="s">
        <v>14</v>
      </c>
    </row>
    <row r="1452" spans="1:14" x14ac:dyDescent="0.3">
      <c r="A1452" t="s">
        <v>28</v>
      </c>
      <c r="B1452" t="s">
        <v>29</v>
      </c>
      <c r="C1452" t="s">
        <v>34</v>
      </c>
      <c r="D1452" s="2">
        <v>44328</v>
      </c>
      <c r="E1452" s="6">
        <f>DAY(BaseDados[[#This Row],[Data]])</f>
        <v>12</v>
      </c>
      <c r="G1452" s="3"/>
      <c r="H1452" s="4"/>
      <c r="I1452" s="4">
        <v>31</v>
      </c>
      <c r="J1452">
        <v>9553</v>
      </c>
      <c r="K1452" s="5">
        <v>296143</v>
      </c>
      <c r="L1452">
        <v>4</v>
      </c>
      <c r="M1452" t="s">
        <v>39</v>
      </c>
      <c r="N1452" t="s">
        <v>9</v>
      </c>
    </row>
    <row r="1453" spans="1:14" x14ac:dyDescent="0.3">
      <c r="A1453" t="s">
        <v>28</v>
      </c>
      <c r="B1453" t="s">
        <v>32</v>
      </c>
      <c r="C1453" t="s">
        <v>30</v>
      </c>
      <c r="D1453" s="2">
        <v>44328</v>
      </c>
      <c r="E1453" s="6">
        <f>DAY(BaseDados[[#This Row],[Data]])</f>
        <v>12</v>
      </c>
      <c r="F1453">
        <v>50</v>
      </c>
      <c r="G1453" s="3">
        <v>6261</v>
      </c>
      <c r="H1453" s="4">
        <v>313050</v>
      </c>
      <c r="I1453" s="4"/>
      <c r="K1453" s="5"/>
      <c r="L1453" t="s">
        <v>31</v>
      </c>
      <c r="N1453" t="s">
        <v>9</v>
      </c>
    </row>
    <row r="1454" spans="1:14" x14ac:dyDescent="0.3">
      <c r="A1454" t="s">
        <v>28</v>
      </c>
      <c r="B1454" t="s">
        <v>29</v>
      </c>
      <c r="C1454" t="s">
        <v>34</v>
      </c>
      <c r="D1454" s="2">
        <v>44328</v>
      </c>
      <c r="E1454" s="6">
        <f>DAY(BaseDados[[#This Row],[Data]])</f>
        <v>12</v>
      </c>
      <c r="G1454" s="3"/>
      <c r="H1454" s="4"/>
      <c r="I1454" s="4">
        <v>31</v>
      </c>
      <c r="J1454">
        <v>8482</v>
      </c>
      <c r="K1454" s="5">
        <v>262942</v>
      </c>
      <c r="L1454">
        <v>4</v>
      </c>
      <c r="M1454" t="s">
        <v>39</v>
      </c>
      <c r="N1454" t="s">
        <v>9</v>
      </c>
    </row>
    <row r="1455" spans="1:14" x14ac:dyDescent="0.3">
      <c r="A1455" t="s">
        <v>28</v>
      </c>
      <c r="B1455" t="s">
        <v>32</v>
      </c>
      <c r="C1455" t="s">
        <v>30</v>
      </c>
      <c r="D1455" s="2">
        <v>44328</v>
      </c>
      <c r="E1455" s="6">
        <f>DAY(BaseDados[[#This Row],[Data]])</f>
        <v>12</v>
      </c>
      <c r="F1455">
        <v>56</v>
      </c>
      <c r="G1455" s="3">
        <v>5037</v>
      </c>
      <c r="H1455" s="4">
        <v>282072</v>
      </c>
      <c r="I1455" s="4"/>
      <c r="K1455" s="5"/>
      <c r="L1455" t="s">
        <v>31</v>
      </c>
      <c r="N1455" t="s">
        <v>9</v>
      </c>
    </row>
    <row r="1456" spans="1:14" x14ac:dyDescent="0.3">
      <c r="A1456" t="s">
        <v>28</v>
      </c>
      <c r="B1456" t="s">
        <v>32</v>
      </c>
      <c r="C1456" t="s">
        <v>34</v>
      </c>
      <c r="D1456" s="2">
        <v>44328</v>
      </c>
      <c r="E1456" s="6">
        <f>DAY(BaseDados[[#This Row],[Data]])</f>
        <v>12</v>
      </c>
      <c r="G1456" s="3"/>
      <c r="H1456" s="4"/>
      <c r="I1456" s="4">
        <v>38</v>
      </c>
      <c r="J1456">
        <v>8403</v>
      </c>
      <c r="K1456" s="5">
        <v>319314</v>
      </c>
      <c r="L1456">
        <v>3</v>
      </c>
      <c r="M1456" t="s">
        <v>38</v>
      </c>
      <c r="N1456" t="s">
        <v>13</v>
      </c>
    </row>
    <row r="1457" spans="1:14" x14ac:dyDescent="0.3">
      <c r="A1457" t="s">
        <v>28</v>
      </c>
      <c r="B1457" t="s">
        <v>29</v>
      </c>
      <c r="C1457" t="s">
        <v>34</v>
      </c>
      <c r="D1457" s="2">
        <v>44328</v>
      </c>
      <c r="E1457" s="6">
        <f>DAY(BaseDados[[#This Row],[Data]])</f>
        <v>12</v>
      </c>
      <c r="G1457" s="3"/>
      <c r="H1457" s="4"/>
      <c r="I1457" s="4">
        <v>40</v>
      </c>
      <c r="J1457">
        <v>9649</v>
      </c>
      <c r="K1457" s="5">
        <v>385960</v>
      </c>
      <c r="L1457">
        <v>2</v>
      </c>
      <c r="M1457" t="s">
        <v>36</v>
      </c>
      <c r="N1457" t="s">
        <v>14</v>
      </c>
    </row>
    <row r="1458" spans="1:14" x14ac:dyDescent="0.3">
      <c r="A1458" t="s">
        <v>28</v>
      </c>
      <c r="B1458" t="s">
        <v>32</v>
      </c>
      <c r="C1458" t="s">
        <v>34</v>
      </c>
      <c r="D1458" s="2">
        <v>44328</v>
      </c>
      <c r="E1458" s="6">
        <f>DAY(BaseDados[[#This Row],[Data]])</f>
        <v>12</v>
      </c>
      <c r="G1458" s="3"/>
      <c r="H1458" s="4"/>
      <c r="I1458" s="4">
        <v>31</v>
      </c>
      <c r="J1458">
        <v>9782</v>
      </c>
      <c r="K1458" s="5">
        <v>303242</v>
      </c>
      <c r="L1458">
        <v>2</v>
      </c>
      <c r="M1458" t="s">
        <v>36</v>
      </c>
      <c r="N1458" t="s">
        <v>10</v>
      </c>
    </row>
    <row r="1459" spans="1:14" x14ac:dyDescent="0.3">
      <c r="A1459" t="s">
        <v>28</v>
      </c>
      <c r="B1459" t="s">
        <v>32</v>
      </c>
      <c r="C1459" t="s">
        <v>34</v>
      </c>
      <c r="D1459" s="2">
        <v>44328</v>
      </c>
      <c r="E1459" s="6">
        <f>DAY(BaseDados[[#This Row],[Data]])</f>
        <v>12</v>
      </c>
      <c r="G1459" s="3"/>
      <c r="H1459" s="4"/>
      <c r="I1459" s="4">
        <v>40</v>
      </c>
      <c r="J1459">
        <v>8733</v>
      </c>
      <c r="K1459" s="5">
        <v>349320</v>
      </c>
      <c r="L1459">
        <v>2</v>
      </c>
      <c r="M1459" t="s">
        <v>36</v>
      </c>
      <c r="N1459" t="s">
        <v>8</v>
      </c>
    </row>
    <row r="1460" spans="1:14" x14ac:dyDescent="0.3">
      <c r="A1460" t="s">
        <v>28</v>
      </c>
      <c r="B1460" t="s">
        <v>32</v>
      </c>
      <c r="C1460" t="s">
        <v>30</v>
      </c>
      <c r="D1460" s="2">
        <v>44329</v>
      </c>
      <c r="E1460" s="6">
        <f>DAY(BaseDados[[#This Row],[Data]])</f>
        <v>13</v>
      </c>
      <c r="F1460">
        <v>44</v>
      </c>
      <c r="G1460" s="3">
        <v>5703</v>
      </c>
      <c r="H1460" s="4">
        <v>250932</v>
      </c>
      <c r="I1460" s="4"/>
      <c r="K1460" s="5"/>
      <c r="L1460" t="s">
        <v>31</v>
      </c>
      <c r="N1460" t="s">
        <v>7</v>
      </c>
    </row>
    <row r="1461" spans="1:14" x14ac:dyDescent="0.3">
      <c r="A1461" t="s">
        <v>28</v>
      </c>
      <c r="B1461" t="s">
        <v>29</v>
      </c>
      <c r="C1461" t="s">
        <v>30</v>
      </c>
      <c r="D1461" s="2">
        <v>44329</v>
      </c>
      <c r="E1461" s="6">
        <f>DAY(BaseDados[[#This Row],[Data]])</f>
        <v>13</v>
      </c>
      <c r="F1461">
        <v>46</v>
      </c>
      <c r="G1461" s="3">
        <v>6663</v>
      </c>
      <c r="H1461" s="4">
        <v>306498</v>
      </c>
      <c r="I1461" s="4"/>
      <c r="K1461" s="5"/>
      <c r="L1461" t="s">
        <v>31</v>
      </c>
      <c r="N1461" t="s">
        <v>10</v>
      </c>
    </row>
    <row r="1462" spans="1:14" x14ac:dyDescent="0.3">
      <c r="A1462" t="s">
        <v>28</v>
      </c>
      <c r="B1462" t="s">
        <v>29</v>
      </c>
      <c r="C1462" t="s">
        <v>34</v>
      </c>
      <c r="D1462" s="2">
        <v>44329</v>
      </c>
      <c r="E1462" s="6">
        <f>DAY(BaseDados[[#This Row],[Data]])</f>
        <v>13</v>
      </c>
      <c r="G1462" s="3"/>
      <c r="H1462" s="4"/>
      <c r="I1462" s="4">
        <v>37</v>
      </c>
      <c r="J1462">
        <v>9143</v>
      </c>
      <c r="K1462" s="5">
        <v>338291</v>
      </c>
      <c r="L1462">
        <v>3</v>
      </c>
      <c r="M1462" t="s">
        <v>38</v>
      </c>
      <c r="N1462" t="s">
        <v>10</v>
      </c>
    </row>
    <row r="1463" spans="1:14" x14ac:dyDescent="0.3">
      <c r="A1463" t="s">
        <v>28</v>
      </c>
      <c r="B1463" t="s">
        <v>29</v>
      </c>
      <c r="C1463" t="s">
        <v>34</v>
      </c>
      <c r="D1463" s="2">
        <v>44329</v>
      </c>
      <c r="E1463" s="6">
        <f>DAY(BaseDados[[#This Row],[Data]])</f>
        <v>13</v>
      </c>
      <c r="G1463" s="3"/>
      <c r="H1463" s="4"/>
      <c r="I1463" s="4">
        <v>30</v>
      </c>
      <c r="J1463">
        <v>9486</v>
      </c>
      <c r="K1463" s="5">
        <v>284580</v>
      </c>
      <c r="L1463">
        <v>4</v>
      </c>
      <c r="M1463" t="s">
        <v>39</v>
      </c>
      <c r="N1463" t="s">
        <v>14</v>
      </c>
    </row>
    <row r="1464" spans="1:14" x14ac:dyDescent="0.3">
      <c r="A1464" t="s">
        <v>28</v>
      </c>
      <c r="B1464" t="s">
        <v>32</v>
      </c>
      <c r="C1464" t="s">
        <v>34</v>
      </c>
      <c r="D1464" s="2">
        <v>44329</v>
      </c>
      <c r="E1464" s="6">
        <f>DAY(BaseDados[[#This Row],[Data]])</f>
        <v>13</v>
      </c>
      <c r="G1464" s="3"/>
      <c r="H1464" s="4"/>
      <c r="I1464" s="4">
        <v>34</v>
      </c>
      <c r="J1464">
        <v>8338</v>
      </c>
      <c r="K1464" s="5">
        <v>283492</v>
      </c>
      <c r="L1464">
        <v>4</v>
      </c>
      <c r="M1464" t="s">
        <v>39</v>
      </c>
      <c r="N1464" t="s">
        <v>13</v>
      </c>
    </row>
    <row r="1465" spans="1:14" x14ac:dyDescent="0.3">
      <c r="A1465" t="s">
        <v>28</v>
      </c>
      <c r="B1465" t="s">
        <v>32</v>
      </c>
      <c r="C1465" t="s">
        <v>30</v>
      </c>
      <c r="D1465" s="2">
        <v>44329</v>
      </c>
      <c r="E1465" s="6">
        <f>DAY(BaseDados[[#This Row],[Data]])</f>
        <v>13</v>
      </c>
      <c r="F1465">
        <v>41</v>
      </c>
      <c r="G1465" s="3">
        <v>5698</v>
      </c>
      <c r="H1465" s="4">
        <v>233618</v>
      </c>
      <c r="I1465" s="4"/>
      <c r="K1465" s="5"/>
      <c r="L1465" t="s">
        <v>31</v>
      </c>
      <c r="N1465" t="s">
        <v>14</v>
      </c>
    </row>
    <row r="1466" spans="1:14" x14ac:dyDescent="0.3">
      <c r="A1466" t="s">
        <v>28</v>
      </c>
      <c r="B1466" t="s">
        <v>32</v>
      </c>
      <c r="C1466" t="s">
        <v>30</v>
      </c>
      <c r="D1466" s="2">
        <v>44329</v>
      </c>
      <c r="E1466" s="6">
        <f>DAY(BaseDados[[#This Row],[Data]])</f>
        <v>13</v>
      </c>
      <c r="F1466">
        <v>46</v>
      </c>
      <c r="G1466" s="3">
        <v>6610</v>
      </c>
      <c r="H1466" s="4">
        <v>304060</v>
      </c>
      <c r="I1466" s="4"/>
      <c r="K1466" s="5"/>
      <c r="L1466" t="s">
        <v>31</v>
      </c>
      <c r="N1466" t="s">
        <v>10</v>
      </c>
    </row>
    <row r="1467" spans="1:14" x14ac:dyDescent="0.3">
      <c r="A1467" t="s">
        <v>28</v>
      </c>
      <c r="B1467" t="s">
        <v>29</v>
      </c>
      <c r="C1467" t="s">
        <v>34</v>
      </c>
      <c r="D1467" s="2">
        <v>44329</v>
      </c>
      <c r="E1467" s="6">
        <f>DAY(BaseDados[[#This Row],[Data]])</f>
        <v>13</v>
      </c>
      <c r="G1467" s="3"/>
      <c r="H1467" s="4"/>
      <c r="I1467" s="4">
        <v>31</v>
      </c>
      <c r="J1467">
        <v>8767</v>
      </c>
      <c r="K1467" s="5">
        <v>271777</v>
      </c>
      <c r="L1467">
        <v>5</v>
      </c>
      <c r="M1467" t="s">
        <v>35</v>
      </c>
      <c r="N1467" t="s">
        <v>7</v>
      </c>
    </row>
    <row r="1468" spans="1:14" x14ac:dyDescent="0.3">
      <c r="A1468" t="s">
        <v>28</v>
      </c>
      <c r="B1468" t="s">
        <v>29</v>
      </c>
      <c r="C1468" t="s">
        <v>30</v>
      </c>
      <c r="D1468" s="2">
        <v>44329</v>
      </c>
      <c r="E1468" s="6">
        <f>DAY(BaseDados[[#This Row],[Data]])</f>
        <v>13</v>
      </c>
      <c r="F1468">
        <v>52</v>
      </c>
      <c r="G1468" s="3">
        <v>5346</v>
      </c>
      <c r="H1468" s="4">
        <v>277992</v>
      </c>
      <c r="I1468" s="4"/>
      <c r="K1468" s="5"/>
      <c r="L1468" t="s">
        <v>31</v>
      </c>
      <c r="N1468" t="s">
        <v>3</v>
      </c>
    </row>
    <row r="1469" spans="1:14" x14ac:dyDescent="0.3">
      <c r="A1469" t="s">
        <v>28</v>
      </c>
      <c r="B1469" t="s">
        <v>33</v>
      </c>
      <c r="C1469" t="s">
        <v>30</v>
      </c>
      <c r="D1469" s="2">
        <v>44329</v>
      </c>
      <c r="E1469" s="6">
        <f>DAY(BaseDados[[#This Row],[Data]])</f>
        <v>13</v>
      </c>
      <c r="F1469">
        <v>53</v>
      </c>
      <c r="G1469" s="3">
        <v>6834</v>
      </c>
      <c r="H1469" s="4">
        <v>362202</v>
      </c>
      <c r="I1469" s="4"/>
      <c r="K1469" s="5"/>
      <c r="L1469" t="s">
        <v>31</v>
      </c>
      <c r="N1469" t="s">
        <v>6</v>
      </c>
    </row>
    <row r="1470" spans="1:14" x14ac:dyDescent="0.3">
      <c r="A1470" t="s">
        <v>28</v>
      </c>
      <c r="B1470" t="s">
        <v>33</v>
      </c>
      <c r="C1470" t="s">
        <v>30</v>
      </c>
      <c r="D1470" s="2">
        <v>44329</v>
      </c>
      <c r="E1470" s="6">
        <f>DAY(BaseDados[[#This Row],[Data]])</f>
        <v>13</v>
      </c>
      <c r="F1470">
        <v>41</v>
      </c>
      <c r="G1470" s="3">
        <v>6301</v>
      </c>
      <c r="H1470" s="4">
        <v>258341</v>
      </c>
      <c r="I1470" s="4"/>
      <c r="K1470" s="5"/>
      <c r="L1470" t="s">
        <v>31</v>
      </c>
      <c r="N1470" t="s">
        <v>10</v>
      </c>
    </row>
    <row r="1471" spans="1:14" x14ac:dyDescent="0.3">
      <c r="A1471" t="s">
        <v>28</v>
      </c>
      <c r="B1471" t="s">
        <v>32</v>
      </c>
      <c r="C1471" t="s">
        <v>34</v>
      </c>
      <c r="D1471" s="2">
        <v>44329</v>
      </c>
      <c r="E1471" s="6">
        <f>DAY(BaseDados[[#This Row],[Data]])</f>
        <v>13</v>
      </c>
      <c r="G1471" s="3"/>
      <c r="H1471" s="4"/>
      <c r="I1471" s="4">
        <v>38</v>
      </c>
      <c r="J1471">
        <v>9331</v>
      </c>
      <c r="K1471" s="5">
        <v>354578</v>
      </c>
      <c r="L1471">
        <v>1</v>
      </c>
      <c r="M1471" t="s">
        <v>37</v>
      </c>
      <c r="N1471" t="s">
        <v>3</v>
      </c>
    </row>
    <row r="1472" spans="1:14" x14ac:dyDescent="0.3">
      <c r="A1472" t="s">
        <v>28</v>
      </c>
      <c r="B1472" t="s">
        <v>29</v>
      </c>
      <c r="C1472" t="s">
        <v>30</v>
      </c>
      <c r="D1472" s="2">
        <v>44329</v>
      </c>
      <c r="E1472" s="6">
        <f>DAY(BaseDados[[#This Row],[Data]])</f>
        <v>13</v>
      </c>
      <c r="F1472">
        <v>52</v>
      </c>
      <c r="G1472" s="3">
        <v>5780</v>
      </c>
      <c r="H1472" s="4">
        <v>300560</v>
      </c>
      <c r="I1472" s="4"/>
      <c r="K1472" s="5"/>
      <c r="L1472" t="s">
        <v>31</v>
      </c>
      <c r="N1472" t="s">
        <v>7</v>
      </c>
    </row>
    <row r="1473" spans="1:14" x14ac:dyDescent="0.3">
      <c r="A1473" t="s">
        <v>28</v>
      </c>
      <c r="B1473" t="s">
        <v>32</v>
      </c>
      <c r="C1473" t="s">
        <v>30</v>
      </c>
      <c r="D1473" s="2">
        <v>44329</v>
      </c>
      <c r="E1473" s="6">
        <f>DAY(BaseDados[[#This Row],[Data]])</f>
        <v>13</v>
      </c>
      <c r="F1473">
        <v>53</v>
      </c>
      <c r="G1473" s="3">
        <v>6723</v>
      </c>
      <c r="H1473" s="4">
        <v>356319</v>
      </c>
      <c r="I1473" s="4"/>
      <c r="K1473" s="5"/>
      <c r="L1473" t="s">
        <v>31</v>
      </c>
      <c r="N1473" t="s">
        <v>5</v>
      </c>
    </row>
    <row r="1474" spans="1:14" x14ac:dyDescent="0.3">
      <c r="A1474" t="s">
        <v>28</v>
      </c>
      <c r="B1474" t="s">
        <v>32</v>
      </c>
      <c r="C1474" t="s">
        <v>30</v>
      </c>
      <c r="D1474" s="2">
        <v>44329</v>
      </c>
      <c r="E1474" s="6">
        <f>DAY(BaseDados[[#This Row],[Data]])</f>
        <v>13</v>
      </c>
      <c r="F1474">
        <v>54</v>
      </c>
      <c r="G1474" s="3">
        <v>6276</v>
      </c>
      <c r="H1474" s="4">
        <v>338904</v>
      </c>
      <c r="I1474" s="4"/>
      <c r="K1474" s="5"/>
      <c r="L1474" t="s">
        <v>31</v>
      </c>
      <c r="N1474" t="s">
        <v>8</v>
      </c>
    </row>
    <row r="1475" spans="1:14" x14ac:dyDescent="0.3">
      <c r="A1475" t="s">
        <v>28</v>
      </c>
      <c r="B1475" t="s">
        <v>33</v>
      </c>
      <c r="C1475" t="s">
        <v>30</v>
      </c>
      <c r="D1475" s="2">
        <v>44330</v>
      </c>
      <c r="E1475" s="6">
        <f>DAY(BaseDados[[#This Row],[Data]])</f>
        <v>14</v>
      </c>
      <c r="F1475">
        <v>53</v>
      </c>
      <c r="G1475" s="3">
        <v>6826</v>
      </c>
      <c r="H1475" s="4">
        <v>361778</v>
      </c>
      <c r="I1475" s="4"/>
      <c r="K1475" s="5"/>
      <c r="L1475" t="s">
        <v>31</v>
      </c>
      <c r="N1475" t="s">
        <v>13</v>
      </c>
    </row>
    <row r="1476" spans="1:14" x14ac:dyDescent="0.3">
      <c r="A1476" t="s">
        <v>28</v>
      </c>
      <c r="B1476" t="s">
        <v>29</v>
      </c>
      <c r="C1476" t="s">
        <v>34</v>
      </c>
      <c r="D1476" s="2">
        <v>44330</v>
      </c>
      <c r="E1476" s="6">
        <f>DAY(BaseDados[[#This Row],[Data]])</f>
        <v>14</v>
      </c>
      <c r="G1476" s="3"/>
      <c r="H1476" s="4"/>
      <c r="I1476" s="4">
        <v>40</v>
      </c>
      <c r="J1476">
        <v>9800</v>
      </c>
      <c r="K1476" s="5">
        <v>392000</v>
      </c>
      <c r="L1476">
        <v>1</v>
      </c>
      <c r="M1476" t="s">
        <v>37</v>
      </c>
      <c r="N1476" t="s">
        <v>3</v>
      </c>
    </row>
    <row r="1477" spans="1:14" x14ac:dyDescent="0.3">
      <c r="A1477" t="s">
        <v>28</v>
      </c>
      <c r="B1477" t="s">
        <v>32</v>
      </c>
      <c r="C1477" t="s">
        <v>30</v>
      </c>
      <c r="D1477" s="2">
        <v>44330</v>
      </c>
      <c r="E1477" s="6">
        <f>DAY(BaseDados[[#This Row],[Data]])</f>
        <v>14</v>
      </c>
      <c r="F1477">
        <v>43</v>
      </c>
      <c r="G1477" s="3">
        <v>6108</v>
      </c>
      <c r="H1477" s="4">
        <v>262644</v>
      </c>
      <c r="I1477" s="4"/>
      <c r="K1477" s="5"/>
      <c r="L1477" t="s">
        <v>31</v>
      </c>
      <c r="N1477" t="s">
        <v>9</v>
      </c>
    </row>
    <row r="1478" spans="1:14" x14ac:dyDescent="0.3">
      <c r="A1478" t="s">
        <v>28</v>
      </c>
      <c r="B1478" t="s">
        <v>33</v>
      </c>
      <c r="C1478" t="s">
        <v>30</v>
      </c>
      <c r="D1478" s="2">
        <v>44330</v>
      </c>
      <c r="E1478" s="6">
        <f>DAY(BaseDados[[#This Row],[Data]])</f>
        <v>14</v>
      </c>
      <c r="F1478">
        <v>59</v>
      </c>
      <c r="G1478" s="3">
        <v>5911</v>
      </c>
      <c r="H1478" s="4">
        <v>348749</v>
      </c>
      <c r="I1478" s="4"/>
      <c r="K1478" s="5"/>
      <c r="L1478" t="s">
        <v>31</v>
      </c>
      <c r="N1478" t="s">
        <v>5</v>
      </c>
    </row>
    <row r="1479" spans="1:14" x14ac:dyDescent="0.3">
      <c r="A1479" t="s">
        <v>28</v>
      </c>
      <c r="B1479" t="s">
        <v>33</v>
      </c>
      <c r="C1479" t="s">
        <v>30</v>
      </c>
      <c r="D1479" s="2">
        <v>44330</v>
      </c>
      <c r="E1479" s="6">
        <f>DAY(BaseDados[[#This Row],[Data]])</f>
        <v>14</v>
      </c>
      <c r="F1479">
        <v>58</v>
      </c>
      <c r="G1479" s="3">
        <v>5971</v>
      </c>
      <c r="H1479" s="4">
        <v>346318</v>
      </c>
      <c r="I1479" s="4"/>
      <c r="K1479" s="5"/>
      <c r="L1479" t="s">
        <v>31</v>
      </c>
      <c r="N1479" t="s">
        <v>8</v>
      </c>
    </row>
    <row r="1480" spans="1:14" x14ac:dyDescent="0.3">
      <c r="A1480" t="s">
        <v>28</v>
      </c>
      <c r="B1480" t="s">
        <v>32</v>
      </c>
      <c r="C1480" t="s">
        <v>30</v>
      </c>
      <c r="D1480" s="2">
        <v>44330</v>
      </c>
      <c r="E1480" s="6">
        <f>DAY(BaseDados[[#This Row],[Data]])</f>
        <v>14</v>
      </c>
      <c r="F1480">
        <v>40</v>
      </c>
      <c r="G1480" s="3">
        <v>6584</v>
      </c>
      <c r="H1480" s="4">
        <v>263360</v>
      </c>
      <c r="I1480" s="4"/>
      <c r="K1480" s="5"/>
      <c r="L1480" t="s">
        <v>31</v>
      </c>
      <c r="N1480" t="s">
        <v>3</v>
      </c>
    </row>
    <row r="1481" spans="1:14" x14ac:dyDescent="0.3">
      <c r="A1481" t="s">
        <v>28</v>
      </c>
      <c r="B1481" t="s">
        <v>32</v>
      </c>
      <c r="C1481" t="s">
        <v>34</v>
      </c>
      <c r="D1481" s="2">
        <v>44330</v>
      </c>
      <c r="E1481" s="6">
        <f>DAY(BaseDados[[#This Row],[Data]])</f>
        <v>14</v>
      </c>
      <c r="G1481" s="3"/>
      <c r="H1481" s="4"/>
      <c r="I1481" s="4">
        <v>32</v>
      </c>
      <c r="J1481">
        <v>9861</v>
      </c>
      <c r="K1481" s="5">
        <v>315552</v>
      </c>
      <c r="L1481">
        <v>3</v>
      </c>
      <c r="M1481" t="s">
        <v>38</v>
      </c>
      <c r="N1481" t="s">
        <v>9</v>
      </c>
    </row>
    <row r="1482" spans="1:14" x14ac:dyDescent="0.3">
      <c r="A1482" t="s">
        <v>28</v>
      </c>
      <c r="B1482" t="s">
        <v>32</v>
      </c>
      <c r="C1482" t="s">
        <v>30</v>
      </c>
      <c r="D1482" s="2">
        <v>44330</v>
      </c>
      <c r="E1482" s="6">
        <f>DAY(BaseDados[[#This Row],[Data]])</f>
        <v>14</v>
      </c>
      <c r="F1482">
        <v>57</v>
      </c>
      <c r="G1482" s="3">
        <v>5114</v>
      </c>
      <c r="H1482" s="4">
        <v>291498</v>
      </c>
      <c r="I1482" s="4"/>
      <c r="K1482" s="5"/>
      <c r="L1482" t="s">
        <v>31</v>
      </c>
      <c r="N1482" t="s">
        <v>6</v>
      </c>
    </row>
    <row r="1483" spans="1:14" x14ac:dyDescent="0.3">
      <c r="A1483" t="s">
        <v>28</v>
      </c>
      <c r="B1483" t="s">
        <v>33</v>
      </c>
      <c r="C1483" t="s">
        <v>30</v>
      </c>
      <c r="D1483" s="2">
        <v>44330</v>
      </c>
      <c r="E1483" s="6">
        <f>DAY(BaseDados[[#This Row],[Data]])</f>
        <v>14</v>
      </c>
      <c r="F1483">
        <v>44</v>
      </c>
      <c r="G1483" s="3">
        <v>5882</v>
      </c>
      <c r="H1483" s="4">
        <v>258808</v>
      </c>
      <c r="I1483" s="4"/>
      <c r="K1483" s="5"/>
      <c r="L1483" t="s">
        <v>31</v>
      </c>
      <c r="N1483" t="s">
        <v>8</v>
      </c>
    </row>
    <row r="1484" spans="1:14" x14ac:dyDescent="0.3">
      <c r="A1484" t="s">
        <v>28</v>
      </c>
      <c r="B1484" t="s">
        <v>32</v>
      </c>
      <c r="C1484" t="s">
        <v>30</v>
      </c>
      <c r="D1484" s="2">
        <v>44330</v>
      </c>
      <c r="E1484" s="6">
        <f>DAY(BaseDados[[#This Row],[Data]])</f>
        <v>14</v>
      </c>
      <c r="F1484">
        <v>55</v>
      </c>
      <c r="G1484" s="3">
        <v>6490</v>
      </c>
      <c r="H1484" s="4">
        <v>356950</v>
      </c>
      <c r="I1484" s="4"/>
      <c r="K1484" s="5"/>
      <c r="L1484" t="s">
        <v>31</v>
      </c>
      <c r="N1484" t="s">
        <v>8</v>
      </c>
    </row>
    <row r="1485" spans="1:14" x14ac:dyDescent="0.3">
      <c r="A1485" t="s">
        <v>28</v>
      </c>
      <c r="B1485" t="s">
        <v>29</v>
      </c>
      <c r="C1485" t="s">
        <v>30</v>
      </c>
      <c r="D1485" s="2">
        <v>44331</v>
      </c>
      <c r="E1485" s="6">
        <f>DAY(BaseDados[[#This Row],[Data]])</f>
        <v>15</v>
      </c>
      <c r="F1485">
        <v>42</v>
      </c>
      <c r="G1485" s="3">
        <v>5900</v>
      </c>
      <c r="H1485" s="4">
        <v>247800</v>
      </c>
      <c r="I1485" s="4"/>
      <c r="K1485" s="5"/>
      <c r="L1485" t="s">
        <v>31</v>
      </c>
      <c r="N1485" t="s">
        <v>13</v>
      </c>
    </row>
    <row r="1486" spans="1:14" x14ac:dyDescent="0.3">
      <c r="A1486" t="s">
        <v>28</v>
      </c>
      <c r="B1486" t="s">
        <v>32</v>
      </c>
      <c r="C1486" t="s">
        <v>30</v>
      </c>
      <c r="D1486" s="2">
        <v>44331</v>
      </c>
      <c r="E1486" s="6">
        <f>DAY(BaseDados[[#This Row],[Data]])</f>
        <v>15</v>
      </c>
      <c r="F1486">
        <v>56</v>
      </c>
      <c r="G1486" s="3">
        <v>5217</v>
      </c>
      <c r="H1486" s="4">
        <v>292152</v>
      </c>
      <c r="I1486" s="4"/>
      <c r="K1486" s="5"/>
      <c r="L1486" t="s">
        <v>31</v>
      </c>
      <c r="N1486" t="s">
        <v>11</v>
      </c>
    </row>
    <row r="1487" spans="1:14" x14ac:dyDescent="0.3">
      <c r="A1487" t="s">
        <v>28</v>
      </c>
      <c r="B1487" t="s">
        <v>32</v>
      </c>
      <c r="C1487" t="s">
        <v>30</v>
      </c>
      <c r="D1487" s="2">
        <v>44331</v>
      </c>
      <c r="E1487" s="6">
        <f>DAY(BaseDados[[#This Row],[Data]])</f>
        <v>15</v>
      </c>
      <c r="F1487">
        <v>45</v>
      </c>
      <c r="G1487" s="3">
        <v>6388</v>
      </c>
      <c r="H1487" s="4">
        <v>287460</v>
      </c>
      <c r="I1487" s="4"/>
      <c r="K1487" s="5"/>
      <c r="L1487" t="s">
        <v>31</v>
      </c>
      <c r="N1487" t="s">
        <v>3</v>
      </c>
    </row>
    <row r="1488" spans="1:14" x14ac:dyDescent="0.3">
      <c r="A1488" t="s">
        <v>28</v>
      </c>
      <c r="B1488" t="s">
        <v>29</v>
      </c>
      <c r="C1488" t="s">
        <v>34</v>
      </c>
      <c r="D1488" s="2">
        <v>44331</v>
      </c>
      <c r="E1488" s="6">
        <f>DAY(BaseDados[[#This Row],[Data]])</f>
        <v>15</v>
      </c>
      <c r="G1488" s="3"/>
      <c r="H1488" s="4"/>
      <c r="I1488" s="4">
        <v>34</v>
      </c>
      <c r="J1488">
        <v>9236</v>
      </c>
      <c r="K1488" s="5">
        <v>314024</v>
      </c>
      <c r="L1488">
        <v>1</v>
      </c>
      <c r="M1488" t="s">
        <v>37</v>
      </c>
      <c r="N1488" t="s">
        <v>4</v>
      </c>
    </row>
    <row r="1489" spans="1:14" x14ac:dyDescent="0.3">
      <c r="A1489" t="s">
        <v>28</v>
      </c>
      <c r="B1489" t="s">
        <v>33</v>
      </c>
      <c r="C1489" t="s">
        <v>34</v>
      </c>
      <c r="D1489" s="2">
        <v>44331</v>
      </c>
      <c r="E1489" s="6">
        <f>DAY(BaseDados[[#This Row],[Data]])</f>
        <v>15</v>
      </c>
      <c r="G1489" s="3"/>
      <c r="H1489" s="4"/>
      <c r="I1489" s="4">
        <v>30</v>
      </c>
      <c r="J1489">
        <v>8100</v>
      </c>
      <c r="K1489" s="5">
        <v>243000</v>
      </c>
      <c r="L1489">
        <v>4</v>
      </c>
      <c r="M1489" t="s">
        <v>39</v>
      </c>
      <c r="N1489" t="s">
        <v>14</v>
      </c>
    </row>
    <row r="1490" spans="1:14" x14ac:dyDescent="0.3">
      <c r="A1490" t="s">
        <v>28</v>
      </c>
      <c r="B1490" t="s">
        <v>29</v>
      </c>
      <c r="C1490" t="s">
        <v>34</v>
      </c>
      <c r="D1490" s="2">
        <v>44331</v>
      </c>
      <c r="E1490" s="6">
        <f>DAY(BaseDados[[#This Row],[Data]])</f>
        <v>15</v>
      </c>
      <c r="G1490" s="3"/>
      <c r="H1490" s="4"/>
      <c r="I1490" s="4">
        <v>40</v>
      </c>
      <c r="J1490">
        <v>9503</v>
      </c>
      <c r="K1490" s="5">
        <v>380120</v>
      </c>
      <c r="L1490">
        <v>5</v>
      </c>
      <c r="M1490" t="s">
        <v>35</v>
      </c>
      <c r="N1490" t="s">
        <v>14</v>
      </c>
    </row>
    <row r="1491" spans="1:14" x14ac:dyDescent="0.3">
      <c r="A1491" t="s">
        <v>28</v>
      </c>
      <c r="B1491" t="s">
        <v>29</v>
      </c>
      <c r="C1491" t="s">
        <v>34</v>
      </c>
      <c r="D1491" s="2">
        <v>44331</v>
      </c>
      <c r="E1491" s="6">
        <f>DAY(BaseDados[[#This Row],[Data]])</f>
        <v>15</v>
      </c>
      <c r="G1491" s="3"/>
      <c r="H1491" s="4"/>
      <c r="I1491" s="4">
        <v>33</v>
      </c>
      <c r="J1491">
        <v>8665</v>
      </c>
      <c r="K1491" s="5">
        <v>285945</v>
      </c>
      <c r="L1491">
        <v>4</v>
      </c>
      <c r="M1491" t="s">
        <v>39</v>
      </c>
      <c r="N1491" t="s">
        <v>5</v>
      </c>
    </row>
    <row r="1492" spans="1:14" x14ac:dyDescent="0.3">
      <c r="A1492" t="s">
        <v>28</v>
      </c>
      <c r="B1492" t="s">
        <v>33</v>
      </c>
      <c r="C1492" t="s">
        <v>30</v>
      </c>
      <c r="D1492" s="2">
        <v>44331</v>
      </c>
      <c r="E1492" s="6">
        <f>DAY(BaseDados[[#This Row],[Data]])</f>
        <v>15</v>
      </c>
      <c r="F1492">
        <v>47</v>
      </c>
      <c r="G1492" s="3">
        <v>5637</v>
      </c>
      <c r="H1492" s="4">
        <v>264939</v>
      </c>
      <c r="I1492" s="4"/>
      <c r="K1492" s="5"/>
      <c r="L1492" t="s">
        <v>31</v>
      </c>
      <c r="N1492" t="s">
        <v>7</v>
      </c>
    </row>
    <row r="1493" spans="1:14" x14ac:dyDescent="0.3">
      <c r="A1493" t="s">
        <v>28</v>
      </c>
      <c r="B1493" t="s">
        <v>33</v>
      </c>
      <c r="C1493" t="s">
        <v>30</v>
      </c>
      <c r="D1493" s="2">
        <v>44332</v>
      </c>
      <c r="E1493" s="6">
        <f>DAY(BaseDados[[#This Row],[Data]])</f>
        <v>16</v>
      </c>
      <c r="F1493">
        <v>59</v>
      </c>
      <c r="G1493" s="3">
        <v>6459</v>
      </c>
      <c r="H1493" s="4">
        <v>381081</v>
      </c>
      <c r="I1493" s="4"/>
      <c r="K1493" s="5"/>
      <c r="L1493" t="s">
        <v>31</v>
      </c>
      <c r="N1493" t="s">
        <v>4</v>
      </c>
    </row>
    <row r="1494" spans="1:14" x14ac:dyDescent="0.3">
      <c r="A1494" t="s">
        <v>28</v>
      </c>
      <c r="B1494" t="s">
        <v>32</v>
      </c>
      <c r="C1494" t="s">
        <v>34</v>
      </c>
      <c r="D1494" s="2">
        <v>44332</v>
      </c>
      <c r="E1494" s="6">
        <f>DAY(BaseDados[[#This Row],[Data]])</f>
        <v>16</v>
      </c>
      <c r="G1494" s="3"/>
      <c r="H1494" s="4"/>
      <c r="I1494" s="4">
        <v>30</v>
      </c>
      <c r="J1494">
        <v>8449</v>
      </c>
      <c r="K1494" s="5">
        <v>253470</v>
      </c>
      <c r="L1494">
        <v>4</v>
      </c>
      <c r="M1494" t="s">
        <v>39</v>
      </c>
      <c r="N1494" t="s">
        <v>10</v>
      </c>
    </row>
    <row r="1495" spans="1:14" x14ac:dyDescent="0.3">
      <c r="A1495" t="s">
        <v>28</v>
      </c>
      <c r="B1495" t="s">
        <v>32</v>
      </c>
      <c r="C1495" t="s">
        <v>30</v>
      </c>
      <c r="D1495" s="2">
        <v>44332</v>
      </c>
      <c r="E1495" s="6">
        <f>DAY(BaseDados[[#This Row],[Data]])</f>
        <v>16</v>
      </c>
      <c r="F1495">
        <v>53</v>
      </c>
      <c r="G1495" s="3">
        <v>5132</v>
      </c>
      <c r="H1495" s="4">
        <v>271996</v>
      </c>
      <c r="I1495" s="4"/>
      <c r="K1495" s="5"/>
      <c r="L1495" t="s">
        <v>31</v>
      </c>
      <c r="N1495" t="s">
        <v>6</v>
      </c>
    </row>
    <row r="1496" spans="1:14" x14ac:dyDescent="0.3">
      <c r="A1496" t="s">
        <v>28</v>
      </c>
      <c r="B1496" t="s">
        <v>33</v>
      </c>
      <c r="C1496" t="s">
        <v>30</v>
      </c>
      <c r="D1496" s="2">
        <v>44332</v>
      </c>
      <c r="E1496" s="6">
        <f>DAY(BaseDados[[#This Row],[Data]])</f>
        <v>16</v>
      </c>
      <c r="F1496">
        <v>55</v>
      </c>
      <c r="G1496" s="3">
        <v>6168</v>
      </c>
      <c r="H1496" s="4">
        <v>339240</v>
      </c>
      <c r="I1496" s="4"/>
      <c r="K1496" s="5"/>
      <c r="L1496" t="s">
        <v>31</v>
      </c>
      <c r="N1496" t="s">
        <v>3</v>
      </c>
    </row>
    <row r="1497" spans="1:14" x14ac:dyDescent="0.3">
      <c r="A1497" t="s">
        <v>28</v>
      </c>
      <c r="B1497" t="s">
        <v>33</v>
      </c>
      <c r="C1497" t="s">
        <v>34</v>
      </c>
      <c r="D1497" s="2">
        <v>44332</v>
      </c>
      <c r="E1497" s="6">
        <f>DAY(BaseDados[[#This Row],[Data]])</f>
        <v>16</v>
      </c>
      <c r="G1497" s="3"/>
      <c r="H1497" s="4"/>
      <c r="I1497" s="4">
        <v>38</v>
      </c>
      <c r="J1497">
        <v>8220</v>
      </c>
      <c r="K1497" s="5">
        <v>312360</v>
      </c>
      <c r="L1497">
        <v>3</v>
      </c>
      <c r="M1497" t="s">
        <v>38</v>
      </c>
      <c r="N1497" t="s">
        <v>9</v>
      </c>
    </row>
    <row r="1498" spans="1:14" x14ac:dyDescent="0.3">
      <c r="A1498" t="s">
        <v>28</v>
      </c>
      <c r="B1498" t="s">
        <v>32</v>
      </c>
      <c r="C1498" t="s">
        <v>30</v>
      </c>
      <c r="D1498" s="2">
        <v>44332</v>
      </c>
      <c r="E1498" s="6">
        <f>DAY(BaseDados[[#This Row],[Data]])</f>
        <v>16</v>
      </c>
      <c r="F1498">
        <v>51</v>
      </c>
      <c r="G1498" s="3">
        <v>6607</v>
      </c>
      <c r="H1498" s="4">
        <v>336957</v>
      </c>
      <c r="I1498" s="4"/>
      <c r="K1498" s="5"/>
      <c r="L1498" t="s">
        <v>31</v>
      </c>
      <c r="N1498" t="s">
        <v>14</v>
      </c>
    </row>
    <row r="1499" spans="1:14" x14ac:dyDescent="0.3">
      <c r="A1499" t="s">
        <v>28</v>
      </c>
      <c r="B1499" t="s">
        <v>33</v>
      </c>
      <c r="C1499" t="s">
        <v>30</v>
      </c>
      <c r="D1499" s="2">
        <v>44332</v>
      </c>
      <c r="E1499" s="6">
        <f>DAY(BaseDados[[#This Row],[Data]])</f>
        <v>16</v>
      </c>
      <c r="F1499">
        <v>57</v>
      </c>
      <c r="G1499" s="3">
        <v>5873</v>
      </c>
      <c r="H1499" s="4">
        <v>334761</v>
      </c>
      <c r="I1499" s="4"/>
      <c r="K1499" s="5"/>
      <c r="L1499" t="s">
        <v>31</v>
      </c>
      <c r="N1499" t="s">
        <v>4</v>
      </c>
    </row>
    <row r="1500" spans="1:14" x14ac:dyDescent="0.3">
      <c r="A1500" t="s">
        <v>28</v>
      </c>
      <c r="B1500" t="s">
        <v>33</v>
      </c>
      <c r="C1500" t="s">
        <v>30</v>
      </c>
      <c r="D1500" s="2">
        <v>44332</v>
      </c>
      <c r="E1500" s="6">
        <f>DAY(BaseDados[[#This Row],[Data]])</f>
        <v>16</v>
      </c>
      <c r="F1500">
        <v>52</v>
      </c>
      <c r="G1500" s="3">
        <v>6025</v>
      </c>
      <c r="H1500" s="4">
        <v>313300</v>
      </c>
      <c r="I1500" s="4"/>
      <c r="K1500" s="5"/>
      <c r="L1500" t="s">
        <v>31</v>
      </c>
      <c r="N1500" t="s">
        <v>6</v>
      </c>
    </row>
    <row r="1501" spans="1:14" x14ac:dyDescent="0.3">
      <c r="A1501" t="s">
        <v>28</v>
      </c>
      <c r="B1501" t="s">
        <v>33</v>
      </c>
      <c r="C1501" t="s">
        <v>30</v>
      </c>
      <c r="D1501" s="2">
        <v>44332</v>
      </c>
      <c r="E1501" s="6">
        <f>DAY(BaseDados[[#This Row],[Data]])</f>
        <v>16</v>
      </c>
      <c r="F1501">
        <v>60</v>
      </c>
      <c r="G1501" s="3">
        <v>6498</v>
      </c>
      <c r="H1501" s="4">
        <v>389880</v>
      </c>
      <c r="I1501" s="4"/>
      <c r="K1501" s="5"/>
      <c r="L1501" t="s">
        <v>31</v>
      </c>
      <c r="N1501" t="s">
        <v>5</v>
      </c>
    </row>
    <row r="1502" spans="1:14" x14ac:dyDescent="0.3">
      <c r="A1502" t="s">
        <v>28</v>
      </c>
      <c r="B1502" t="s">
        <v>32</v>
      </c>
      <c r="C1502" t="s">
        <v>30</v>
      </c>
      <c r="D1502" s="2">
        <v>44332</v>
      </c>
      <c r="E1502" s="6">
        <f>DAY(BaseDados[[#This Row],[Data]])</f>
        <v>16</v>
      </c>
      <c r="F1502">
        <v>49</v>
      </c>
      <c r="G1502" s="3">
        <v>5721</v>
      </c>
      <c r="H1502" s="4">
        <v>280329</v>
      </c>
      <c r="I1502" s="4"/>
      <c r="K1502" s="5"/>
      <c r="L1502" t="s">
        <v>31</v>
      </c>
      <c r="N1502" t="s">
        <v>8</v>
      </c>
    </row>
    <row r="1503" spans="1:14" x14ac:dyDescent="0.3">
      <c r="A1503" t="s">
        <v>28</v>
      </c>
      <c r="B1503" t="s">
        <v>32</v>
      </c>
      <c r="C1503" t="s">
        <v>34</v>
      </c>
      <c r="D1503" s="2">
        <v>44332</v>
      </c>
      <c r="E1503" s="6">
        <f>DAY(BaseDados[[#This Row],[Data]])</f>
        <v>16</v>
      </c>
      <c r="G1503" s="3"/>
      <c r="H1503" s="4"/>
      <c r="I1503" s="4">
        <v>36</v>
      </c>
      <c r="J1503">
        <v>9211</v>
      </c>
      <c r="K1503" s="5">
        <v>331596</v>
      </c>
      <c r="L1503">
        <v>4</v>
      </c>
      <c r="M1503" t="s">
        <v>39</v>
      </c>
      <c r="N1503" t="s">
        <v>13</v>
      </c>
    </row>
    <row r="1504" spans="1:14" x14ac:dyDescent="0.3">
      <c r="A1504" t="s">
        <v>28</v>
      </c>
      <c r="B1504" t="s">
        <v>32</v>
      </c>
      <c r="C1504" t="s">
        <v>30</v>
      </c>
      <c r="D1504" s="2">
        <v>44332</v>
      </c>
      <c r="E1504" s="6">
        <f>DAY(BaseDados[[#This Row],[Data]])</f>
        <v>16</v>
      </c>
      <c r="F1504">
        <v>44</v>
      </c>
      <c r="G1504" s="3">
        <v>6796</v>
      </c>
      <c r="H1504" s="4">
        <v>299024</v>
      </c>
      <c r="I1504" s="4"/>
      <c r="K1504" s="5"/>
      <c r="L1504" t="s">
        <v>31</v>
      </c>
      <c r="N1504" t="s">
        <v>8</v>
      </c>
    </row>
    <row r="1505" spans="1:14" x14ac:dyDescent="0.3">
      <c r="A1505" t="s">
        <v>28</v>
      </c>
      <c r="B1505" t="s">
        <v>33</v>
      </c>
      <c r="C1505" t="s">
        <v>30</v>
      </c>
      <c r="D1505" s="2">
        <v>44332</v>
      </c>
      <c r="E1505" s="6">
        <f>DAY(BaseDados[[#This Row],[Data]])</f>
        <v>16</v>
      </c>
      <c r="F1505">
        <v>52</v>
      </c>
      <c r="G1505" s="3">
        <v>6352</v>
      </c>
      <c r="H1505" s="4">
        <v>330304</v>
      </c>
      <c r="I1505" s="4"/>
      <c r="K1505" s="5"/>
      <c r="L1505" t="s">
        <v>31</v>
      </c>
      <c r="N1505" t="s">
        <v>13</v>
      </c>
    </row>
    <row r="1506" spans="1:14" x14ac:dyDescent="0.3">
      <c r="A1506" t="s">
        <v>28</v>
      </c>
      <c r="B1506" t="s">
        <v>32</v>
      </c>
      <c r="C1506" t="s">
        <v>30</v>
      </c>
      <c r="D1506" s="2">
        <v>44332</v>
      </c>
      <c r="E1506" s="6">
        <f>DAY(BaseDados[[#This Row],[Data]])</f>
        <v>16</v>
      </c>
      <c r="F1506">
        <v>58</v>
      </c>
      <c r="G1506" s="3">
        <v>6459</v>
      </c>
      <c r="H1506" s="4">
        <v>374622</v>
      </c>
      <c r="I1506" s="4"/>
      <c r="K1506" s="5"/>
      <c r="L1506" t="s">
        <v>31</v>
      </c>
      <c r="N1506" t="s">
        <v>5</v>
      </c>
    </row>
    <row r="1507" spans="1:14" x14ac:dyDescent="0.3">
      <c r="A1507" t="s">
        <v>28</v>
      </c>
      <c r="B1507" t="s">
        <v>33</v>
      </c>
      <c r="C1507" t="s">
        <v>34</v>
      </c>
      <c r="D1507" s="2">
        <v>44332</v>
      </c>
      <c r="E1507" s="6">
        <f>DAY(BaseDados[[#This Row],[Data]])</f>
        <v>16</v>
      </c>
      <c r="G1507" s="3"/>
      <c r="H1507" s="4"/>
      <c r="I1507" s="4">
        <v>38</v>
      </c>
      <c r="J1507">
        <v>8635</v>
      </c>
      <c r="K1507" s="5">
        <v>328130</v>
      </c>
      <c r="L1507">
        <v>3</v>
      </c>
      <c r="M1507" t="s">
        <v>38</v>
      </c>
      <c r="N1507" t="s">
        <v>5</v>
      </c>
    </row>
    <row r="1508" spans="1:14" x14ac:dyDescent="0.3">
      <c r="A1508" t="s">
        <v>28</v>
      </c>
      <c r="B1508" t="s">
        <v>29</v>
      </c>
      <c r="C1508" t="s">
        <v>34</v>
      </c>
      <c r="D1508" s="2">
        <v>44332</v>
      </c>
      <c r="E1508" s="6">
        <f>DAY(BaseDados[[#This Row],[Data]])</f>
        <v>16</v>
      </c>
      <c r="G1508" s="3"/>
      <c r="H1508" s="4"/>
      <c r="I1508" s="4">
        <v>40</v>
      </c>
      <c r="J1508">
        <v>9309</v>
      </c>
      <c r="K1508" s="5">
        <v>372360</v>
      </c>
      <c r="L1508">
        <v>1</v>
      </c>
      <c r="M1508" t="s">
        <v>37</v>
      </c>
      <c r="N1508" t="s">
        <v>11</v>
      </c>
    </row>
    <row r="1509" spans="1:14" x14ac:dyDescent="0.3">
      <c r="A1509" t="s">
        <v>28</v>
      </c>
      <c r="B1509" t="s">
        <v>29</v>
      </c>
      <c r="C1509" t="s">
        <v>30</v>
      </c>
      <c r="D1509" s="2">
        <v>44332</v>
      </c>
      <c r="E1509" s="6">
        <f>DAY(BaseDados[[#This Row],[Data]])</f>
        <v>16</v>
      </c>
      <c r="F1509">
        <v>45</v>
      </c>
      <c r="G1509" s="3">
        <v>5609</v>
      </c>
      <c r="H1509" s="4">
        <v>252405</v>
      </c>
      <c r="I1509" s="4"/>
      <c r="K1509" s="5"/>
      <c r="L1509" t="s">
        <v>31</v>
      </c>
      <c r="N1509" t="s">
        <v>7</v>
      </c>
    </row>
    <row r="1510" spans="1:14" x14ac:dyDescent="0.3">
      <c r="A1510" t="s">
        <v>28</v>
      </c>
      <c r="B1510" t="s">
        <v>33</v>
      </c>
      <c r="C1510" t="s">
        <v>30</v>
      </c>
      <c r="D1510" s="2">
        <v>44332</v>
      </c>
      <c r="E1510" s="6">
        <f>DAY(BaseDados[[#This Row],[Data]])</f>
        <v>16</v>
      </c>
      <c r="F1510">
        <v>53</v>
      </c>
      <c r="G1510" s="3">
        <v>6404</v>
      </c>
      <c r="H1510" s="4">
        <v>339412</v>
      </c>
      <c r="I1510" s="4"/>
      <c r="K1510" s="5"/>
      <c r="L1510" t="s">
        <v>31</v>
      </c>
      <c r="N1510" t="s">
        <v>6</v>
      </c>
    </row>
    <row r="1511" spans="1:14" x14ac:dyDescent="0.3">
      <c r="A1511" t="s">
        <v>28</v>
      </c>
      <c r="B1511" t="s">
        <v>33</v>
      </c>
      <c r="C1511" t="s">
        <v>34</v>
      </c>
      <c r="D1511" s="2">
        <v>44333</v>
      </c>
      <c r="E1511" s="6">
        <f>DAY(BaseDados[[#This Row],[Data]])</f>
        <v>17</v>
      </c>
      <c r="G1511" s="3"/>
      <c r="H1511" s="4"/>
      <c r="I1511" s="4">
        <v>33</v>
      </c>
      <c r="J1511">
        <v>9717</v>
      </c>
      <c r="K1511" s="5">
        <v>320661</v>
      </c>
      <c r="L1511">
        <v>3</v>
      </c>
      <c r="M1511" t="s">
        <v>38</v>
      </c>
      <c r="N1511" t="s">
        <v>13</v>
      </c>
    </row>
    <row r="1512" spans="1:14" x14ac:dyDescent="0.3">
      <c r="A1512" t="s">
        <v>28</v>
      </c>
      <c r="B1512" t="s">
        <v>29</v>
      </c>
      <c r="C1512" t="s">
        <v>30</v>
      </c>
      <c r="D1512" s="2">
        <v>44333</v>
      </c>
      <c r="E1512" s="6">
        <f>DAY(BaseDados[[#This Row],[Data]])</f>
        <v>17</v>
      </c>
      <c r="F1512">
        <v>53</v>
      </c>
      <c r="G1512" s="3">
        <v>5536</v>
      </c>
      <c r="H1512" s="4">
        <v>293408</v>
      </c>
      <c r="I1512" s="4"/>
      <c r="K1512" s="5"/>
      <c r="L1512" t="s">
        <v>31</v>
      </c>
      <c r="N1512" t="s">
        <v>8</v>
      </c>
    </row>
    <row r="1513" spans="1:14" x14ac:dyDescent="0.3">
      <c r="A1513" t="s">
        <v>28</v>
      </c>
      <c r="B1513" t="s">
        <v>29</v>
      </c>
      <c r="C1513" t="s">
        <v>34</v>
      </c>
      <c r="D1513" s="2">
        <v>44333</v>
      </c>
      <c r="E1513" s="6">
        <f>DAY(BaseDados[[#This Row],[Data]])</f>
        <v>17</v>
      </c>
      <c r="G1513" s="3"/>
      <c r="H1513" s="4"/>
      <c r="I1513" s="4">
        <v>39</v>
      </c>
      <c r="J1513">
        <v>8525</v>
      </c>
      <c r="K1513" s="5">
        <v>332475</v>
      </c>
      <c r="L1513">
        <v>1</v>
      </c>
      <c r="M1513" t="s">
        <v>37</v>
      </c>
      <c r="N1513" t="s">
        <v>6</v>
      </c>
    </row>
    <row r="1514" spans="1:14" x14ac:dyDescent="0.3">
      <c r="A1514" t="s">
        <v>28</v>
      </c>
      <c r="B1514" t="s">
        <v>32</v>
      </c>
      <c r="C1514" t="s">
        <v>30</v>
      </c>
      <c r="D1514" s="2">
        <v>44333</v>
      </c>
      <c r="E1514" s="6">
        <f>DAY(BaseDados[[#This Row],[Data]])</f>
        <v>17</v>
      </c>
      <c r="F1514">
        <v>44</v>
      </c>
      <c r="G1514" s="3">
        <v>5512</v>
      </c>
      <c r="H1514" s="4">
        <v>242528</v>
      </c>
      <c r="I1514" s="4"/>
      <c r="K1514" s="5"/>
      <c r="L1514" t="s">
        <v>31</v>
      </c>
      <c r="N1514" t="s">
        <v>4</v>
      </c>
    </row>
    <row r="1515" spans="1:14" x14ac:dyDescent="0.3">
      <c r="A1515" t="s">
        <v>28</v>
      </c>
      <c r="B1515" t="s">
        <v>33</v>
      </c>
      <c r="C1515" t="s">
        <v>30</v>
      </c>
      <c r="D1515" s="2">
        <v>44333</v>
      </c>
      <c r="E1515" s="6">
        <f>DAY(BaseDados[[#This Row],[Data]])</f>
        <v>17</v>
      </c>
      <c r="F1515">
        <v>52</v>
      </c>
      <c r="G1515" s="3">
        <v>6490</v>
      </c>
      <c r="H1515" s="4">
        <v>337480</v>
      </c>
      <c r="I1515" s="4"/>
      <c r="K1515" s="5"/>
      <c r="L1515" t="s">
        <v>31</v>
      </c>
      <c r="N1515" t="s">
        <v>6</v>
      </c>
    </row>
    <row r="1516" spans="1:14" x14ac:dyDescent="0.3">
      <c r="A1516" t="s">
        <v>28</v>
      </c>
      <c r="B1516" t="s">
        <v>33</v>
      </c>
      <c r="C1516" t="s">
        <v>30</v>
      </c>
      <c r="D1516" s="2">
        <v>44333</v>
      </c>
      <c r="E1516" s="6">
        <f>DAY(BaseDados[[#This Row],[Data]])</f>
        <v>17</v>
      </c>
      <c r="F1516">
        <v>60</v>
      </c>
      <c r="G1516" s="3">
        <v>6761</v>
      </c>
      <c r="H1516" s="4">
        <v>405660</v>
      </c>
      <c r="I1516" s="4"/>
      <c r="K1516" s="5"/>
      <c r="L1516" t="s">
        <v>31</v>
      </c>
      <c r="N1516" t="s">
        <v>9</v>
      </c>
    </row>
    <row r="1517" spans="1:14" x14ac:dyDescent="0.3">
      <c r="A1517" t="s">
        <v>28</v>
      </c>
      <c r="B1517" t="s">
        <v>32</v>
      </c>
      <c r="C1517" t="s">
        <v>30</v>
      </c>
      <c r="D1517" s="2">
        <v>44333</v>
      </c>
      <c r="E1517" s="6">
        <f>DAY(BaseDados[[#This Row],[Data]])</f>
        <v>17</v>
      </c>
      <c r="F1517">
        <v>41</v>
      </c>
      <c r="G1517" s="3">
        <v>6107</v>
      </c>
      <c r="H1517" s="4">
        <v>250387</v>
      </c>
      <c r="I1517" s="4"/>
      <c r="K1517" s="5"/>
      <c r="L1517" t="s">
        <v>31</v>
      </c>
      <c r="N1517" t="s">
        <v>8</v>
      </c>
    </row>
    <row r="1518" spans="1:14" x14ac:dyDescent="0.3">
      <c r="A1518" t="s">
        <v>28</v>
      </c>
      <c r="B1518" t="s">
        <v>32</v>
      </c>
      <c r="C1518" t="s">
        <v>34</v>
      </c>
      <c r="D1518" s="2">
        <v>44333</v>
      </c>
      <c r="E1518" s="6">
        <f>DAY(BaseDados[[#This Row],[Data]])</f>
        <v>17</v>
      </c>
      <c r="G1518" s="3"/>
      <c r="H1518" s="4"/>
      <c r="I1518" s="4">
        <v>33</v>
      </c>
      <c r="J1518">
        <v>9821</v>
      </c>
      <c r="K1518" s="5">
        <v>324093</v>
      </c>
      <c r="L1518">
        <v>3</v>
      </c>
      <c r="M1518" t="s">
        <v>38</v>
      </c>
      <c r="N1518" t="s">
        <v>8</v>
      </c>
    </row>
    <row r="1519" spans="1:14" x14ac:dyDescent="0.3">
      <c r="A1519" t="s">
        <v>28</v>
      </c>
      <c r="B1519" t="s">
        <v>33</v>
      </c>
      <c r="C1519" t="s">
        <v>34</v>
      </c>
      <c r="D1519" s="2">
        <v>44333</v>
      </c>
      <c r="E1519" s="6">
        <f>DAY(BaseDados[[#This Row],[Data]])</f>
        <v>17</v>
      </c>
      <c r="G1519" s="3"/>
      <c r="H1519" s="4"/>
      <c r="I1519" s="4">
        <v>40</v>
      </c>
      <c r="J1519">
        <v>9248</v>
      </c>
      <c r="K1519" s="5">
        <v>369920</v>
      </c>
      <c r="L1519">
        <v>3</v>
      </c>
      <c r="M1519" t="s">
        <v>38</v>
      </c>
      <c r="N1519" t="s">
        <v>10</v>
      </c>
    </row>
    <row r="1520" spans="1:14" x14ac:dyDescent="0.3">
      <c r="A1520" t="s">
        <v>28</v>
      </c>
      <c r="B1520" t="s">
        <v>32</v>
      </c>
      <c r="C1520" t="s">
        <v>34</v>
      </c>
      <c r="D1520" s="2">
        <v>44333</v>
      </c>
      <c r="E1520" s="6">
        <f>DAY(BaseDados[[#This Row],[Data]])</f>
        <v>17</v>
      </c>
      <c r="G1520" s="3"/>
      <c r="H1520" s="4"/>
      <c r="I1520" s="4">
        <v>35</v>
      </c>
      <c r="J1520">
        <v>9120</v>
      </c>
      <c r="K1520" s="5">
        <v>319200</v>
      </c>
      <c r="L1520">
        <v>2</v>
      </c>
      <c r="M1520" t="s">
        <v>36</v>
      </c>
      <c r="N1520" t="s">
        <v>14</v>
      </c>
    </row>
    <row r="1521" spans="1:14" x14ac:dyDescent="0.3">
      <c r="A1521" t="s">
        <v>28</v>
      </c>
      <c r="B1521" t="s">
        <v>29</v>
      </c>
      <c r="C1521" t="s">
        <v>34</v>
      </c>
      <c r="D1521" s="2">
        <v>44333</v>
      </c>
      <c r="E1521" s="6">
        <f>DAY(BaseDados[[#This Row],[Data]])</f>
        <v>17</v>
      </c>
      <c r="G1521" s="3"/>
      <c r="H1521" s="4"/>
      <c r="I1521" s="4">
        <v>32</v>
      </c>
      <c r="J1521">
        <v>8248</v>
      </c>
      <c r="K1521" s="5">
        <v>263936</v>
      </c>
      <c r="L1521">
        <v>5</v>
      </c>
      <c r="M1521" t="s">
        <v>35</v>
      </c>
      <c r="N1521" t="s">
        <v>11</v>
      </c>
    </row>
    <row r="1522" spans="1:14" x14ac:dyDescent="0.3">
      <c r="A1522" t="s">
        <v>28</v>
      </c>
      <c r="B1522" t="s">
        <v>32</v>
      </c>
      <c r="C1522" t="s">
        <v>30</v>
      </c>
      <c r="D1522" s="2">
        <v>44333</v>
      </c>
      <c r="E1522" s="6">
        <f>DAY(BaseDados[[#This Row],[Data]])</f>
        <v>17</v>
      </c>
      <c r="F1522">
        <v>50</v>
      </c>
      <c r="G1522" s="3">
        <v>5178</v>
      </c>
      <c r="H1522" s="4">
        <v>258900</v>
      </c>
      <c r="I1522" s="4"/>
      <c r="K1522" s="5"/>
      <c r="L1522" t="s">
        <v>31</v>
      </c>
      <c r="N1522" t="s">
        <v>5</v>
      </c>
    </row>
    <row r="1523" spans="1:14" x14ac:dyDescent="0.3">
      <c r="A1523" t="s">
        <v>28</v>
      </c>
      <c r="B1523" t="s">
        <v>32</v>
      </c>
      <c r="C1523" t="s">
        <v>30</v>
      </c>
      <c r="D1523" s="2">
        <v>44333</v>
      </c>
      <c r="E1523" s="6">
        <f>DAY(BaseDados[[#This Row],[Data]])</f>
        <v>17</v>
      </c>
      <c r="F1523">
        <v>59</v>
      </c>
      <c r="G1523" s="3">
        <v>5961</v>
      </c>
      <c r="H1523" s="4">
        <v>351699</v>
      </c>
      <c r="I1523" s="4"/>
      <c r="K1523" s="5"/>
      <c r="L1523" t="s">
        <v>31</v>
      </c>
      <c r="N1523" t="s">
        <v>5</v>
      </c>
    </row>
    <row r="1524" spans="1:14" x14ac:dyDescent="0.3">
      <c r="A1524" t="s">
        <v>28</v>
      </c>
      <c r="B1524" t="s">
        <v>33</v>
      </c>
      <c r="C1524" t="s">
        <v>30</v>
      </c>
      <c r="D1524" s="2">
        <v>44333</v>
      </c>
      <c r="E1524" s="6">
        <f>DAY(BaseDados[[#This Row],[Data]])</f>
        <v>17</v>
      </c>
      <c r="F1524">
        <v>54</v>
      </c>
      <c r="G1524" s="3">
        <v>6126</v>
      </c>
      <c r="H1524" s="4">
        <v>330804</v>
      </c>
      <c r="I1524" s="4"/>
      <c r="K1524" s="5"/>
      <c r="L1524" t="s">
        <v>31</v>
      </c>
      <c r="N1524" t="s">
        <v>10</v>
      </c>
    </row>
    <row r="1525" spans="1:14" x14ac:dyDescent="0.3">
      <c r="A1525" t="s">
        <v>28</v>
      </c>
      <c r="B1525" t="s">
        <v>32</v>
      </c>
      <c r="C1525" t="s">
        <v>34</v>
      </c>
      <c r="D1525" s="2">
        <v>44334</v>
      </c>
      <c r="E1525" s="6">
        <f>DAY(BaseDados[[#This Row],[Data]])</f>
        <v>18</v>
      </c>
      <c r="G1525" s="3"/>
      <c r="H1525" s="4"/>
      <c r="I1525" s="4">
        <v>36</v>
      </c>
      <c r="J1525">
        <v>8051</v>
      </c>
      <c r="K1525" s="5">
        <v>289836</v>
      </c>
      <c r="L1525">
        <v>5</v>
      </c>
      <c r="M1525" t="s">
        <v>35</v>
      </c>
      <c r="N1525" t="s">
        <v>3</v>
      </c>
    </row>
    <row r="1526" spans="1:14" x14ac:dyDescent="0.3">
      <c r="A1526" t="s">
        <v>28</v>
      </c>
      <c r="B1526" t="s">
        <v>32</v>
      </c>
      <c r="C1526" t="s">
        <v>30</v>
      </c>
      <c r="D1526" s="2">
        <v>44334</v>
      </c>
      <c r="E1526" s="6">
        <f>DAY(BaseDados[[#This Row],[Data]])</f>
        <v>18</v>
      </c>
      <c r="F1526">
        <v>44</v>
      </c>
      <c r="G1526" s="3">
        <v>5470</v>
      </c>
      <c r="H1526" s="4">
        <v>240680</v>
      </c>
      <c r="I1526" s="4"/>
      <c r="K1526" s="5"/>
      <c r="L1526" t="s">
        <v>31</v>
      </c>
      <c r="N1526" t="s">
        <v>6</v>
      </c>
    </row>
    <row r="1527" spans="1:14" x14ac:dyDescent="0.3">
      <c r="A1527" t="s">
        <v>28</v>
      </c>
      <c r="B1527" t="s">
        <v>33</v>
      </c>
      <c r="C1527" t="s">
        <v>30</v>
      </c>
      <c r="D1527" s="2">
        <v>44334</v>
      </c>
      <c r="E1527" s="6">
        <f>DAY(BaseDados[[#This Row],[Data]])</f>
        <v>18</v>
      </c>
      <c r="F1527">
        <v>50</v>
      </c>
      <c r="G1527" s="3">
        <v>5847</v>
      </c>
      <c r="H1527" s="4">
        <v>292350</v>
      </c>
      <c r="I1527" s="4"/>
      <c r="K1527" s="5"/>
      <c r="L1527" t="s">
        <v>31</v>
      </c>
      <c r="N1527" t="s">
        <v>8</v>
      </c>
    </row>
    <row r="1528" spans="1:14" x14ac:dyDescent="0.3">
      <c r="A1528" t="s">
        <v>28</v>
      </c>
      <c r="B1528" t="s">
        <v>32</v>
      </c>
      <c r="C1528" t="s">
        <v>30</v>
      </c>
      <c r="D1528" s="2">
        <v>44334</v>
      </c>
      <c r="E1528" s="6">
        <f>DAY(BaseDados[[#This Row],[Data]])</f>
        <v>18</v>
      </c>
      <c r="F1528">
        <v>57</v>
      </c>
      <c r="G1528" s="3">
        <v>5269</v>
      </c>
      <c r="H1528" s="4">
        <v>300333</v>
      </c>
      <c r="I1528" s="4"/>
      <c r="K1528" s="5"/>
      <c r="L1528" t="s">
        <v>31</v>
      </c>
      <c r="N1528" t="s">
        <v>7</v>
      </c>
    </row>
    <row r="1529" spans="1:14" x14ac:dyDescent="0.3">
      <c r="A1529" t="s">
        <v>28</v>
      </c>
      <c r="B1529" t="s">
        <v>32</v>
      </c>
      <c r="C1529" t="s">
        <v>34</v>
      </c>
      <c r="D1529" s="2">
        <v>44334</v>
      </c>
      <c r="E1529" s="6">
        <f>DAY(BaseDados[[#This Row],[Data]])</f>
        <v>18</v>
      </c>
      <c r="G1529" s="3"/>
      <c r="H1529" s="4"/>
      <c r="I1529" s="4">
        <v>40</v>
      </c>
      <c r="J1529">
        <v>9204</v>
      </c>
      <c r="K1529" s="5">
        <v>368160</v>
      </c>
      <c r="L1529">
        <v>4</v>
      </c>
      <c r="M1529" t="s">
        <v>39</v>
      </c>
      <c r="N1529" t="s">
        <v>11</v>
      </c>
    </row>
    <row r="1530" spans="1:14" x14ac:dyDescent="0.3">
      <c r="A1530" t="s">
        <v>28</v>
      </c>
      <c r="B1530" t="s">
        <v>33</v>
      </c>
      <c r="C1530" t="s">
        <v>30</v>
      </c>
      <c r="D1530" s="2">
        <v>44334</v>
      </c>
      <c r="E1530" s="6">
        <f>DAY(BaseDados[[#This Row],[Data]])</f>
        <v>18</v>
      </c>
      <c r="F1530">
        <v>52</v>
      </c>
      <c r="G1530" s="3">
        <v>5197</v>
      </c>
      <c r="H1530" s="4">
        <v>270244</v>
      </c>
      <c r="I1530" s="4"/>
      <c r="K1530" s="5"/>
      <c r="L1530" t="s">
        <v>31</v>
      </c>
      <c r="N1530" t="s">
        <v>13</v>
      </c>
    </row>
    <row r="1531" spans="1:14" x14ac:dyDescent="0.3">
      <c r="A1531" t="s">
        <v>28</v>
      </c>
      <c r="B1531" t="s">
        <v>29</v>
      </c>
      <c r="C1531" t="s">
        <v>30</v>
      </c>
      <c r="D1531" s="2">
        <v>44334</v>
      </c>
      <c r="E1531" s="6">
        <f>DAY(BaseDados[[#This Row],[Data]])</f>
        <v>18</v>
      </c>
      <c r="F1531">
        <v>53</v>
      </c>
      <c r="G1531" s="3">
        <v>6454</v>
      </c>
      <c r="H1531" s="4">
        <v>342062</v>
      </c>
      <c r="I1531" s="4"/>
      <c r="K1531" s="5"/>
      <c r="L1531" t="s">
        <v>31</v>
      </c>
      <c r="N1531" t="s">
        <v>11</v>
      </c>
    </row>
    <row r="1532" spans="1:14" x14ac:dyDescent="0.3">
      <c r="A1532" t="s">
        <v>28</v>
      </c>
      <c r="B1532" t="s">
        <v>29</v>
      </c>
      <c r="C1532" t="s">
        <v>34</v>
      </c>
      <c r="D1532" s="2">
        <v>44334</v>
      </c>
      <c r="E1532" s="6">
        <f>DAY(BaseDados[[#This Row],[Data]])</f>
        <v>18</v>
      </c>
      <c r="G1532" s="3"/>
      <c r="H1532" s="4"/>
      <c r="I1532" s="4">
        <v>32</v>
      </c>
      <c r="J1532">
        <v>8947</v>
      </c>
      <c r="K1532" s="5">
        <v>286304</v>
      </c>
      <c r="L1532">
        <v>4</v>
      </c>
      <c r="M1532" t="s">
        <v>39</v>
      </c>
      <c r="N1532" t="s">
        <v>8</v>
      </c>
    </row>
    <row r="1533" spans="1:14" x14ac:dyDescent="0.3">
      <c r="A1533" t="s">
        <v>28</v>
      </c>
      <c r="B1533" t="s">
        <v>29</v>
      </c>
      <c r="C1533" t="s">
        <v>30</v>
      </c>
      <c r="D1533" s="2">
        <v>44334</v>
      </c>
      <c r="E1533" s="6">
        <f>DAY(BaseDados[[#This Row],[Data]])</f>
        <v>18</v>
      </c>
      <c r="F1533">
        <v>51</v>
      </c>
      <c r="G1533" s="3">
        <v>6427</v>
      </c>
      <c r="H1533" s="4">
        <v>327777</v>
      </c>
      <c r="I1533" s="4"/>
      <c r="K1533" s="5"/>
      <c r="L1533" t="s">
        <v>31</v>
      </c>
      <c r="N1533" t="s">
        <v>9</v>
      </c>
    </row>
    <row r="1534" spans="1:14" x14ac:dyDescent="0.3">
      <c r="A1534" t="s">
        <v>28</v>
      </c>
      <c r="B1534" t="s">
        <v>29</v>
      </c>
      <c r="C1534" t="s">
        <v>34</v>
      </c>
      <c r="D1534" s="2">
        <v>44334</v>
      </c>
      <c r="E1534" s="6">
        <f>DAY(BaseDados[[#This Row],[Data]])</f>
        <v>18</v>
      </c>
      <c r="G1534" s="3"/>
      <c r="H1534" s="4"/>
      <c r="I1534" s="4">
        <v>34</v>
      </c>
      <c r="J1534">
        <v>8754</v>
      </c>
      <c r="K1534" s="5">
        <v>297636</v>
      </c>
      <c r="L1534">
        <v>2</v>
      </c>
      <c r="M1534" t="s">
        <v>36</v>
      </c>
      <c r="N1534" t="s">
        <v>9</v>
      </c>
    </row>
    <row r="1535" spans="1:14" x14ac:dyDescent="0.3">
      <c r="A1535" t="s">
        <v>28</v>
      </c>
      <c r="B1535" t="s">
        <v>33</v>
      </c>
      <c r="C1535" t="s">
        <v>30</v>
      </c>
      <c r="D1535" s="2">
        <v>44335</v>
      </c>
      <c r="E1535" s="6">
        <f>DAY(BaseDados[[#This Row],[Data]])</f>
        <v>19</v>
      </c>
      <c r="F1535">
        <v>57</v>
      </c>
      <c r="G1535" s="3">
        <v>5105</v>
      </c>
      <c r="H1535" s="4">
        <v>290985</v>
      </c>
      <c r="I1535" s="4"/>
      <c r="K1535" s="5"/>
      <c r="L1535" t="s">
        <v>31</v>
      </c>
      <c r="N1535" t="s">
        <v>10</v>
      </c>
    </row>
    <row r="1536" spans="1:14" x14ac:dyDescent="0.3">
      <c r="A1536" t="s">
        <v>28</v>
      </c>
      <c r="B1536" t="s">
        <v>29</v>
      </c>
      <c r="C1536" t="s">
        <v>30</v>
      </c>
      <c r="D1536" s="2">
        <v>44335</v>
      </c>
      <c r="E1536" s="6">
        <f>DAY(BaseDados[[#This Row],[Data]])</f>
        <v>19</v>
      </c>
      <c r="F1536">
        <v>43</v>
      </c>
      <c r="G1536" s="3">
        <v>6443</v>
      </c>
      <c r="H1536" s="4">
        <v>277049</v>
      </c>
      <c r="I1536" s="4"/>
      <c r="K1536" s="5"/>
      <c r="L1536" t="s">
        <v>31</v>
      </c>
      <c r="N1536" t="s">
        <v>10</v>
      </c>
    </row>
    <row r="1537" spans="1:14" x14ac:dyDescent="0.3">
      <c r="A1537" t="s">
        <v>28</v>
      </c>
      <c r="B1537" t="s">
        <v>32</v>
      </c>
      <c r="C1537" t="s">
        <v>34</v>
      </c>
      <c r="D1537" s="2">
        <v>44335</v>
      </c>
      <c r="E1537" s="6">
        <f>DAY(BaseDados[[#This Row],[Data]])</f>
        <v>19</v>
      </c>
      <c r="G1537" s="3"/>
      <c r="H1537" s="4"/>
      <c r="I1537" s="4">
        <v>36</v>
      </c>
      <c r="J1537">
        <v>8054</v>
      </c>
      <c r="K1537" s="5">
        <v>289944</v>
      </c>
      <c r="L1537">
        <v>5</v>
      </c>
      <c r="M1537" t="s">
        <v>35</v>
      </c>
      <c r="N1537" t="s">
        <v>3</v>
      </c>
    </row>
    <row r="1538" spans="1:14" x14ac:dyDescent="0.3">
      <c r="A1538" t="s">
        <v>28</v>
      </c>
      <c r="B1538" t="s">
        <v>32</v>
      </c>
      <c r="C1538" t="s">
        <v>30</v>
      </c>
      <c r="D1538" s="2">
        <v>44335</v>
      </c>
      <c r="E1538" s="6">
        <f>DAY(BaseDados[[#This Row],[Data]])</f>
        <v>19</v>
      </c>
      <c r="F1538">
        <v>46</v>
      </c>
      <c r="G1538" s="3">
        <v>5097</v>
      </c>
      <c r="H1538" s="4">
        <v>234462</v>
      </c>
      <c r="I1538" s="4"/>
      <c r="K1538" s="5"/>
      <c r="L1538" t="s">
        <v>31</v>
      </c>
      <c r="N1538" t="s">
        <v>13</v>
      </c>
    </row>
    <row r="1539" spans="1:14" x14ac:dyDescent="0.3">
      <c r="A1539" t="s">
        <v>28</v>
      </c>
      <c r="B1539" t="s">
        <v>32</v>
      </c>
      <c r="C1539" t="s">
        <v>30</v>
      </c>
      <c r="D1539" s="2">
        <v>44335</v>
      </c>
      <c r="E1539" s="6">
        <f>DAY(BaseDados[[#This Row],[Data]])</f>
        <v>19</v>
      </c>
      <c r="F1539">
        <v>56</v>
      </c>
      <c r="G1539" s="3">
        <v>6524</v>
      </c>
      <c r="H1539" s="4">
        <v>365344</v>
      </c>
      <c r="I1539" s="4"/>
      <c r="K1539" s="5"/>
      <c r="L1539" t="s">
        <v>31</v>
      </c>
      <c r="N1539" t="s">
        <v>8</v>
      </c>
    </row>
    <row r="1540" spans="1:14" x14ac:dyDescent="0.3">
      <c r="A1540" t="s">
        <v>28</v>
      </c>
      <c r="B1540" t="s">
        <v>33</v>
      </c>
      <c r="C1540" t="s">
        <v>30</v>
      </c>
      <c r="D1540" s="2">
        <v>44335</v>
      </c>
      <c r="E1540" s="6">
        <f>DAY(BaseDados[[#This Row],[Data]])</f>
        <v>19</v>
      </c>
      <c r="F1540">
        <v>46</v>
      </c>
      <c r="G1540" s="3">
        <v>5954</v>
      </c>
      <c r="H1540" s="4">
        <v>273884</v>
      </c>
      <c r="I1540" s="4"/>
      <c r="K1540" s="5"/>
      <c r="L1540" t="s">
        <v>31</v>
      </c>
      <c r="N1540" t="s">
        <v>14</v>
      </c>
    </row>
    <row r="1541" spans="1:14" x14ac:dyDescent="0.3">
      <c r="A1541" t="s">
        <v>28</v>
      </c>
      <c r="B1541" t="s">
        <v>33</v>
      </c>
      <c r="C1541" t="s">
        <v>34</v>
      </c>
      <c r="D1541" s="2">
        <v>44335</v>
      </c>
      <c r="E1541" s="6">
        <f>DAY(BaseDados[[#This Row],[Data]])</f>
        <v>19</v>
      </c>
      <c r="G1541" s="3"/>
      <c r="H1541" s="4"/>
      <c r="I1541" s="4">
        <v>37</v>
      </c>
      <c r="J1541">
        <v>9069</v>
      </c>
      <c r="K1541" s="5">
        <v>335553</v>
      </c>
      <c r="L1541">
        <v>4</v>
      </c>
      <c r="M1541" t="s">
        <v>39</v>
      </c>
      <c r="N1541" t="s">
        <v>9</v>
      </c>
    </row>
    <row r="1542" spans="1:14" x14ac:dyDescent="0.3">
      <c r="A1542" t="s">
        <v>28</v>
      </c>
      <c r="B1542" t="s">
        <v>33</v>
      </c>
      <c r="C1542" t="s">
        <v>30</v>
      </c>
      <c r="D1542" s="2">
        <v>44336</v>
      </c>
      <c r="E1542" s="6">
        <f>DAY(BaseDados[[#This Row],[Data]])</f>
        <v>20</v>
      </c>
      <c r="F1542">
        <v>57</v>
      </c>
      <c r="G1542" s="3">
        <v>5033</v>
      </c>
      <c r="H1542" s="4">
        <v>286881</v>
      </c>
      <c r="I1542" s="4"/>
      <c r="K1542" s="5"/>
      <c r="L1542" t="s">
        <v>31</v>
      </c>
      <c r="N1542" t="s">
        <v>8</v>
      </c>
    </row>
    <row r="1543" spans="1:14" x14ac:dyDescent="0.3">
      <c r="A1543" t="s">
        <v>28</v>
      </c>
      <c r="B1543" t="s">
        <v>32</v>
      </c>
      <c r="C1543" t="s">
        <v>34</v>
      </c>
      <c r="D1543" s="2">
        <v>44336</v>
      </c>
      <c r="E1543" s="6">
        <f>DAY(BaseDados[[#This Row],[Data]])</f>
        <v>20</v>
      </c>
      <c r="G1543" s="3"/>
      <c r="H1543" s="4"/>
      <c r="I1543" s="4">
        <v>40</v>
      </c>
      <c r="J1543">
        <v>9261</v>
      </c>
      <c r="K1543" s="5">
        <v>370440</v>
      </c>
      <c r="L1543">
        <v>2</v>
      </c>
      <c r="M1543" t="s">
        <v>36</v>
      </c>
      <c r="N1543" t="s">
        <v>5</v>
      </c>
    </row>
    <row r="1544" spans="1:14" x14ac:dyDescent="0.3">
      <c r="A1544" t="s">
        <v>28</v>
      </c>
      <c r="B1544" t="s">
        <v>32</v>
      </c>
      <c r="C1544" t="s">
        <v>30</v>
      </c>
      <c r="D1544" s="2">
        <v>44336</v>
      </c>
      <c r="E1544" s="6">
        <f>DAY(BaseDados[[#This Row],[Data]])</f>
        <v>20</v>
      </c>
      <c r="F1544">
        <v>43</v>
      </c>
      <c r="G1544" s="3">
        <v>5368</v>
      </c>
      <c r="H1544" s="4">
        <v>230824</v>
      </c>
      <c r="I1544" s="4"/>
      <c r="K1544" s="5"/>
      <c r="L1544" t="s">
        <v>31</v>
      </c>
      <c r="N1544" t="s">
        <v>6</v>
      </c>
    </row>
    <row r="1545" spans="1:14" x14ac:dyDescent="0.3">
      <c r="A1545" t="s">
        <v>28</v>
      </c>
      <c r="B1545" t="s">
        <v>32</v>
      </c>
      <c r="C1545" t="s">
        <v>30</v>
      </c>
      <c r="D1545" s="2">
        <v>44336</v>
      </c>
      <c r="E1545" s="6">
        <f>DAY(BaseDados[[#This Row],[Data]])</f>
        <v>20</v>
      </c>
      <c r="F1545">
        <v>58</v>
      </c>
      <c r="G1545" s="3">
        <v>6173</v>
      </c>
      <c r="H1545" s="4">
        <v>358034</v>
      </c>
      <c r="I1545" s="4"/>
      <c r="K1545" s="5"/>
      <c r="L1545" t="s">
        <v>31</v>
      </c>
      <c r="N1545" t="s">
        <v>9</v>
      </c>
    </row>
    <row r="1546" spans="1:14" x14ac:dyDescent="0.3">
      <c r="A1546" t="s">
        <v>28</v>
      </c>
      <c r="B1546" t="s">
        <v>33</v>
      </c>
      <c r="C1546" t="s">
        <v>30</v>
      </c>
      <c r="D1546" s="2">
        <v>44336</v>
      </c>
      <c r="E1546" s="6">
        <f>DAY(BaseDados[[#This Row],[Data]])</f>
        <v>20</v>
      </c>
      <c r="F1546">
        <v>43</v>
      </c>
      <c r="G1546" s="3">
        <v>5451</v>
      </c>
      <c r="H1546" s="4">
        <v>234393</v>
      </c>
      <c r="I1546" s="4"/>
      <c r="K1546" s="5"/>
      <c r="L1546" t="s">
        <v>31</v>
      </c>
      <c r="N1546" t="s">
        <v>7</v>
      </c>
    </row>
    <row r="1547" spans="1:14" x14ac:dyDescent="0.3">
      <c r="A1547" t="s">
        <v>28</v>
      </c>
      <c r="B1547" t="s">
        <v>29</v>
      </c>
      <c r="C1547" t="s">
        <v>30</v>
      </c>
      <c r="D1547" s="2">
        <v>44336</v>
      </c>
      <c r="E1547" s="6">
        <f>DAY(BaseDados[[#This Row],[Data]])</f>
        <v>20</v>
      </c>
      <c r="F1547">
        <v>51</v>
      </c>
      <c r="G1547" s="3">
        <v>5138</v>
      </c>
      <c r="H1547" s="4">
        <v>262038</v>
      </c>
      <c r="I1547" s="4"/>
      <c r="K1547" s="5"/>
      <c r="L1547" t="s">
        <v>31</v>
      </c>
      <c r="N1547" t="s">
        <v>10</v>
      </c>
    </row>
    <row r="1548" spans="1:14" x14ac:dyDescent="0.3">
      <c r="A1548" t="s">
        <v>28</v>
      </c>
      <c r="B1548" t="s">
        <v>29</v>
      </c>
      <c r="C1548" t="s">
        <v>30</v>
      </c>
      <c r="D1548" s="2">
        <v>44336</v>
      </c>
      <c r="E1548" s="6">
        <f>DAY(BaseDados[[#This Row],[Data]])</f>
        <v>20</v>
      </c>
      <c r="F1548">
        <v>56</v>
      </c>
      <c r="G1548" s="3">
        <v>5093</v>
      </c>
      <c r="H1548" s="4">
        <v>285208</v>
      </c>
      <c r="I1548" s="4"/>
      <c r="K1548" s="5"/>
      <c r="L1548" t="s">
        <v>31</v>
      </c>
      <c r="N1548" t="s">
        <v>3</v>
      </c>
    </row>
    <row r="1549" spans="1:14" x14ac:dyDescent="0.3">
      <c r="A1549" t="s">
        <v>28</v>
      </c>
      <c r="B1549" t="s">
        <v>29</v>
      </c>
      <c r="C1549" t="s">
        <v>30</v>
      </c>
      <c r="D1549" s="2">
        <v>44336</v>
      </c>
      <c r="E1549" s="6">
        <f>DAY(BaseDados[[#This Row],[Data]])</f>
        <v>20</v>
      </c>
      <c r="F1549">
        <v>60</v>
      </c>
      <c r="G1549" s="3">
        <v>5344</v>
      </c>
      <c r="H1549" s="4">
        <v>320640</v>
      </c>
      <c r="I1549" s="4"/>
      <c r="K1549" s="5"/>
      <c r="L1549" t="s">
        <v>31</v>
      </c>
      <c r="N1549" t="s">
        <v>10</v>
      </c>
    </row>
    <row r="1550" spans="1:14" x14ac:dyDescent="0.3">
      <c r="A1550" t="s">
        <v>28</v>
      </c>
      <c r="B1550" t="s">
        <v>29</v>
      </c>
      <c r="C1550" t="s">
        <v>34</v>
      </c>
      <c r="D1550" s="2">
        <v>44336</v>
      </c>
      <c r="E1550" s="6">
        <f>DAY(BaseDados[[#This Row],[Data]])</f>
        <v>20</v>
      </c>
      <c r="G1550" s="3"/>
      <c r="H1550" s="4"/>
      <c r="I1550" s="4">
        <v>32</v>
      </c>
      <c r="J1550">
        <v>8125</v>
      </c>
      <c r="K1550" s="5">
        <v>260000</v>
      </c>
      <c r="L1550">
        <v>5</v>
      </c>
      <c r="M1550" t="s">
        <v>35</v>
      </c>
      <c r="N1550" t="s">
        <v>4</v>
      </c>
    </row>
    <row r="1551" spans="1:14" x14ac:dyDescent="0.3">
      <c r="A1551" t="s">
        <v>28</v>
      </c>
      <c r="B1551" t="s">
        <v>33</v>
      </c>
      <c r="C1551" t="s">
        <v>34</v>
      </c>
      <c r="D1551" s="2">
        <v>44336</v>
      </c>
      <c r="E1551" s="6">
        <f>DAY(BaseDados[[#This Row],[Data]])</f>
        <v>20</v>
      </c>
      <c r="G1551" s="3"/>
      <c r="H1551" s="4"/>
      <c r="I1551" s="4">
        <v>31</v>
      </c>
      <c r="J1551">
        <v>9884</v>
      </c>
      <c r="K1551" s="5">
        <v>306404</v>
      </c>
      <c r="L1551">
        <v>5</v>
      </c>
      <c r="M1551" t="s">
        <v>35</v>
      </c>
      <c r="N1551" t="s">
        <v>3</v>
      </c>
    </row>
    <row r="1552" spans="1:14" x14ac:dyDescent="0.3">
      <c r="A1552" t="s">
        <v>28</v>
      </c>
      <c r="B1552" t="s">
        <v>29</v>
      </c>
      <c r="C1552" t="s">
        <v>30</v>
      </c>
      <c r="D1552" s="2">
        <v>44336</v>
      </c>
      <c r="E1552" s="6">
        <f>DAY(BaseDados[[#This Row],[Data]])</f>
        <v>20</v>
      </c>
      <c r="F1552">
        <v>55</v>
      </c>
      <c r="G1552" s="3">
        <v>5383</v>
      </c>
      <c r="H1552" s="4">
        <v>296065</v>
      </c>
      <c r="I1552" s="4"/>
      <c r="K1552" s="5"/>
      <c r="L1552" t="s">
        <v>31</v>
      </c>
      <c r="N1552" t="s">
        <v>5</v>
      </c>
    </row>
    <row r="1553" spans="1:14" x14ac:dyDescent="0.3">
      <c r="A1553" t="s">
        <v>28</v>
      </c>
      <c r="B1553" t="s">
        <v>29</v>
      </c>
      <c r="C1553" t="s">
        <v>34</v>
      </c>
      <c r="D1553" s="2">
        <v>44336</v>
      </c>
      <c r="E1553" s="6">
        <f>DAY(BaseDados[[#This Row],[Data]])</f>
        <v>20</v>
      </c>
      <c r="G1553" s="3"/>
      <c r="H1553" s="4"/>
      <c r="I1553" s="4">
        <v>39</v>
      </c>
      <c r="J1553">
        <v>8947</v>
      </c>
      <c r="K1553" s="5">
        <v>348933</v>
      </c>
      <c r="L1553">
        <v>4</v>
      </c>
      <c r="M1553" t="s">
        <v>39</v>
      </c>
      <c r="N1553" t="s">
        <v>9</v>
      </c>
    </row>
    <row r="1554" spans="1:14" x14ac:dyDescent="0.3">
      <c r="A1554" t="s">
        <v>28</v>
      </c>
      <c r="B1554" t="s">
        <v>33</v>
      </c>
      <c r="C1554" t="s">
        <v>30</v>
      </c>
      <c r="D1554" s="2">
        <v>44336</v>
      </c>
      <c r="E1554" s="6">
        <f>DAY(BaseDados[[#This Row],[Data]])</f>
        <v>20</v>
      </c>
      <c r="F1554">
        <v>45</v>
      </c>
      <c r="G1554" s="3">
        <v>5945</v>
      </c>
      <c r="H1554" s="4">
        <v>267525</v>
      </c>
      <c r="I1554" s="4"/>
      <c r="K1554" s="5"/>
      <c r="L1554" t="s">
        <v>31</v>
      </c>
      <c r="N1554" t="s">
        <v>10</v>
      </c>
    </row>
    <row r="1555" spans="1:14" x14ac:dyDescent="0.3">
      <c r="A1555" t="s">
        <v>28</v>
      </c>
      <c r="B1555" t="s">
        <v>33</v>
      </c>
      <c r="C1555" t="s">
        <v>34</v>
      </c>
      <c r="D1555" s="2">
        <v>44336</v>
      </c>
      <c r="E1555" s="6">
        <f>DAY(BaseDados[[#This Row],[Data]])</f>
        <v>20</v>
      </c>
      <c r="G1555" s="3"/>
      <c r="H1555" s="4"/>
      <c r="I1555" s="4">
        <v>30</v>
      </c>
      <c r="J1555">
        <v>9657</v>
      </c>
      <c r="K1555" s="5">
        <v>289710</v>
      </c>
      <c r="L1555">
        <v>3</v>
      </c>
      <c r="M1555" t="s">
        <v>38</v>
      </c>
      <c r="N1555" t="s">
        <v>4</v>
      </c>
    </row>
    <row r="1556" spans="1:14" x14ac:dyDescent="0.3">
      <c r="A1556" t="s">
        <v>28</v>
      </c>
      <c r="B1556" t="s">
        <v>32</v>
      </c>
      <c r="C1556" t="s">
        <v>30</v>
      </c>
      <c r="D1556" s="2">
        <v>44336</v>
      </c>
      <c r="E1556" s="6">
        <f>DAY(BaseDados[[#This Row],[Data]])</f>
        <v>20</v>
      </c>
      <c r="F1556">
        <v>59</v>
      </c>
      <c r="G1556" s="3">
        <v>6459</v>
      </c>
      <c r="H1556" s="4">
        <v>381081</v>
      </c>
      <c r="I1556" s="4"/>
      <c r="K1556" s="5"/>
      <c r="L1556" t="s">
        <v>31</v>
      </c>
      <c r="N1556" t="s">
        <v>4</v>
      </c>
    </row>
    <row r="1557" spans="1:14" x14ac:dyDescent="0.3">
      <c r="A1557" t="s">
        <v>28</v>
      </c>
      <c r="B1557" t="s">
        <v>32</v>
      </c>
      <c r="C1557" t="s">
        <v>30</v>
      </c>
      <c r="D1557" s="2">
        <v>44337</v>
      </c>
      <c r="E1557" s="6">
        <f>DAY(BaseDados[[#This Row],[Data]])</f>
        <v>21</v>
      </c>
      <c r="F1557">
        <v>55</v>
      </c>
      <c r="G1557" s="3">
        <v>5910</v>
      </c>
      <c r="H1557" s="4">
        <v>325050</v>
      </c>
      <c r="I1557" s="4"/>
      <c r="K1557" s="5"/>
      <c r="L1557" t="s">
        <v>31</v>
      </c>
      <c r="N1557" t="s">
        <v>3</v>
      </c>
    </row>
    <row r="1558" spans="1:14" x14ac:dyDescent="0.3">
      <c r="A1558" t="s">
        <v>28</v>
      </c>
      <c r="B1558" t="s">
        <v>33</v>
      </c>
      <c r="C1558" t="s">
        <v>34</v>
      </c>
      <c r="D1558" s="2">
        <v>44337</v>
      </c>
      <c r="E1558" s="6">
        <f>DAY(BaseDados[[#This Row],[Data]])</f>
        <v>21</v>
      </c>
      <c r="G1558" s="3"/>
      <c r="H1558" s="4"/>
      <c r="I1558" s="4">
        <v>32</v>
      </c>
      <c r="J1558">
        <v>8312</v>
      </c>
      <c r="K1558" s="5">
        <v>265984</v>
      </c>
      <c r="L1558">
        <v>2</v>
      </c>
      <c r="M1558" t="s">
        <v>36</v>
      </c>
      <c r="N1558" t="s">
        <v>6</v>
      </c>
    </row>
    <row r="1559" spans="1:14" x14ac:dyDescent="0.3">
      <c r="A1559" t="s">
        <v>28</v>
      </c>
      <c r="B1559" t="s">
        <v>33</v>
      </c>
      <c r="C1559" t="s">
        <v>30</v>
      </c>
      <c r="D1559" s="2">
        <v>44337</v>
      </c>
      <c r="E1559" s="6">
        <f>DAY(BaseDados[[#This Row],[Data]])</f>
        <v>21</v>
      </c>
      <c r="F1559">
        <v>42</v>
      </c>
      <c r="G1559" s="3">
        <v>6805</v>
      </c>
      <c r="H1559" s="4">
        <v>285810</v>
      </c>
      <c r="I1559" s="4"/>
      <c r="K1559" s="5"/>
      <c r="L1559" t="s">
        <v>31</v>
      </c>
      <c r="N1559" t="s">
        <v>6</v>
      </c>
    </row>
    <row r="1560" spans="1:14" x14ac:dyDescent="0.3">
      <c r="A1560" t="s">
        <v>28</v>
      </c>
      <c r="B1560" t="s">
        <v>32</v>
      </c>
      <c r="C1560" t="s">
        <v>30</v>
      </c>
      <c r="D1560" s="2">
        <v>44337</v>
      </c>
      <c r="E1560" s="6">
        <f>DAY(BaseDados[[#This Row],[Data]])</f>
        <v>21</v>
      </c>
      <c r="F1560">
        <v>40</v>
      </c>
      <c r="G1560" s="3">
        <v>5139</v>
      </c>
      <c r="H1560" s="4">
        <v>205560</v>
      </c>
      <c r="I1560" s="4"/>
      <c r="K1560" s="5"/>
      <c r="L1560" t="s">
        <v>31</v>
      </c>
      <c r="N1560" t="s">
        <v>9</v>
      </c>
    </row>
    <row r="1561" spans="1:14" x14ac:dyDescent="0.3">
      <c r="A1561" t="s">
        <v>28</v>
      </c>
      <c r="B1561" t="s">
        <v>29</v>
      </c>
      <c r="C1561" t="s">
        <v>30</v>
      </c>
      <c r="D1561" s="2">
        <v>44337</v>
      </c>
      <c r="E1561" s="6">
        <f>DAY(BaseDados[[#This Row],[Data]])</f>
        <v>21</v>
      </c>
      <c r="F1561">
        <v>52</v>
      </c>
      <c r="G1561" s="3">
        <v>6312</v>
      </c>
      <c r="H1561" s="4">
        <v>328224</v>
      </c>
      <c r="I1561" s="4"/>
      <c r="K1561" s="5"/>
      <c r="L1561" t="s">
        <v>31</v>
      </c>
      <c r="N1561" t="s">
        <v>6</v>
      </c>
    </row>
    <row r="1562" spans="1:14" x14ac:dyDescent="0.3">
      <c r="A1562" t="s">
        <v>28</v>
      </c>
      <c r="B1562" t="s">
        <v>33</v>
      </c>
      <c r="C1562" t="s">
        <v>34</v>
      </c>
      <c r="D1562" s="2">
        <v>44337</v>
      </c>
      <c r="E1562" s="6">
        <f>DAY(BaseDados[[#This Row],[Data]])</f>
        <v>21</v>
      </c>
      <c r="G1562" s="3"/>
      <c r="H1562" s="4"/>
      <c r="I1562" s="4">
        <v>31</v>
      </c>
      <c r="J1562">
        <v>8163</v>
      </c>
      <c r="K1562" s="5">
        <v>253053</v>
      </c>
      <c r="L1562">
        <v>4</v>
      </c>
      <c r="M1562" t="s">
        <v>39</v>
      </c>
      <c r="N1562" t="s">
        <v>10</v>
      </c>
    </row>
    <row r="1563" spans="1:14" x14ac:dyDescent="0.3">
      <c r="A1563" t="s">
        <v>28</v>
      </c>
      <c r="B1563" t="s">
        <v>32</v>
      </c>
      <c r="C1563" t="s">
        <v>34</v>
      </c>
      <c r="D1563" s="2">
        <v>44337</v>
      </c>
      <c r="E1563" s="6">
        <f>DAY(BaseDados[[#This Row],[Data]])</f>
        <v>21</v>
      </c>
      <c r="G1563" s="3"/>
      <c r="H1563" s="4"/>
      <c r="I1563" s="4">
        <v>37</v>
      </c>
      <c r="J1563">
        <v>9381</v>
      </c>
      <c r="K1563" s="5">
        <v>347097</v>
      </c>
      <c r="L1563">
        <v>1</v>
      </c>
      <c r="M1563" t="s">
        <v>37</v>
      </c>
      <c r="N1563" t="s">
        <v>7</v>
      </c>
    </row>
    <row r="1564" spans="1:14" x14ac:dyDescent="0.3">
      <c r="A1564" t="s">
        <v>28</v>
      </c>
      <c r="B1564" t="s">
        <v>32</v>
      </c>
      <c r="C1564" t="s">
        <v>34</v>
      </c>
      <c r="D1564" s="2">
        <v>44338</v>
      </c>
      <c r="E1564" s="6">
        <f>DAY(BaseDados[[#This Row],[Data]])</f>
        <v>22</v>
      </c>
      <c r="G1564" s="3"/>
      <c r="H1564" s="4"/>
      <c r="I1564" s="4">
        <v>39</v>
      </c>
      <c r="J1564">
        <v>8563</v>
      </c>
      <c r="K1564" s="5">
        <v>333957</v>
      </c>
      <c r="L1564">
        <v>1</v>
      </c>
      <c r="M1564" t="s">
        <v>37</v>
      </c>
      <c r="N1564" t="s">
        <v>5</v>
      </c>
    </row>
    <row r="1565" spans="1:14" x14ac:dyDescent="0.3">
      <c r="A1565" t="s">
        <v>28</v>
      </c>
      <c r="B1565" t="s">
        <v>29</v>
      </c>
      <c r="C1565" t="s">
        <v>34</v>
      </c>
      <c r="D1565" s="2">
        <v>44338</v>
      </c>
      <c r="E1565" s="6">
        <f>DAY(BaseDados[[#This Row],[Data]])</f>
        <v>22</v>
      </c>
      <c r="G1565" s="3"/>
      <c r="H1565" s="4"/>
      <c r="I1565" s="4">
        <v>38</v>
      </c>
      <c r="J1565">
        <v>8643</v>
      </c>
      <c r="K1565" s="5">
        <v>328434</v>
      </c>
      <c r="L1565">
        <v>5</v>
      </c>
      <c r="M1565" t="s">
        <v>35</v>
      </c>
      <c r="N1565" t="s">
        <v>11</v>
      </c>
    </row>
    <row r="1566" spans="1:14" x14ac:dyDescent="0.3">
      <c r="A1566" t="s">
        <v>28</v>
      </c>
      <c r="B1566" t="s">
        <v>33</v>
      </c>
      <c r="C1566" t="s">
        <v>30</v>
      </c>
      <c r="D1566" s="2">
        <v>44338</v>
      </c>
      <c r="E1566" s="6">
        <f>DAY(BaseDados[[#This Row],[Data]])</f>
        <v>22</v>
      </c>
      <c r="F1566">
        <v>41</v>
      </c>
      <c r="G1566" s="3">
        <v>6028</v>
      </c>
      <c r="H1566" s="4">
        <v>247148</v>
      </c>
      <c r="I1566" s="4"/>
      <c r="K1566" s="5"/>
      <c r="L1566" t="s">
        <v>31</v>
      </c>
      <c r="N1566" t="s">
        <v>7</v>
      </c>
    </row>
    <row r="1567" spans="1:14" x14ac:dyDescent="0.3">
      <c r="A1567" t="s">
        <v>28</v>
      </c>
      <c r="B1567" t="s">
        <v>29</v>
      </c>
      <c r="C1567" t="s">
        <v>34</v>
      </c>
      <c r="D1567" s="2">
        <v>44338</v>
      </c>
      <c r="E1567" s="6">
        <f>DAY(BaseDados[[#This Row],[Data]])</f>
        <v>22</v>
      </c>
      <c r="G1567" s="3"/>
      <c r="H1567" s="4"/>
      <c r="I1567" s="4">
        <v>35</v>
      </c>
      <c r="J1567">
        <v>8096</v>
      </c>
      <c r="K1567" s="5">
        <v>283360</v>
      </c>
      <c r="L1567">
        <v>1</v>
      </c>
      <c r="M1567" t="s">
        <v>37</v>
      </c>
      <c r="N1567" t="s">
        <v>14</v>
      </c>
    </row>
    <row r="1568" spans="1:14" x14ac:dyDescent="0.3">
      <c r="A1568" t="s">
        <v>28</v>
      </c>
      <c r="B1568" t="s">
        <v>32</v>
      </c>
      <c r="C1568" t="s">
        <v>30</v>
      </c>
      <c r="D1568" s="2">
        <v>44338</v>
      </c>
      <c r="E1568" s="6">
        <f>DAY(BaseDados[[#This Row],[Data]])</f>
        <v>22</v>
      </c>
      <c r="F1568">
        <v>56</v>
      </c>
      <c r="G1568" s="3">
        <v>6442</v>
      </c>
      <c r="H1568" s="4">
        <v>360752</v>
      </c>
      <c r="I1568" s="4"/>
      <c r="K1568" s="5"/>
      <c r="L1568" t="s">
        <v>31</v>
      </c>
      <c r="N1568" t="s">
        <v>14</v>
      </c>
    </row>
    <row r="1569" spans="1:14" x14ac:dyDescent="0.3">
      <c r="A1569" t="s">
        <v>28</v>
      </c>
      <c r="B1569" t="s">
        <v>32</v>
      </c>
      <c r="C1569" t="s">
        <v>34</v>
      </c>
      <c r="D1569" s="2">
        <v>44338</v>
      </c>
      <c r="E1569" s="6">
        <f>DAY(BaseDados[[#This Row],[Data]])</f>
        <v>22</v>
      </c>
      <c r="G1569" s="3"/>
      <c r="H1569" s="4"/>
      <c r="I1569" s="4">
        <v>37</v>
      </c>
      <c r="J1569">
        <v>8383</v>
      </c>
      <c r="K1569" s="5">
        <v>310171</v>
      </c>
      <c r="L1569">
        <v>3</v>
      </c>
      <c r="M1569" t="s">
        <v>38</v>
      </c>
      <c r="N1569" t="s">
        <v>11</v>
      </c>
    </row>
    <row r="1570" spans="1:14" x14ac:dyDescent="0.3">
      <c r="A1570" t="s">
        <v>28</v>
      </c>
      <c r="B1570" t="s">
        <v>32</v>
      </c>
      <c r="C1570" t="s">
        <v>34</v>
      </c>
      <c r="D1570" s="2">
        <v>44338</v>
      </c>
      <c r="E1570" s="6">
        <f>DAY(BaseDados[[#This Row],[Data]])</f>
        <v>22</v>
      </c>
      <c r="G1570" s="3"/>
      <c r="H1570" s="4"/>
      <c r="I1570" s="4">
        <v>38</v>
      </c>
      <c r="J1570">
        <v>9887</v>
      </c>
      <c r="K1570" s="5">
        <v>375706</v>
      </c>
      <c r="L1570">
        <v>1</v>
      </c>
      <c r="M1570" t="s">
        <v>37</v>
      </c>
      <c r="N1570" t="s">
        <v>13</v>
      </c>
    </row>
    <row r="1571" spans="1:14" x14ac:dyDescent="0.3">
      <c r="A1571" t="s">
        <v>28</v>
      </c>
      <c r="B1571" t="s">
        <v>29</v>
      </c>
      <c r="C1571" t="s">
        <v>30</v>
      </c>
      <c r="D1571" s="2">
        <v>44338</v>
      </c>
      <c r="E1571" s="6">
        <f>DAY(BaseDados[[#This Row],[Data]])</f>
        <v>22</v>
      </c>
      <c r="F1571">
        <v>56</v>
      </c>
      <c r="G1571" s="3">
        <v>5011</v>
      </c>
      <c r="H1571" s="4">
        <v>280616</v>
      </c>
      <c r="I1571" s="4"/>
      <c r="K1571" s="5"/>
      <c r="L1571" t="s">
        <v>31</v>
      </c>
      <c r="N1571" t="s">
        <v>4</v>
      </c>
    </row>
    <row r="1572" spans="1:14" x14ac:dyDescent="0.3">
      <c r="A1572" t="s">
        <v>28</v>
      </c>
      <c r="B1572" t="s">
        <v>33</v>
      </c>
      <c r="C1572" t="s">
        <v>34</v>
      </c>
      <c r="D1572" s="2">
        <v>44338</v>
      </c>
      <c r="E1572" s="6">
        <f>DAY(BaseDados[[#This Row],[Data]])</f>
        <v>22</v>
      </c>
      <c r="G1572" s="3"/>
      <c r="H1572" s="4"/>
      <c r="I1572" s="4">
        <v>32</v>
      </c>
      <c r="J1572">
        <v>9566</v>
      </c>
      <c r="K1572" s="5">
        <v>306112</v>
      </c>
      <c r="L1572">
        <v>5</v>
      </c>
      <c r="M1572" t="s">
        <v>35</v>
      </c>
      <c r="N1572" t="s">
        <v>14</v>
      </c>
    </row>
    <row r="1573" spans="1:14" x14ac:dyDescent="0.3">
      <c r="A1573" t="s">
        <v>28</v>
      </c>
      <c r="B1573" t="s">
        <v>32</v>
      </c>
      <c r="C1573" t="s">
        <v>34</v>
      </c>
      <c r="D1573" s="2">
        <v>44339</v>
      </c>
      <c r="E1573" s="6">
        <f>DAY(BaseDados[[#This Row],[Data]])</f>
        <v>23</v>
      </c>
      <c r="G1573" s="3"/>
      <c r="H1573" s="4"/>
      <c r="I1573" s="4">
        <v>33</v>
      </c>
      <c r="J1573">
        <v>8161</v>
      </c>
      <c r="K1573" s="5">
        <v>269313</v>
      </c>
      <c r="L1573">
        <v>3</v>
      </c>
      <c r="M1573" t="s">
        <v>38</v>
      </c>
      <c r="N1573" t="s">
        <v>9</v>
      </c>
    </row>
    <row r="1574" spans="1:14" x14ac:dyDescent="0.3">
      <c r="A1574" t="s">
        <v>28</v>
      </c>
      <c r="B1574" t="s">
        <v>29</v>
      </c>
      <c r="C1574" t="s">
        <v>34</v>
      </c>
      <c r="D1574" s="2">
        <v>44339</v>
      </c>
      <c r="E1574" s="6">
        <f>DAY(BaseDados[[#This Row],[Data]])</f>
        <v>23</v>
      </c>
      <c r="G1574" s="3"/>
      <c r="H1574" s="4"/>
      <c r="I1574" s="4">
        <v>32</v>
      </c>
      <c r="J1574">
        <v>9769</v>
      </c>
      <c r="K1574" s="5">
        <v>312608</v>
      </c>
      <c r="L1574">
        <v>3</v>
      </c>
      <c r="M1574" t="s">
        <v>38</v>
      </c>
      <c r="N1574" t="s">
        <v>4</v>
      </c>
    </row>
    <row r="1575" spans="1:14" x14ac:dyDescent="0.3">
      <c r="A1575" t="s">
        <v>28</v>
      </c>
      <c r="B1575" t="s">
        <v>29</v>
      </c>
      <c r="C1575" t="s">
        <v>34</v>
      </c>
      <c r="D1575" s="2">
        <v>44339</v>
      </c>
      <c r="E1575" s="6">
        <f>DAY(BaseDados[[#This Row],[Data]])</f>
        <v>23</v>
      </c>
      <c r="G1575" s="3"/>
      <c r="H1575" s="4"/>
      <c r="I1575" s="4">
        <v>36</v>
      </c>
      <c r="J1575">
        <v>9442</v>
      </c>
      <c r="K1575" s="5">
        <v>339912</v>
      </c>
      <c r="L1575">
        <v>1</v>
      </c>
      <c r="M1575" t="s">
        <v>37</v>
      </c>
      <c r="N1575" t="s">
        <v>7</v>
      </c>
    </row>
    <row r="1576" spans="1:14" x14ac:dyDescent="0.3">
      <c r="A1576" t="s">
        <v>28</v>
      </c>
      <c r="B1576" t="s">
        <v>33</v>
      </c>
      <c r="C1576" t="s">
        <v>30</v>
      </c>
      <c r="D1576" s="2">
        <v>44339</v>
      </c>
      <c r="E1576" s="6">
        <f>DAY(BaseDados[[#This Row],[Data]])</f>
        <v>23</v>
      </c>
      <c r="F1576">
        <v>47</v>
      </c>
      <c r="G1576" s="3">
        <v>6257</v>
      </c>
      <c r="H1576" s="4">
        <v>294079</v>
      </c>
      <c r="I1576" s="4"/>
      <c r="K1576" s="5"/>
      <c r="L1576" t="s">
        <v>31</v>
      </c>
      <c r="N1576" t="s">
        <v>7</v>
      </c>
    </row>
    <row r="1577" spans="1:14" x14ac:dyDescent="0.3">
      <c r="A1577" t="s">
        <v>28</v>
      </c>
      <c r="B1577" t="s">
        <v>29</v>
      </c>
      <c r="C1577" t="s">
        <v>30</v>
      </c>
      <c r="D1577" s="2">
        <v>44339</v>
      </c>
      <c r="E1577" s="6">
        <f>DAY(BaseDados[[#This Row],[Data]])</f>
        <v>23</v>
      </c>
      <c r="F1577">
        <v>46</v>
      </c>
      <c r="G1577" s="3">
        <v>5522</v>
      </c>
      <c r="H1577" s="4">
        <v>254012</v>
      </c>
      <c r="I1577" s="4"/>
      <c r="K1577" s="5"/>
      <c r="L1577" t="s">
        <v>31</v>
      </c>
      <c r="N1577" t="s">
        <v>7</v>
      </c>
    </row>
    <row r="1578" spans="1:14" x14ac:dyDescent="0.3">
      <c r="A1578" t="s">
        <v>28</v>
      </c>
      <c r="B1578" t="s">
        <v>33</v>
      </c>
      <c r="C1578" t="s">
        <v>30</v>
      </c>
      <c r="D1578" s="2">
        <v>44339</v>
      </c>
      <c r="E1578" s="6">
        <f>DAY(BaseDados[[#This Row],[Data]])</f>
        <v>23</v>
      </c>
      <c r="F1578">
        <v>54</v>
      </c>
      <c r="G1578" s="3">
        <v>5729</v>
      </c>
      <c r="H1578" s="4">
        <v>309366</v>
      </c>
      <c r="I1578" s="4"/>
      <c r="K1578" s="5"/>
      <c r="L1578" t="s">
        <v>31</v>
      </c>
      <c r="N1578" t="s">
        <v>11</v>
      </c>
    </row>
    <row r="1579" spans="1:14" x14ac:dyDescent="0.3">
      <c r="A1579" t="s">
        <v>28</v>
      </c>
      <c r="B1579" t="s">
        <v>33</v>
      </c>
      <c r="C1579" t="s">
        <v>34</v>
      </c>
      <c r="D1579" s="2">
        <v>44339</v>
      </c>
      <c r="E1579" s="6">
        <f>DAY(BaseDados[[#This Row],[Data]])</f>
        <v>23</v>
      </c>
      <c r="G1579" s="3"/>
      <c r="H1579" s="4"/>
      <c r="I1579" s="4">
        <v>39</v>
      </c>
      <c r="J1579">
        <v>8850</v>
      </c>
      <c r="K1579" s="5">
        <v>345150</v>
      </c>
      <c r="L1579">
        <v>3</v>
      </c>
      <c r="M1579" t="s">
        <v>38</v>
      </c>
      <c r="N1579" t="s">
        <v>10</v>
      </c>
    </row>
    <row r="1580" spans="1:14" x14ac:dyDescent="0.3">
      <c r="A1580" t="s">
        <v>28</v>
      </c>
      <c r="B1580" t="s">
        <v>32</v>
      </c>
      <c r="C1580" t="s">
        <v>30</v>
      </c>
      <c r="D1580" s="2">
        <v>44339</v>
      </c>
      <c r="E1580" s="6">
        <f>DAY(BaseDados[[#This Row],[Data]])</f>
        <v>23</v>
      </c>
      <c r="F1580">
        <v>60</v>
      </c>
      <c r="G1580" s="3">
        <v>6614</v>
      </c>
      <c r="H1580" s="4">
        <v>396840</v>
      </c>
      <c r="I1580" s="4"/>
      <c r="K1580" s="5"/>
      <c r="L1580" t="s">
        <v>31</v>
      </c>
      <c r="N1580" t="s">
        <v>3</v>
      </c>
    </row>
    <row r="1581" spans="1:14" x14ac:dyDescent="0.3">
      <c r="A1581" t="s">
        <v>28</v>
      </c>
      <c r="B1581" t="s">
        <v>32</v>
      </c>
      <c r="C1581" t="s">
        <v>34</v>
      </c>
      <c r="D1581" s="2">
        <v>44339</v>
      </c>
      <c r="E1581" s="6">
        <f>DAY(BaseDados[[#This Row],[Data]])</f>
        <v>23</v>
      </c>
      <c r="G1581" s="3"/>
      <c r="H1581" s="4"/>
      <c r="I1581" s="4">
        <v>38</v>
      </c>
      <c r="J1581">
        <v>9107</v>
      </c>
      <c r="K1581" s="5">
        <v>346066</v>
      </c>
      <c r="L1581">
        <v>5</v>
      </c>
      <c r="M1581" t="s">
        <v>35</v>
      </c>
      <c r="N1581" t="s">
        <v>13</v>
      </c>
    </row>
    <row r="1582" spans="1:14" x14ac:dyDescent="0.3">
      <c r="A1582" t="s">
        <v>28</v>
      </c>
      <c r="B1582" t="s">
        <v>29</v>
      </c>
      <c r="C1582" t="s">
        <v>30</v>
      </c>
      <c r="D1582" s="2">
        <v>44339</v>
      </c>
      <c r="E1582" s="6">
        <f>DAY(BaseDados[[#This Row],[Data]])</f>
        <v>23</v>
      </c>
      <c r="F1582">
        <v>50</v>
      </c>
      <c r="G1582" s="3">
        <v>5869</v>
      </c>
      <c r="H1582" s="4">
        <v>293450</v>
      </c>
      <c r="I1582" s="4"/>
      <c r="K1582" s="5"/>
      <c r="L1582" t="s">
        <v>31</v>
      </c>
      <c r="N1582" t="s">
        <v>3</v>
      </c>
    </row>
    <row r="1583" spans="1:14" x14ac:dyDescent="0.3">
      <c r="A1583" t="s">
        <v>28</v>
      </c>
      <c r="B1583" t="s">
        <v>33</v>
      </c>
      <c r="C1583" t="s">
        <v>30</v>
      </c>
      <c r="D1583" s="2">
        <v>44339</v>
      </c>
      <c r="E1583" s="6">
        <f>DAY(BaseDados[[#This Row],[Data]])</f>
        <v>23</v>
      </c>
      <c r="F1583">
        <v>52</v>
      </c>
      <c r="G1583" s="3">
        <v>5686</v>
      </c>
      <c r="H1583" s="4">
        <v>295672</v>
      </c>
      <c r="I1583" s="4"/>
      <c r="K1583" s="5"/>
      <c r="L1583" t="s">
        <v>31</v>
      </c>
      <c r="N1583" t="s">
        <v>4</v>
      </c>
    </row>
    <row r="1584" spans="1:14" x14ac:dyDescent="0.3">
      <c r="A1584" t="s">
        <v>28</v>
      </c>
      <c r="B1584" t="s">
        <v>32</v>
      </c>
      <c r="C1584" t="s">
        <v>30</v>
      </c>
      <c r="D1584" s="2">
        <v>44339</v>
      </c>
      <c r="E1584" s="6">
        <f>DAY(BaseDados[[#This Row],[Data]])</f>
        <v>23</v>
      </c>
      <c r="F1584">
        <v>45</v>
      </c>
      <c r="G1584" s="3">
        <v>5584</v>
      </c>
      <c r="H1584" s="4">
        <v>251280</v>
      </c>
      <c r="I1584" s="4"/>
      <c r="K1584" s="5"/>
      <c r="L1584" t="s">
        <v>31</v>
      </c>
      <c r="N1584" t="s">
        <v>7</v>
      </c>
    </row>
    <row r="1585" spans="1:14" x14ac:dyDescent="0.3">
      <c r="A1585" t="s">
        <v>28</v>
      </c>
      <c r="B1585" t="s">
        <v>33</v>
      </c>
      <c r="C1585" t="s">
        <v>30</v>
      </c>
      <c r="D1585" s="2">
        <v>44339</v>
      </c>
      <c r="E1585" s="6">
        <f>DAY(BaseDados[[#This Row],[Data]])</f>
        <v>23</v>
      </c>
      <c r="F1585">
        <v>44</v>
      </c>
      <c r="G1585" s="3">
        <v>6056</v>
      </c>
      <c r="H1585" s="4">
        <v>266464</v>
      </c>
      <c r="I1585" s="4"/>
      <c r="K1585" s="5"/>
      <c r="L1585" t="s">
        <v>31</v>
      </c>
      <c r="N1585" t="s">
        <v>9</v>
      </c>
    </row>
    <row r="1586" spans="1:14" x14ac:dyDescent="0.3">
      <c r="A1586" t="s">
        <v>28</v>
      </c>
      <c r="B1586" t="s">
        <v>33</v>
      </c>
      <c r="C1586" t="s">
        <v>30</v>
      </c>
      <c r="D1586" s="2">
        <v>44339</v>
      </c>
      <c r="E1586" s="6">
        <f>DAY(BaseDados[[#This Row],[Data]])</f>
        <v>23</v>
      </c>
      <c r="F1586">
        <v>56</v>
      </c>
      <c r="G1586" s="3">
        <v>5299</v>
      </c>
      <c r="H1586" s="4">
        <v>296744</v>
      </c>
      <c r="I1586" s="4"/>
      <c r="K1586" s="5"/>
      <c r="L1586" t="s">
        <v>31</v>
      </c>
      <c r="N1586" t="s">
        <v>7</v>
      </c>
    </row>
    <row r="1587" spans="1:14" x14ac:dyDescent="0.3">
      <c r="A1587" t="s">
        <v>28</v>
      </c>
      <c r="B1587" t="s">
        <v>32</v>
      </c>
      <c r="C1587" t="s">
        <v>34</v>
      </c>
      <c r="D1587" s="2">
        <v>44339</v>
      </c>
      <c r="E1587" s="6">
        <f>DAY(BaseDados[[#This Row],[Data]])</f>
        <v>23</v>
      </c>
      <c r="G1587" s="3"/>
      <c r="H1587" s="4"/>
      <c r="I1587" s="4">
        <v>40</v>
      </c>
      <c r="J1587">
        <v>9536</v>
      </c>
      <c r="K1587" s="5">
        <v>381440</v>
      </c>
      <c r="L1587">
        <v>2</v>
      </c>
      <c r="M1587" t="s">
        <v>36</v>
      </c>
      <c r="N1587" t="s">
        <v>11</v>
      </c>
    </row>
    <row r="1588" spans="1:14" x14ac:dyDescent="0.3">
      <c r="A1588" t="s">
        <v>28</v>
      </c>
      <c r="B1588" t="s">
        <v>32</v>
      </c>
      <c r="C1588" t="s">
        <v>30</v>
      </c>
      <c r="D1588" s="2">
        <v>44340</v>
      </c>
      <c r="E1588" s="6">
        <f>DAY(BaseDados[[#This Row],[Data]])</f>
        <v>24</v>
      </c>
      <c r="F1588">
        <v>46</v>
      </c>
      <c r="G1588" s="3">
        <v>6280</v>
      </c>
      <c r="H1588" s="4">
        <v>288880</v>
      </c>
      <c r="I1588" s="4"/>
      <c r="K1588" s="5"/>
      <c r="L1588" t="s">
        <v>31</v>
      </c>
      <c r="N1588" t="s">
        <v>13</v>
      </c>
    </row>
    <row r="1589" spans="1:14" x14ac:dyDescent="0.3">
      <c r="A1589" t="s">
        <v>28</v>
      </c>
      <c r="B1589" t="s">
        <v>29</v>
      </c>
      <c r="C1589" t="s">
        <v>30</v>
      </c>
      <c r="D1589" s="2">
        <v>44340</v>
      </c>
      <c r="E1589" s="6">
        <f>DAY(BaseDados[[#This Row],[Data]])</f>
        <v>24</v>
      </c>
      <c r="F1589">
        <v>43</v>
      </c>
      <c r="G1589" s="3">
        <v>6539</v>
      </c>
      <c r="H1589" s="4">
        <v>281177</v>
      </c>
      <c r="I1589" s="4"/>
      <c r="K1589" s="5"/>
      <c r="L1589" t="s">
        <v>31</v>
      </c>
      <c r="N1589" t="s">
        <v>3</v>
      </c>
    </row>
    <row r="1590" spans="1:14" x14ac:dyDescent="0.3">
      <c r="A1590" t="s">
        <v>28</v>
      </c>
      <c r="B1590" t="s">
        <v>33</v>
      </c>
      <c r="C1590" t="s">
        <v>30</v>
      </c>
      <c r="D1590" s="2">
        <v>44340</v>
      </c>
      <c r="E1590" s="6">
        <f>DAY(BaseDados[[#This Row],[Data]])</f>
        <v>24</v>
      </c>
      <c r="F1590">
        <v>54</v>
      </c>
      <c r="G1590" s="3">
        <v>5193</v>
      </c>
      <c r="H1590" s="4">
        <v>280422</v>
      </c>
      <c r="I1590" s="4"/>
      <c r="K1590" s="5"/>
      <c r="L1590" t="s">
        <v>31</v>
      </c>
      <c r="N1590" t="s">
        <v>10</v>
      </c>
    </row>
    <row r="1591" spans="1:14" x14ac:dyDescent="0.3">
      <c r="A1591" t="s">
        <v>28</v>
      </c>
      <c r="B1591" t="s">
        <v>33</v>
      </c>
      <c r="C1591" t="s">
        <v>30</v>
      </c>
      <c r="D1591" s="2">
        <v>44340</v>
      </c>
      <c r="E1591" s="6">
        <f>DAY(BaseDados[[#This Row],[Data]])</f>
        <v>24</v>
      </c>
      <c r="F1591">
        <v>40</v>
      </c>
      <c r="G1591" s="3">
        <v>6661</v>
      </c>
      <c r="H1591" s="4">
        <v>266440</v>
      </c>
      <c r="I1591" s="4"/>
      <c r="K1591" s="5"/>
      <c r="L1591" t="s">
        <v>31</v>
      </c>
      <c r="N1591" t="s">
        <v>13</v>
      </c>
    </row>
    <row r="1592" spans="1:14" x14ac:dyDescent="0.3">
      <c r="A1592" t="s">
        <v>28</v>
      </c>
      <c r="B1592" t="s">
        <v>32</v>
      </c>
      <c r="C1592" t="s">
        <v>30</v>
      </c>
      <c r="D1592" s="2">
        <v>44340</v>
      </c>
      <c r="E1592" s="6">
        <f>DAY(BaseDados[[#This Row],[Data]])</f>
        <v>24</v>
      </c>
      <c r="F1592">
        <v>47</v>
      </c>
      <c r="G1592" s="3">
        <v>5264</v>
      </c>
      <c r="H1592" s="4">
        <v>247408</v>
      </c>
      <c r="I1592" s="4"/>
      <c r="K1592" s="5"/>
      <c r="L1592" t="s">
        <v>31</v>
      </c>
      <c r="N1592" t="s">
        <v>9</v>
      </c>
    </row>
    <row r="1593" spans="1:14" x14ac:dyDescent="0.3">
      <c r="A1593" t="s">
        <v>28</v>
      </c>
      <c r="B1593" t="s">
        <v>33</v>
      </c>
      <c r="C1593" t="s">
        <v>34</v>
      </c>
      <c r="D1593" s="2">
        <v>44340</v>
      </c>
      <c r="E1593" s="6">
        <f>DAY(BaseDados[[#This Row],[Data]])</f>
        <v>24</v>
      </c>
      <c r="G1593" s="3"/>
      <c r="H1593" s="4"/>
      <c r="I1593" s="4">
        <v>30</v>
      </c>
      <c r="J1593">
        <v>8232</v>
      </c>
      <c r="K1593" s="5">
        <v>246960</v>
      </c>
      <c r="L1593">
        <v>4</v>
      </c>
      <c r="M1593" t="s">
        <v>39</v>
      </c>
      <c r="N1593" t="s">
        <v>11</v>
      </c>
    </row>
    <row r="1594" spans="1:14" x14ac:dyDescent="0.3">
      <c r="A1594" t="s">
        <v>28</v>
      </c>
      <c r="B1594" t="s">
        <v>33</v>
      </c>
      <c r="C1594" t="s">
        <v>34</v>
      </c>
      <c r="D1594" s="2">
        <v>44340</v>
      </c>
      <c r="E1594" s="6">
        <f>DAY(BaseDados[[#This Row],[Data]])</f>
        <v>24</v>
      </c>
      <c r="G1594" s="3"/>
      <c r="H1594" s="4"/>
      <c r="I1594" s="4">
        <v>35</v>
      </c>
      <c r="J1594">
        <v>8137</v>
      </c>
      <c r="K1594" s="5">
        <v>284795</v>
      </c>
      <c r="L1594">
        <v>3</v>
      </c>
      <c r="M1594" t="s">
        <v>38</v>
      </c>
      <c r="N1594" t="s">
        <v>9</v>
      </c>
    </row>
    <row r="1595" spans="1:14" x14ac:dyDescent="0.3">
      <c r="A1595" t="s">
        <v>28</v>
      </c>
      <c r="B1595" t="s">
        <v>32</v>
      </c>
      <c r="C1595" t="s">
        <v>30</v>
      </c>
      <c r="D1595" s="2">
        <v>44340</v>
      </c>
      <c r="E1595" s="6">
        <f>DAY(BaseDados[[#This Row],[Data]])</f>
        <v>24</v>
      </c>
      <c r="F1595">
        <v>53</v>
      </c>
      <c r="G1595" s="3">
        <v>5864</v>
      </c>
      <c r="H1595" s="4">
        <v>310792</v>
      </c>
      <c r="I1595" s="4"/>
      <c r="K1595" s="5"/>
      <c r="L1595" t="s">
        <v>31</v>
      </c>
      <c r="N1595" t="s">
        <v>7</v>
      </c>
    </row>
    <row r="1596" spans="1:14" x14ac:dyDescent="0.3">
      <c r="A1596" t="s">
        <v>28</v>
      </c>
      <c r="B1596" t="s">
        <v>33</v>
      </c>
      <c r="C1596" t="s">
        <v>30</v>
      </c>
      <c r="D1596" s="2">
        <v>44340</v>
      </c>
      <c r="E1596" s="6">
        <f>DAY(BaseDados[[#This Row],[Data]])</f>
        <v>24</v>
      </c>
      <c r="F1596">
        <v>42</v>
      </c>
      <c r="G1596" s="3">
        <v>5524</v>
      </c>
      <c r="H1596" s="4">
        <v>232008</v>
      </c>
      <c r="I1596" s="4"/>
      <c r="K1596" s="5"/>
      <c r="L1596" t="s">
        <v>31</v>
      </c>
      <c r="N1596" t="s">
        <v>8</v>
      </c>
    </row>
    <row r="1597" spans="1:14" x14ac:dyDescent="0.3">
      <c r="A1597" t="s">
        <v>28</v>
      </c>
      <c r="B1597" t="s">
        <v>32</v>
      </c>
      <c r="C1597" t="s">
        <v>30</v>
      </c>
      <c r="D1597" s="2">
        <v>44340</v>
      </c>
      <c r="E1597" s="6">
        <f>DAY(BaseDados[[#This Row],[Data]])</f>
        <v>24</v>
      </c>
      <c r="F1597">
        <v>51</v>
      </c>
      <c r="G1597" s="3">
        <v>6150</v>
      </c>
      <c r="H1597" s="4">
        <v>313650</v>
      </c>
      <c r="I1597" s="4"/>
      <c r="K1597" s="5"/>
      <c r="L1597" t="s">
        <v>31</v>
      </c>
      <c r="N1597" t="s">
        <v>8</v>
      </c>
    </row>
    <row r="1598" spans="1:14" x14ac:dyDescent="0.3">
      <c r="A1598" t="s">
        <v>28</v>
      </c>
      <c r="B1598" t="s">
        <v>33</v>
      </c>
      <c r="C1598" t="s">
        <v>30</v>
      </c>
      <c r="D1598" s="2">
        <v>44340</v>
      </c>
      <c r="E1598" s="6">
        <f>DAY(BaseDados[[#This Row],[Data]])</f>
        <v>24</v>
      </c>
      <c r="F1598">
        <v>41</v>
      </c>
      <c r="G1598" s="3">
        <v>6038</v>
      </c>
      <c r="H1598" s="4">
        <v>247558</v>
      </c>
      <c r="I1598" s="4"/>
      <c r="K1598" s="5"/>
      <c r="L1598" t="s">
        <v>31</v>
      </c>
      <c r="N1598" t="s">
        <v>3</v>
      </c>
    </row>
    <row r="1599" spans="1:14" x14ac:dyDescent="0.3">
      <c r="A1599" t="s">
        <v>28</v>
      </c>
      <c r="B1599" t="s">
        <v>33</v>
      </c>
      <c r="C1599" t="s">
        <v>30</v>
      </c>
      <c r="D1599" s="2">
        <v>44341</v>
      </c>
      <c r="E1599" s="6">
        <f>DAY(BaseDados[[#This Row],[Data]])</f>
        <v>25</v>
      </c>
      <c r="F1599">
        <v>51</v>
      </c>
      <c r="G1599" s="3">
        <v>5066</v>
      </c>
      <c r="H1599" s="4">
        <v>258366</v>
      </c>
      <c r="I1599" s="4"/>
      <c r="K1599" s="5"/>
      <c r="L1599" t="s">
        <v>31</v>
      </c>
      <c r="N1599" t="s">
        <v>7</v>
      </c>
    </row>
    <row r="1600" spans="1:14" x14ac:dyDescent="0.3">
      <c r="A1600" t="s">
        <v>28</v>
      </c>
      <c r="B1600" t="s">
        <v>29</v>
      </c>
      <c r="C1600" t="s">
        <v>30</v>
      </c>
      <c r="D1600" s="2">
        <v>44341</v>
      </c>
      <c r="E1600" s="6">
        <f>DAY(BaseDados[[#This Row],[Data]])</f>
        <v>25</v>
      </c>
      <c r="F1600">
        <v>46</v>
      </c>
      <c r="G1600" s="3">
        <v>6116</v>
      </c>
      <c r="H1600" s="4">
        <v>281336</v>
      </c>
      <c r="I1600" s="4"/>
      <c r="K1600" s="5"/>
      <c r="L1600" t="s">
        <v>31</v>
      </c>
      <c r="N1600" t="s">
        <v>10</v>
      </c>
    </row>
    <row r="1601" spans="1:14" x14ac:dyDescent="0.3">
      <c r="A1601" t="s">
        <v>28</v>
      </c>
      <c r="B1601" t="s">
        <v>32</v>
      </c>
      <c r="C1601" t="s">
        <v>34</v>
      </c>
      <c r="D1601" s="2">
        <v>44341</v>
      </c>
      <c r="E1601" s="6">
        <f>DAY(BaseDados[[#This Row],[Data]])</f>
        <v>25</v>
      </c>
      <c r="G1601" s="3"/>
      <c r="H1601" s="4"/>
      <c r="I1601" s="4">
        <v>36</v>
      </c>
      <c r="J1601">
        <v>8043</v>
      </c>
      <c r="K1601" s="5">
        <v>289548</v>
      </c>
      <c r="L1601">
        <v>1</v>
      </c>
      <c r="M1601" t="s">
        <v>37</v>
      </c>
      <c r="N1601" t="s">
        <v>8</v>
      </c>
    </row>
    <row r="1602" spans="1:14" x14ac:dyDescent="0.3">
      <c r="A1602" t="s">
        <v>28</v>
      </c>
      <c r="B1602" t="s">
        <v>29</v>
      </c>
      <c r="C1602" t="s">
        <v>34</v>
      </c>
      <c r="D1602" s="2">
        <v>44341</v>
      </c>
      <c r="E1602" s="6">
        <f>DAY(BaseDados[[#This Row],[Data]])</f>
        <v>25</v>
      </c>
      <c r="G1602" s="3"/>
      <c r="H1602" s="4"/>
      <c r="I1602" s="4">
        <v>34</v>
      </c>
      <c r="J1602">
        <v>8513</v>
      </c>
      <c r="K1602" s="5">
        <v>289442</v>
      </c>
      <c r="L1602">
        <v>5</v>
      </c>
      <c r="M1602" t="s">
        <v>35</v>
      </c>
      <c r="N1602" t="s">
        <v>8</v>
      </c>
    </row>
    <row r="1603" spans="1:14" x14ac:dyDescent="0.3">
      <c r="A1603" t="s">
        <v>28</v>
      </c>
      <c r="B1603" t="s">
        <v>32</v>
      </c>
      <c r="C1603" t="s">
        <v>34</v>
      </c>
      <c r="D1603" s="2">
        <v>44341</v>
      </c>
      <c r="E1603" s="6">
        <f>DAY(BaseDados[[#This Row],[Data]])</f>
        <v>25</v>
      </c>
      <c r="G1603" s="3"/>
      <c r="H1603" s="4"/>
      <c r="I1603" s="4">
        <v>36</v>
      </c>
      <c r="J1603">
        <v>8606</v>
      </c>
      <c r="K1603" s="5">
        <v>309816</v>
      </c>
      <c r="L1603">
        <v>3</v>
      </c>
      <c r="M1603" t="s">
        <v>38</v>
      </c>
      <c r="N1603" t="s">
        <v>11</v>
      </c>
    </row>
    <row r="1604" spans="1:14" x14ac:dyDescent="0.3">
      <c r="A1604" t="s">
        <v>28</v>
      </c>
      <c r="B1604" t="s">
        <v>33</v>
      </c>
      <c r="C1604" t="s">
        <v>30</v>
      </c>
      <c r="D1604" s="2">
        <v>44341</v>
      </c>
      <c r="E1604" s="6">
        <f>DAY(BaseDados[[#This Row],[Data]])</f>
        <v>25</v>
      </c>
      <c r="F1604">
        <v>52</v>
      </c>
      <c r="G1604" s="3">
        <v>5890</v>
      </c>
      <c r="H1604" s="4">
        <v>306280</v>
      </c>
      <c r="I1604" s="4"/>
      <c r="K1604" s="5"/>
      <c r="L1604" t="s">
        <v>31</v>
      </c>
      <c r="N1604" t="s">
        <v>14</v>
      </c>
    </row>
    <row r="1605" spans="1:14" x14ac:dyDescent="0.3">
      <c r="A1605" t="s">
        <v>28</v>
      </c>
      <c r="B1605" t="s">
        <v>29</v>
      </c>
      <c r="C1605" t="s">
        <v>30</v>
      </c>
      <c r="D1605" s="2">
        <v>44341</v>
      </c>
      <c r="E1605" s="6">
        <f>DAY(BaseDados[[#This Row],[Data]])</f>
        <v>25</v>
      </c>
      <c r="F1605">
        <v>60</v>
      </c>
      <c r="G1605" s="3">
        <v>6617</v>
      </c>
      <c r="H1605" s="4">
        <v>397020</v>
      </c>
      <c r="I1605" s="4"/>
      <c r="K1605" s="5"/>
      <c r="L1605" t="s">
        <v>31</v>
      </c>
      <c r="N1605" t="s">
        <v>10</v>
      </c>
    </row>
    <row r="1606" spans="1:14" x14ac:dyDescent="0.3">
      <c r="A1606" t="s">
        <v>28</v>
      </c>
      <c r="B1606" t="s">
        <v>33</v>
      </c>
      <c r="C1606" t="s">
        <v>34</v>
      </c>
      <c r="D1606" s="2">
        <v>44341</v>
      </c>
      <c r="E1606" s="6">
        <f>DAY(BaseDados[[#This Row],[Data]])</f>
        <v>25</v>
      </c>
      <c r="G1606" s="3"/>
      <c r="H1606" s="4"/>
      <c r="I1606" s="4">
        <v>36</v>
      </c>
      <c r="J1606">
        <v>9297</v>
      </c>
      <c r="K1606" s="5">
        <v>334692</v>
      </c>
      <c r="L1606">
        <v>5</v>
      </c>
      <c r="M1606" t="s">
        <v>35</v>
      </c>
      <c r="N1606" t="s">
        <v>8</v>
      </c>
    </row>
    <row r="1607" spans="1:14" x14ac:dyDescent="0.3">
      <c r="A1607" t="s">
        <v>28</v>
      </c>
      <c r="B1607" t="s">
        <v>32</v>
      </c>
      <c r="C1607" t="s">
        <v>30</v>
      </c>
      <c r="D1607" s="2">
        <v>44341</v>
      </c>
      <c r="E1607" s="6">
        <f>DAY(BaseDados[[#This Row],[Data]])</f>
        <v>25</v>
      </c>
      <c r="F1607">
        <v>50</v>
      </c>
      <c r="G1607" s="3">
        <v>6151</v>
      </c>
      <c r="H1607" s="4">
        <v>307550</v>
      </c>
      <c r="I1607" s="4"/>
      <c r="K1607" s="5"/>
      <c r="L1607" t="s">
        <v>31</v>
      </c>
      <c r="N1607" t="s">
        <v>8</v>
      </c>
    </row>
    <row r="1608" spans="1:14" x14ac:dyDescent="0.3">
      <c r="A1608" t="s">
        <v>28</v>
      </c>
      <c r="B1608" t="s">
        <v>33</v>
      </c>
      <c r="C1608" t="s">
        <v>30</v>
      </c>
      <c r="D1608" s="2">
        <v>44341</v>
      </c>
      <c r="E1608" s="6">
        <f>DAY(BaseDados[[#This Row],[Data]])</f>
        <v>25</v>
      </c>
      <c r="F1608">
        <v>56</v>
      </c>
      <c r="G1608" s="3">
        <v>6993</v>
      </c>
      <c r="H1608" s="4">
        <v>391608</v>
      </c>
      <c r="I1608" s="4"/>
      <c r="K1608" s="5"/>
      <c r="L1608" t="s">
        <v>31</v>
      </c>
      <c r="N1608" t="s">
        <v>11</v>
      </c>
    </row>
    <row r="1609" spans="1:14" x14ac:dyDescent="0.3">
      <c r="A1609" t="s">
        <v>28</v>
      </c>
      <c r="B1609" t="s">
        <v>33</v>
      </c>
      <c r="C1609" t="s">
        <v>34</v>
      </c>
      <c r="D1609" s="2">
        <v>44341</v>
      </c>
      <c r="E1609" s="6">
        <f>DAY(BaseDados[[#This Row],[Data]])</f>
        <v>25</v>
      </c>
      <c r="G1609" s="3"/>
      <c r="H1609" s="4"/>
      <c r="I1609" s="4">
        <v>33</v>
      </c>
      <c r="J1609">
        <v>9600</v>
      </c>
      <c r="K1609" s="5">
        <v>316800</v>
      </c>
      <c r="L1609">
        <v>2</v>
      </c>
      <c r="M1609" t="s">
        <v>36</v>
      </c>
      <c r="N1609" t="s">
        <v>5</v>
      </c>
    </row>
    <row r="1610" spans="1:14" x14ac:dyDescent="0.3">
      <c r="A1610" t="s">
        <v>28</v>
      </c>
      <c r="B1610" t="s">
        <v>32</v>
      </c>
      <c r="C1610" t="s">
        <v>30</v>
      </c>
      <c r="D1610" s="2">
        <v>44341</v>
      </c>
      <c r="E1610" s="6">
        <f>DAY(BaseDados[[#This Row],[Data]])</f>
        <v>25</v>
      </c>
      <c r="F1610">
        <v>46</v>
      </c>
      <c r="G1610" s="3">
        <v>5885</v>
      </c>
      <c r="H1610" s="4">
        <v>270710</v>
      </c>
      <c r="I1610" s="4"/>
      <c r="K1610" s="5"/>
      <c r="L1610" t="s">
        <v>31</v>
      </c>
      <c r="N1610" t="s">
        <v>14</v>
      </c>
    </row>
    <row r="1611" spans="1:14" x14ac:dyDescent="0.3">
      <c r="A1611" t="s">
        <v>28</v>
      </c>
      <c r="B1611" t="s">
        <v>33</v>
      </c>
      <c r="C1611" t="s">
        <v>34</v>
      </c>
      <c r="D1611" s="2">
        <v>44342</v>
      </c>
      <c r="E1611" s="6">
        <f>DAY(BaseDados[[#This Row],[Data]])</f>
        <v>26</v>
      </c>
      <c r="G1611" s="3"/>
      <c r="H1611" s="4"/>
      <c r="I1611" s="4">
        <v>34</v>
      </c>
      <c r="J1611">
        <v>9850</v>
      </c>
      <c r="K1611" s="5">
        <v>334900</v>
      </c>
      <c r="L1611">
        <v>2</v>
      </c>
      <c r="M1611" t="s">
        <v>36</v>
      </c>
      <c r="N1611" t="s">
        <v>4</v>
      </c>
    </row>
    <row r="1612" spans="1:14" x14ac:dyDescent="0.3">
      <c r="A1612" t="s">
        <v>28</v>
      </c>
      <c r="B1612" t="s">
        <v>33</v>
      </c>
      <c r="C1612" t="s">
        <v>34</v>
      </c>
      <c r="D1612" s="2">
        <v>44342</v>
      </c>
      <c r="E1612" s="6">
        <f>DAY(BaseDados[[#This Row],[Data]])</f>
        <v>26</v>
      </c>
      <c r="G1612" s="3"/>
      <c r="H1612" s="4"/>
      <c r="I1612" s="4">
        <v>35</v>
      </c>
      <c r="J1612">
        <v>8656</v>
      </c>
      <c r="K1612" s="5">
        <v>302960</v>
      </c>
      <c r="L1612">
        <v>3</v>
      </c>
      <c r="M1612" t="s">
        <v>38</v>
      </c>
      <c r="N1612" t="s">
        <v>4</v>
      </c>
    </row>
    <row r="1613" spans="1:14" x14ac:dyDescent="0.3">
      <c r="A1613" t="s">
        <v>28</v>
      </c>
      <c r="B1613" t="s">
        <v>33</v>
      </c>
      <c r="C1613" t="s">
        <v>30</v>
      </c>
      <c r="D1613" s="2">
        <v>44342</v>
      </c>
      <c r="E1613" s="6">
        <f>DAY(BaseDados[[#This Row],[Data]])</f>
        <v>26</v>
      </c>
      <c r="F1613">
        <v>46</v>
      </c>
      <c r="G1613" s="3">
        <v>6189</v>
      </c>
      <c r="H1613" s="4">
        <v>284694</v>
      </c>
      <c r="I1613" s="4"/>
      <c r="K1613" s="5"/>
      <c r="L1613" t="s">
        <v>31</v>
      </c>
      <c r="N1613" t="s">
        <v>9</v>
      </c>
    </row>
    <row r="1614" spans="1:14" x14ac:dyDescent="0.3">
      <c r="A1614" t="s">
        <v>28</v>
      </c>
      <c r="B1614" t="s">
        <v>33</v>
      </c>
      <c r="C1614" t="s">
        <v>30</v>
      </c>
      <c r="D1614" s="2">
        <v>44342</v>
      </c>
      <c r="E1614" s="6">
        <f>DAY(BaseDados[[#This Row],[Data]])</f>
        <v>26</v>
      </c>
      <c r="F1614">
        <v>55</v>
      </c>
      <c r="G1614" s="3">
        <v>5346</v>
      </c>
      <c r="H1614" s="4">
        <v>294030</v>
      </c>
      <c r="I1614" s="4"/>
      <c r="K1614" s="5"/>
      <c r="L1614" t="s">
        <v>31</v>
      </c>
      <c r="N1614" t="s">
        <v>7</v>
      </c>
    </row>
    <row r="1615" spans="1:14" x14ac:dyDescent="0.3">
      <c r="A1615" t="s">
        <v>28</v>
      </c>
      <c r="B1615" t="s">
        <v>29</v>
      </c>
      <c r="C1615" t="s">
        <v>34</v>
      </c>
      <c r="D1615" s="2">
        <v>44342</v>
      </c>
      <c r="E1615" s="6">
        <f>DAY(BaseDados[[#This Row],[Data]])</f>
        <v>26</v>
      </c>
      <c r="G1615" s="3"/>
      <c r="H1615" s="4"/>
      <c r="I1615" s="4">
        <v>37</v>
      </c>
      <c r="J1615">
        <v>9980</v>
      </c>
      <c r="K1615" s="5">
        <v>369260</v>
      </c>
      <c r="L1615">
        <v>4</v>
      </c>
      <c r="M1615" t="s">
        <v>39</v>
      </c>
      <c r="N1615" t="s">
        <v>13</v>
      </c>
    </row>
    <row r="1616" spans="1:14" x14ac:dyDescent="0.3">
      <c r="A1616" t="s">
        <v>28</v>
      </c>
      <c r="B1616" t="s">
        <v>29</v>
      </c>
      <c r="C1616" t="s">
        <v>30</v>
      </c>
      <c r="D1616" s="2">
        <v>44342</v>
      </c>
      <c r="E1616" s="6">
        <f>DAY(BaseDados[[#This Row],[Data]])</f>
        <v>26</v>
      </c>
      <c r="F1616">
        <v>47</v>
      </c>
      <c r="G1616" s="3">
        <v>6520</v>
      </c>
      <c r="H1616" s="4">
        <v>306440</v>
      </c>
      <c r="I1616" s="4"/>
      <c r="K1616" s="5"/>
      <c r="L1616" t="s">
        <v>31</v>
      </c>
      <c r="N1616" t="s">
        <v>14</v>
      </c>
    </row>
    <row r="1617" spans="1:14" x14ac:dyDescent="0.3">
      <c r="A1617" t="s">
        <v>28</v>
      </c>
      <c r="B1617" t="s">
        <v>32</v>
      </c>
      <c r="C1617" t="s">
        <v>34</v>
      </c>
      <c r="D1617" s="2">
        <v>44342</v>
      </c>
      <c r="E1617" s="6">
        <f>DAY(BaseDados[[#This Row],[Data]])</f>
        <v>26</v>
      </c>
      <c r="G1617" s="3"/>
      <c r="H1617" s="4"/>
      <c r="I1617" s="4">
        <v>33</v>
      </c>
      <c r="J1617">
        <v>8569</v>
      </c>
      <c r="K1617" s="5">
        <v>282777</v>
      </c>
      <c r="L1617">
        <v>5</v>
      </c>
      <c r="M1617" t="s">
        <v>35</v>
      </c>
      <c r="N1617" t="s">
        <v>4</v>
      </c>
    </row>
    <row r="1618" spans="1:14" x14ac:dyDescent="0.3">
      <c r="A1618" t="s">
        <v>28</v>
      </c>
      <c r="B1618" t="s">
        <v>32</v>
      </c>
      <c r="C1618" t="s">
        <v>30</v>
      </c>
      <c r="D1618" s="2">
        <v>44342</v>
      </c>
      <c r="E1618" s="6">
        <f>DAY(BaseDados[[#This Row],[Data]])</f>
        <v>26</v>
      </c>
      <c r="F1618">
        <v>51</v>
      </c>
      <c r="G1618" s="3">
        <v>6755</v>
      </c>
      <c r="H1618" s="4">
        <v>344505</v>
      </c>
      <c r="I1618" s="4"/>
      <c r="K1618" s="5"/>
      <c r="L1618" t="s">
        <v>31</v>
      </c>
      <c r="N1618" t="s">
        <v>5</v>
      </c>
    </row>
    <row r="1619" spans="1:14" x14ac:dyDescent="0.3">
      <c r="A1619" t="s">
        <v>28</v>
      </c>
      <c r="B1619" t="s">
        <v>33</v>
      </c>
      <c r="C1619" t="s">
        <v>34</v>
      </c>
      <c r="D1619" s="2">
        <v>44342</v>
      </c>
      <c r="E1619" s="6">
        <f>DAY(BaseDados[[#This Row],[Data]])</f>
        <v>26</v>
      </c>
      <c r="G1619" s="3"/>
      <c r="H1619" s="4"/>
      <c r="I1619" s="4">
        <v>38</v>
      </c>
      <c r="J1619">
        <v>9815</v>
      </c>
      <c r="K1619" s="5">
        <v>372970</v>
      </c>
      <c r="L1619">
        <v>4</v>
      </c>
      <c r="M1619" t="s">
        <v>39</v>
      </c>
      <c r="N1619" t="s">
        <v>5</v>
      </c>
    </row>
    <row r="1620" spans="1:14" x14ac:dyDescent="0.3">
      <c r="A1620" t="s">
        <v>28</v>
      </c>
      <c r="B1620" t="s">
        <v>33</v>
      </c>
      <c r="C1620" t="s">
        <v>34</v>
      </c>
      <c r="D1620" s="2">
        <v>44342</v>
      </c>
      <c r="E1620" s="6">
        <f>DAY(BaseDados[[#This Row],[Data]])</f>
        <v>26</v>
      </c>
      <c r="G1620" s="3"/>
      <c r="H1620" s="4"/>
      <c r="I1620" s="4">
        <v>38</v>
      </c>
      <c r="J1620">
        <v>9443</v>
      </c>
      <c r="K1620" s="5">
        <v>358834</v>
      </c>
      <c r="L1620">
        <v>1</v>
      </c>
      <c r="M1620" t="s">
        <v>37</v>
      </c>
      <c r="N1620" t="s">
        <v>7</v>
      </c>
    </row>
    <row r="1621" spans="1:14" x14ac:dyDescent="0.3">
      <c r="A1621" t="s">
        <v>28</v>
      </c>
      <c r="B1621" t="s">
        <v>29</v>
      </c>
      <c r="C1621" t="s">
        <v>34</v>
      </c>
      <c r="D1621" s="2">
        <v>44343</v>
      </c>
      <c r="E1621" s="6">
        <f>DAY(BaseDados[[#This Row],[Data]])</f>
        <v>27</v>
      </c>
      <c r="G1621" s="3"/>
      <c r="H1621" s="4"/>
      <c r="I1621" s="4">
        <v>31</v>
      </c>
      <c r="J1621">
        <v>8102</v>
      </c>
      <c r="K1621" s="5">
        <v>251162</v>
      </c>
      <c r="L1621">
        <v>5</v>
      </c>
      <c r="M1621" t="s">
        <v>35</v>
      </c>
      <c r="N1621" t="s">
        <v>4</v>
      </c>
    </row>
    <row r="1622" spans="1:14" x14ac:dyDescent="0.3">
      <c r="A1622" t="s">
        <v>28</v>
      </c>
      <c r="B1622" t="s">
        <v>33</v>
      </c>
      <c r="C1622" t="s">
        <v>30</v>
      </c>
      <c r="D1622" s="2">
        <v>44343</v>
      </c>
      <c r="E1622" s="6">
        <f>DAY(BaseDados[[#This Row],[Data]])</f>
        <v>27</v>
      </c>
      <c r="F1622">
        <v>48</v>
      </c>
      <c r="G1622" s="3">
        <v>5322</v>
      </c>
      <c r="H1622" s="4">
        <v>255456</v>
      </c>
      <c r="I1622" s="4"/>
      <c r="K1622" s="5"/>
      <c r="L1622" t="s">
        <v>31</v>
      </c>
      <c r="N1622" t="s">
        <v>10</v>
      </c>
    </row>
    <row r="1623" spans="1:14" x14ac:dyDescent="0.3">
      <c r="A1623" t="s">
        <v>28</v>
      </c>
      <c r="B1623" t="s">
        <v>29</v>
      </c>
      <c r="C1623" t="s">
        <v>30</v>
      </c>
      <c r="D1623" s="2">
        <v>44343</v>
      </c>
      <c r="E1623" s="6">
        <f>DAY(BaseDados[[#This Row],[Data]])</f>
        <v>27</v>
      </c>
      <c r="F1623">
        <v>52</v>
      </c>
      <c r="G1623" s="3">
        <v>5856</v>
      </c>
      <c r="H1623" s="4">
        <v>304512</v>
      </c>
      <c r="I1623" s="4"/>
      <c r="K1623" s="5"/>
      <c r="L1623" t="s">
        <v>31</v>
      </c>
      <c r="N1623" t="s">
        <v>6</v>
      </c>
    </row>
    <row r="1624" spans="1:14" x14ac:dyDescent="0.3">
      <c r="A1624" t="s">
        <v>28</v>
      </c>
      <c r="B1624" t="s">
        <v>33</v>
      </c>
      <c r="C1624" t="s">
        <v>34</v>
      </c>
      <c r="D1624" s="2">
        <v>44343</v>
      </c>
      <c r="E1624" s="6">
        <f>DAY(BaseDados[[#This Row],[Data]])</f>
        <v>27</v>
      </c>
      <c r="G1624" s="3"/>
      <c r="H1624" s="4"/>
      <c r="I1624" s="4">
        <v>30</v>
      </c>
      <c r="J1624">
        <v>8407</v>
      </c>
      <c r="K1624" s="5">
        <v>252210</v>
      </c>
      <c r="L1624">
        <v>5</v>
      </c>
      <c r="M1624" t="s">
        <v>35</v>
      </c>
      <c r="N1624" t="s">
        <v>14</v>
      </c>
    </row>
    <row r="1625" spans="1:14" x14ac:dyDescent="0.3">
      <c r="A1625" t="s">
        <v>28</v>
      </c>
      <c r="B1625" t="s">
        <v>29</v>
      </c>
      <c r="C1625" t="s">
        <v>34</v>
      </c>
      <c r="D1625" s="2">
        <v>44343</v>
      </c>
      <c r="E1625" s="6">
        <f>DAY(BaseDados[[#This Row],[Data]])</f>
        <v>27</v>
      </c>
      <c r="G1625" s="3"/>
      <c r="H1625" s="4"/>
      <c r="I1625" s="4">
        <v>39</v>
      </c>
      <c r="J1625">
        <v>8581</v>
      </c>
      <c r="K1625" s="5">
        <v>334659</v>
      </c>
      <c r="L1625">
        <v>1</v>
      </c>
      <c r="M1625" t="s">
        <v>37</v>
      </c>
      <c r="N1625" t="s">
        <v>13</v>
      </c>
    </row>
    <row r="1626" spans="1:14" x14ac:dyDescent="0.3">
      <c r="A1626" t="s">
        <v>28</v>
      </c>
      <c r="B1626" t="s">
        <v>33</v>
      </c>
      <c r="C1626" t="s">
        <v>34</v>
      </c>
      <c r="D1626" s="2">
        <v>44343</v>
      </c>
      <c r="E1626" s="6">
        <f>DAY(BaseDados[[#This Row],[Data]])</f>
        <v>27</v>
      </c>
      <c r="G1626" s="3"/>
      <c r="H1626" s="4"/>
      <c r="I1626" s="4">
        <v>39</v>
      </c>
      <c r="J1626">
        <v>8223</v>
      </c>
      <c r="K1626" s="5">
        <v>320697</v>
      </c>
      <c r="L1626">
        <v>3</v>
      </c>
      <c r="M1626" t="s">
        <v>38</v>
      </c>
      <c r="N1626" t="s">
        <v>5</v>
      </c>
    </row>
    <row r="1627" spans="1:14" x14ac:dyDescent="0.3">
      <c r="A1627" t="s">
        <v>28</v>
      </c>
      <c r="B1627" t="s">
        <v>32</v>
      </c>
      <c r="C1627" t="s">
        <v>34</v>
      </c>
      <c r="D1627" s="2">
        <v>44343</v>
      </c>
      <c r="E1627" s="6">
        <f>DAY(BaseDados[[#This Row],[Data]])</f>
        <v>27</v>
      </c>
      <c r="G1627" s="3"/>
      <c r="H1627" s="4"/>
      <c r="I1627" s="4">
        <v>31</v>
      </c>
      <c r="J1627">
        <v>9192</v>
      </c>
      <c r="K1627" s="5">
        <v>284952</v>
      </c>
      <c r="L1627">
        <v>4</v>
      </c>
      <c r="M1627" t="s">
        <v>39</v>
      </c>
      <c r="N1627" t="s">
        <v>8</v>
      </c>
    </row>
    <row r="1628" spans="1:14" x14ac:dyDescent="0.3">
      <c r="A1628" t="s">
        <v>28</v>
      </c>
      <c r="B1628" t="s">
        <v>32</v>
      </c>
      <c r="C1628" t="s">
        <v>30</v>
      </c>
      <c r="D1628" s="2">
        <v>44343</v>
      </c>
      <c r="E1628" s="6">
        <f>DAY(BaseDados[[#This Row],[Data]])</f>
        <v>27</v>
      </c>
      <c r="F1628">
        <v>42</v>
      </c>
      <c r="G1628" s="3">
        <v>5775</v>
      </c>
      <c r="H1628" s="4">
        <v>242550</v>
      </c>
      <c r="I1628" s="4"/>
      <c r="K1628" s="5"/>
      <c r="L1628" t="s">
        <v>31</v>
      </c>
      <c r="N1628" t="s">
        <v>4</v>
      </c>
    </row>
    <row r="1629" spans="1:14" x14ac:dyDescent="0.3">
      <c r="A1629" t="s">
        <v>28</v>
      </c>
      <c r="B1629" t="s">
        <v>33</v>
      </c>
      <c r="C1629" t="s">
        <v>30</v>
      </c>
      <c r="D1629" s="2">
        <v>44343</v>
      </c>
      <c r="E1629" s="6">
        <f>DAY(BaseDados[[#This Row],[Data]])</f>
        <v>27</v>
      </c>
      <c r="F1629">
        <v>52</v>
      </c>
      <c r="G1629" s="3">
        <v>6922</v>
      </c>
      <c r="H1629" s="4">
        <v>359944</v>
      </c>
      <c r="I1629" s="4"/>
      <c r="K1629" s="5"/>
      <c r="L1629" t="s">
        <v>31</v>
      </c>
      <c r="N1629" t="s">
        <v>3</v>
      </c>
    </row>
    <row r="1630" spans="1:14" x14ac:dyDescent="0.3">
      <c r="A1630" t="s">
        <v>28</v>
      </c>
      <c r="B1630" t="s">
        <v>29</v>
      </c>
      <c r="C1630" t="s">
        <v>30</v>
      </c>
      <c r="D1630" s="2">
        <v>44343</v>
      </c>
      <c r="E1630" s="6">
        <f>DAY(BaseDados[[#This Row],[Data]])</f>
        <v>27</v>
      </c>
      <c r="F1630">
        <v>53</v>
      </c>
      <c r="G1630" s="3">
        <v>5122</v>
      </c>
      <c r="H1630" s="4">
        <v>271466</v>
      </c>
      <c r="I1630" s="4"/>
      <c r="K1630" s="5"/>
      <c r="L1630" t="s">
        <v>31</v>
      </c>
      <c r="N1630" t="s">
        <v>14</v>
      </c>
    </row>
    <row r="1631" spans="1:14" x14ac:dyDescent="0.3">
      <c r="A1631" t="s">
        <v>28</v>
      </c>
      <c r="B1631" t="s">
        <v>29</v>
      </c>
      <c r="C1631" t="s">
        <v>30</v>
      </c>
      <c r="D1631" s="2">
        <v>44343</v>
      </c>
      <c r="E1631" s="6">
        <f>DAY(BaseDados[[#This Row],[Data]])</f>
        <v>27</v>
      </c>
      <c r="F1631">
        <v>41</v>
      </c>
      <c r="G1631" s="3">
        <v>5762</v>
      </c>
      <c r="H1631" s="4">
        <v>236242</v>
      </c>
      <c r="I1631" s="4"/>
      <c r="K1631" s="5"/>
      <c r="L1631" t="s">
        <v>31</v>
      </c>
      <c r="N1631" t="s">
        <v>7</v>
      </c>
    </row>
    <row r="1632" spans="1:14" x14ac:dyDescent="0.3">
      <c r="A1632" t="s">
        <v>28</v>
      </c>
      <c r="B1632" t="s">
        <v>33</v>
      </c>
      <c r="C1632" t="s">
        <v>34</v>
      </c>
      <c r="D1632" s="2">
        <v>44343</v>
      </c>
      <c r="E1632" s="6">
        <f>DAY(BaseDados[[#This Row],[Data]])</f>
        <v>27</v>
      </c>
      <c r="G1632" s="3"/>
      <c r="H1632" s="4"/>
      <c r="I1632" s="4">
        <v>35</v>
      </c>
      <c r="J1632">
        <v>9839</v>
      </c>
      <c r="K1632" s="5">
        <v>344365</v>
      </c>
      <c r="L1632">
        <v>5</v>
      </c>
      <c r="M1632" t="s">
        <v>35</v>
      </c>
      <c r="N1632" t="s">
        <v>14</v>
      </c>
    </row>
    <row r="1633" spans="1:14" x14ac:dyDescent="0.3">
      <c r="A1633" t="s">
        <v>28</v>
      </c>
      <c r="B1633" t="s">
        <v>33</v>
      </c>
      <c r="C1633" t="s">
        <v>34</v>
      </c>
      <c r="D1633" s="2">
        <v>44343</v>
      </c>
      <c r="E1633" s="6">
        <f>DAY(BaseDados[[#This Row],[Data]])</f>
        <v>27</v>
      </c>
      <c r="G1633" s="3"/>
      <c r="H1633" s="4"/>
      <c r="I1633" s="4">
        <v>33</v>
      </c>
      <c r="J1633">
        <v>8918</v>
      </c>
      <c r="K1633" s="5">
        <v>294294</v>
      </c>
      <c r="L1633">
        <v>3</v>
      </c>
      <c r="M1633" t="s">
        <v>38</v>
      </c>
      <c r="N1633" t="s">
        <v>7</v>
      </c>
    </row>
    <row r="1634" spans="1:14" x14ac:dyDescent="0.3">
      <c r="A1634" t="s">
        <v>28</v>
      </c>
      <c r="B1634" t="s">
        <v>32</v>
      </c>
      <c r="C1634" t="s">
        <v>30</v>
      </c>
      <c r="D1634" s="2">
        <v>44343</v>
      </c>
      <c r="E1634" s="6">
        <f>DAY(BaseDados[[#This Row],[Data]])</f>
        <v>27</v>
      </c>
      <c r="F1634">
        <v>51</v>
      </c>
      <c r="G1634" s="3">
        <v>5031</v>
      </c>
      <c r="H1634" s="4">
        <v>256581</v>
      </c>
      <c r="I1634" s="4"/>
      <c r="K1634" s="5"/>
      <c r="L1634" t="s">
        <v>31</v>
      </c>
      <c r="N1634" t="s">
        <v>3</v>
      </c>
    </row>
    <row r="1635" spans="1:14" x14ac:dyDescent="0.3">
      <c r="A1635" t="s">
        <v>28</v>
      </c>
      <c r="B1635" t="s">
        <v>33</v>
      </c>
      <c r="C1635" t="s">
        <v>30</v>
      </c>
      <c r="D1635" s="2">
        <v>44343</v>
      </c>
      <c r="E1635" s="6">
        <f>DAY(BaseDados[[#This Row],[Data]])</f>
        <v>27</v>
      </c>
      <c r="F1635">
        <v>49</v>
      </c>
      <c r="G1635" s="3">
        <v>6430</v>
      </c>
      <c r="H1635" s="4">
        <v>315070</v>
      </c>
      <c r="I1635" s="4"/>
      <c r="K1635" s="5"/>
      <c r="L1635" t="s">
        <v>31</v>
      </c>
      <c r="N1635" t="s">
        <v>9</v>
      </c>
    </row>
    <row r="1636" spans="1:14" x14ac:dyDescent="0.3">
      <c r="A1636" t="s">
        <v>28</v>
      </c>
      <c r="B1636" t="s">
        <v>33</v>
      </c>
      <c r="C1636" t="s">
        <v>30</v>
      </c>
      <c r="D1636" s="2">
        <v>44343</v>
      </c>
      <c r="E1636" s="6">
        <f>DAY(BaseDados[[#This Row],[Data]])</f>
        <v>27</v>
      </c>
      <c r="F1636">
        <v>51</v>
      </c>
      <c r="G1636" s="3">
        <v>5550</v>
      </c>
      <c r="H1636" s="4">
        <v>283050</v>
      </c>
      <c r="I1636" s="4"/>
      <c r="K1636" s="5"/>
      <c r="L1636" t="s">
        <v>31</v>
      </c>
      <c r="N1636" t="s">
        <v>7</v>
      </c>
    </row>
    <row r="1637" spans="1:14" x14ac:dyDescent="0.3">
      <c r="A1637" t="s">
        <v>28</v>
      </c>
      <c r="B1637" t="s">
        <v>29</v>
      </c>
      <c r="C1637" t="s">
        <v>34</v>
      </c>
      <c r="D1637" s="2">
        <v>44344</v>
      </c>
      <c r="E1637" s="6">
        <f>DAY(BaseDados[[#This Row],[Data]])</f>
        <v>28</v>
      </c>
      <c r="G1637" s="3"/>
      <c r="H1637" s="4"/>
      <c r="I1637" s="4">
        <v>37</v>
      </c>
      <c r="J1637">
        <v>8254</v>
      </c>
      <c r="K1637" s="5">
        <v>305398</v>
      </c>
      <c r="L1637">
        <v>1</v>
      </c>
      <c r="M1637" t="s">
        <v>37</v>
      </c>
      <c r="N1637" t="s">
        <v>11</v>
      </c>
    </row>
    <row r="1638" spans="1:14" x14ac:dyDescent="0.3">
      <c r="A1638" t="s">
        <v>28</v>
      </c>
      <c r="B1638" t="s">
        <v>32</v>
      </c>
      <c r="C1638" t="s">
        <v>30</v>
      </c>
      <c r="D1638" s="2">
        <v>44344</v>
      </c>
      <c r="E1638" s="6">
        <f>DAY(BaseDados[[#This Row],[Data]])</f>
        <v>28</v>
      </c>
      <c r="F1638">
        <v>52</v>
      </c>
      <c r="G1638" s="3">
        <v>6912</v>
      </c>
      <c r="H1638" s="4">
        <v>359424</v>
      </c>
      <c r="I1638" s="4"/>
      <c r="K1638" s="5"/>
      <c r="L1638" t="s">
        <v>31</v>
      </c>
      <c r="N1638" t="s">
        <v>3</v>
      </c>
    </row>
    <row r="1639" spans="1:14" x14ac:dyDescent="0.3">
      <c r="A1639" t="s">
        <v>28</v>
      </c>
      <c r="B1639" t="s">
        <v>33</v>
      </c>
      <c r="C1639" t="s">
        <v>30</v>
      </c>
      <c r="D1639" s="2">
        <v>44344</v>
      </c>
      <c r="E1639" s="6">
        <f>DAY(BaseDados[[#This Row],[Data]])</f>
        <v>28</v>
      </c>
      <c r="F1639">
        <v>58</v>
      </c>
      <c r="G1639" s="3">
        <v>6324</v>
      </c>
      <c r="H1639" s="4">
        <v>366792</v>
      </c>
      <c r="I1639" s="4"/>
      <c r="K1639" s="5"/>
      <c r="L1639" t="s">
        <v>31</v>
      </c>
      <c r="N1639" t="s">
        <v>4</v>
      </c>
    </row>
    <row r="1640" spans="1:14" x14ac:dyDescent="0.3">
      <c r="A1640" t="s">
        <v>28</v>
      </c>
      <c r="B1640" t="s">
        <v>32</v>
      </c>
      <c r="C1640" t="s">
        <v>34</v>
      </c>
      <c r="D1640" s="2">
        <v>44344</v>
      </c>
      <c r="E1640" s="6">
        <f>DAY(BaseDados[[#This Row],[Data]])</f>
        <v>28</v>
      </c>
      <c r="G1640" s="3"/>
      <c r="H1640" s="4"/>
      <c r="I1640" s="4">
        <v>38</v>
      </c>
      <c r="J1640">
        <v>9425</v>
      </c>
      <c r="K1640" s="5">
        <v>358150</v>
      </c>
      <c r="L1640">
        <v>1</v>
      </c>
      <c r="M1640" t="s">
        <v>37</v>
      </c>
      <c r="N1640" t="s">
        <v>3</v>
      </c>
    </row>
    <row r="1641" spans="1:14" x14ac:dyDescent="0.3">
      <c r="A1641" t="s">
        <v>28</v>
      </c>
      <c r="B1641" t="s">
        <v>29</v>
      </c>
      <c r="C1641" t="s">
        <v>34</v>
      </c>
      <c r="D1641" s="2">
        <v>44344</v>
      </c>
      <c r="E1641" s="6">
        <f>DAY(BaseDados[[#This Row],[Data]])</f>
        <v>28</v>
      </c>
      <c r="G1641" s="3"/>
      <c r="H1641" s="4"/>
      <c r="I1641" s="4">
        <v>32</v>
      </c>
      <c r="J1641">
        <v>8220</v>
      </c>
      <c r="K1641" s="5">
        <v>263040</v>
      </c>
      <c r="L1641">
        <v>2</v>
      </c>
      <c r="M1641" t="s">
        <v>36</v>
      </c>
      <c r="N1641" t="s">
        <v>4</v>
      </c>
    </row>
    <row r="1642" spans="1:14" x14ac:dyDescent="0.3">
      <c r="A1642" t="s">
        <v>28</v>
      </c>
      <c r="B1642" t="s">
        <v>32</v>
      </c>
      <c r="C1642" t="s">
        <v>30</v>
      </c>
      <c r="D1642" s="2">
        <v>44344</v>
      </c>
      <c r="E1642" s="6">
        <f>DAY(BaseDados[[#This Row],[Data]])</f>
        <v>28</v>
      </c>
      <c r="F1642">
        <v>44</v>
      </c>
      <c r="G1642" s="3">
        <v>6912</v>
      </c>
      <c r="H1642" s="4">
        <v>304128</v>
      </c>
      <c r="I1642" s="4"/>
      <c r="K1642" s="5"/>
      <c r="L1642" t="s">
        <v>31</v>
      </c>
      <c r="N1642" t="s">
        <v>8</v>
      </c>
    </row>
    <row r="1643" spans="1:14" x14ac:dyDescent="0.3">
      <c r="A1643" t="s">
        <v>28</v>
      </c>
      <c r="B1643" t="s">
        <v>29</v>
      </c>
      <c r="C1643" t="s">
        <v>34</v>
      </c>
      <c r="D1643" s="2">
        <v>44344</v>
      </c>
      <c r="E1643" s="6">
        <f>DAY(BaseDados[[#This Row],[Data]])</f>
        <v>28</v>
      </c>
      <c r="G1643" s="3"/>
      <c r="H1643" s="4"/>
      <c r="I1643" s="4">
        <v>39</v>
      </c>
      <c r="J1643">
        <v>9591</v>
      </c>
      <c r="K1643" s="5">
        <v>374049</v>
      </c>
      <c r="L1643">
        <v>2</v>
      </c>
      <c r="M1643" t="s">
        <v>36</v>
      </c>
      <c r="N1643" t="s">
        <v>8</v>
      </c>
    </row>
    <row r="1644" spans="1:14" x14ac:dyDescent="0.3">
      <c r="A1644" t="s">
        <v>28</v>
      </c>
      <c r="B1644" t="s">
        <v>29</v>
      </c>
      <c r="C1644" t="s">
        <v>34</v>
      </c>
      <c r="D1644" s="2">
        <v>44344</v>
      </c>
      <c r="E1644" s="6">
        <f>DAY(BaseDados[[#This Row],[Data]])</f>
        <v>28</v>
      </c>
      <c r="G1644" s="3"/>
      <c r="H1644" s="4"/>
      <c r="I1644" s="4">
        <v>30</v>
      </c>
      <c r="J1644">
        <v>8691</v>
      </c>
      <c r="K1644" s="5">
        <v>260730</v>
      </c>
      <c r="L1644">
        <v>1</v>
      </c>
      <c r="M1644" t="s">
        <v>37</v>
      </c>
      <c r="N1644" t="s">
        <v>9</v>
      </c>
    </row>
    <row r="1645" spans="1:14" x14ac:dyDescent="0.3">
      <c r="A1645" t="s">
        <v>28</v>
      </c>
      <c r="B1645" t="s">
        <v>29</v>
      </c>
      <c r="C1645" t="s">
        <v>34</v>
      </c>
      <c r="D1645" s="2">
        <v>44344</v>
      </c>
      <c r="E1645" s="6">
        <f>DAY(BaseDados[[#This Row],[Data]])</f>
        <v>28</v>
      </c>
      <c r="G1645" s="3"/>
      <c r="H1645" s="4"/>
      <c r="I1645" s="4">
        <v>36</v>
      </c>
      <c r="J1645">
        <v>8289</v>
      </c>
      <c r="K1645" s="5">
        <v>298404</v>
      </c>
      <c r="L1645">
        <v>1</v>
      </c>
      <c r="M1645" t="s">
        <v>37</v>
      </c>
      <c r="N1645" t="s">
        <v>14</v>
      </c>
    </row>
    <row r="1646" spans="1:14" x14ac:dyDescent="0.3">
      <c r="A1646" t="s">
        <v>28</v>
      </c>
      <c r="B1646" t="s">
        <v>32</v>
      </c>
      <c r="C1646" t="s">
        <v>34</v>
      </c>
      <c r="D1646" s="2">
        <v>44344</v>
      </c>
      <c r="E1646" s="6">
        <f>DAY(BaseDados[[#This Row],[Data]])</f>
        <v>28</v>
      </c>
      <c r="G1646" s="3"/>
      <c r="H1646" s="4"/>
      <c r="I1646" s="4">
        <v>40</v>
      </c>
      <c r="J1646">
        <v>9515</v>
      </c>
      <c r="K1646" s="5">
        <v>380600</v>
      </c>
      <c r="L1646">
        <v>2</v>
      </c>
      <c r="M1646" t="s">
        <v>36</v>
      </c>
      <c r="N1646" t="s">
        <v>3</v>
      </c>
    </row>
    <row r="1647" spans="1:14" x14ac:dyDescent="0.3">
      <c r="A1647" t="s">
        <v>28</v>
      </c>
      <c r="B1647" t="s">
        <v>32</v>
      </c>
      <c r="C1647" t="s">
        <v>34</v>
      </c>
      <c r="D1647" s="2">
        <v>44344</v>
      </c>
      <c r="E1647" s="6">
        <f>DAY(BaseDados[[#This Row],[Data]])</f>
        <v>28</v>
      </c>
      <c r="G1647" s="3"/>
      <c r="H1647" s="4"/>
      <c r="I1647" s="4">
        <v>33</v>
      </c>
      <c r="J1647">
        <v>8629</v>
      </c>
      <c r="K1647" s="5">
        <v>284757</v>
      </c>
      <c r="L1647">
        <v>3</v>
      </c>
      <c r="M1647" t="s">
        <v>38</v>
      </c>
      <c r="N1647" t="s">
        <v>7</v>
      </c>
    </row>
    <row r="1648" spans="1:14" x14ac:dyDescent="0.3">
      <c r="A1648" t="s">
        <v>28</v>
      </c>
      <c r="B1648" t="s">
        <v>32</v>
      </c>
      <c r="C1648" t="s">
        <v>34</v>
      </c>
      <c r="D1648" s="2">
        <v>44344</v>
      </c>
      <c r="E1648" s="6">
        <f>DAY(BaseDados[[#This Row],[Data]])</f>
        <v>28</v>
      </c>
      <c r="G1648" s="3"/>
      <c r="H1648" s="4"/>
      <c r="I1648" s="4">
        <v>37</v>
      </c>
      <c r="J1648">
        <v>8673</v>
      </c>
      <c r="K1648" s="5">
        <v>320901</v>
      </c>
      <c r="L1648">
        <v>3</v>
      </c>
      <c r="M1648" t="s">
        <v>38</v>
      </c>
      <c r="N1648" t="s">
        <v>10</v>
      </c>
    </row>
    <row r="1649" spans="1:14" x14ac:dyDescent="0.3">
      <c r="A1649" t="s">
        <v>28</v>
      </c>
      <c r="B1649" t="s">
        <v>32</v>
      </c>
      <c r="C1649" t="s">
        <v>34</v>
      </c>
      <c r="D1649" s="2">
        <v>44344</v>
      </c>
      <c r="E1649" s="6">
        <f>DAY(BaseDados[[#This Row],[Data]])</f>
        <v>28</v>
      </c>
      <c r="G1649" s="3"/>
      <c r="H1649" s="4"/>
      <c r="I1649" s="4">
        <v>32</v>
      </c>
      <c r="J1649">
        <v>8478</v>
      </c>
      <c r="K1649" s="5">
        <v>271296</v>
      </c>
      <c r="L1649">
        <v>5</v>
      </c>
      <c r="M1649" t="s">
        <v>35</v>
      </c>
      <c r="N1649" t="s">
        <v>7</v>
      </c>
    </row>
    <row r="1650" spans="1:14" x14ac:dyDescent="0.3">
      <c r="A1650" t="s">
        <v>28</v>
      </c>
      <c r="B1650" t="s">
        <v>33</v>
      </c>
      <c r="C1650" t="s">
        <v>30</v>
      </c>
      <c r="D1650" s="2">
        <v>44344</v>
      </c>
      <c r="E1650" s="6">
        <f>DAY(BaseDados[[#This Row],[Data]])</f>
        <v>28</v>
      </c>
      <c r="F1650">
        <v>58</v>
      </c>
      <c r="G1650" s="3">
        <v>6858</v>
      </c>
      <c r="H1650" s="4">
        <v>397764</v>
      </c>
      <c r="I1650" s="4"/>
      <c r="K1650" s="5"/>
      <c r="L1650" t="s">
        <v>31</v>
      </c>
      <c r="N1650" t="s">
        <v>11</v>
      </c>
    </row>
    <row r="1651" spans="1:14" x14ac:dyDescent="0.3">
      <c r="A1651" t="s">
        <v>28</v>
      </c>
      <c r="B1651" t="s">
        <v>33</v>
      </c>
      <c r="C1651" t="s">
        <v>30</v>
      </c>
      <c r="D1651" s="2">
        <v>44344</v>
      </c>
      <c r="E1651" s="6">
        <f>DAY(BaseDados[[#This Row],[Data]])</f>
        <v>28</v>
      </c>
      <c r="F1651">
        <v>40</v>
      </c>
      <c r="G1651" s="3">
        <v>5206</v>
      </c>
      <c r="H1651" s="4">
        <v>208240</v>
      </c>
      <c r="I1651" s="4"/>
      <c r="K1651" s="5"/>
      <c r="L1651" t="s">
        <v>31</v>
      </c>
      <c r="N1651" t="s">
        <v>14</v>
      </c>
    </row>
    <row r="1652" spans="1:14" x14ac:dyDescent="0.3">
      <c r="A1652" t="s">
        <v>28</v>
      </c>
      <c r="B1652" t="s">
        <v>33</v>
      </c>
      <c r="C1652" t="s">
        <v>34</v>
      </c>
      <c r="D1652" s="2">
        <v>44345</v>
      </c>
      <c r="E1652" s="6">
        <f>DAY(BaseDados[[#This Row],[Data]])</f>
        <v>29</v>
      </c>
      <c r="G1652" s="3"/>
      <c r="H1652" s="4"/>
      <c r="I1652" s="4">
        <v>32</v>
      </c>
      <c r="J1652">
        <v>9961</v>
      </c>
      <c r="K1652" s="5">
        <v>318752</v>
      </c>
      <c r="L1652">
        <v>5</v>
      </c>
      <c r="M1652" t="s">
        <v>35</v>
      </c>
      <c r="N1652" t="s">
        <v>10</v>
      </c>
    </row>
    <row r="1653" spans="1:14" x14ac:dyDescent="0.3">
      <c r="A1653" t="s">
        <v>28</v>
      </c>
      <c r="B1653" t="s">
        <v>32</v>
      </c>
      <c r="C1653" t="s">
        <v>30</v>
      </c>
      <c r="D1653" s="2">
        <v>44345</v>
      </c>
      <c r="E1653" s="6">
        <f>DAY(BaseDados[[#This Row],[Data]])</f>
        <v>29</v>
      </c>
      <c r="F1653">
        <v>56</v>
      </c>
      <c r="G1653" s="3">
        <v>5454</v>
      </c>
      <c r="H1653" s="4">
        <v>305424</v>
      </c>
      <c r="I1653" s="4"/>
      <c r="K1653" s="5"/>
      <c r="L1653" t="s">
        <v>31</v>
      </c>
      <c r="N1653" t="s">
        <v>6</v>
      </c>
    </row>
    <row r="1654" spans="1:14" x14ac:dyDescent="0.3">
      <c r="A1654" t="s">
        <v>28</v>
      </c>
      <c r="B1654" t="s">
        <v>33</v>
      </c>
      <c r="C1654" t="s">
        <v>34</v>
      </c>
      <c r="D1654" s="2">
        <v>44345</v>
      </c>
      <c r="E1654" s="6">
        <f>DAY(BaseDados[[#This Row],[Data]])</f>
        <v>29</v>
      </c>
      <c r="G1654" s="3"/>
      <c r="H1654" s="4"/>
      <c r="I1654" s="4">
        <v>40</v>
      </c>
      <c r="J1654">
        <v>8078</v>
      </c>
      <c r="K1654" s="5">
        <v>323120</v>
      </c>
      <c r="L1654">
        <v>1</v>
      </c>
      <c r="M1654" t="s">
        <v>37</v>
      </c>
      <c r="N1654" t="s">
        <v>5</v>
      </c>
    </row>
    <row r="1655" spans="1:14" x14ac:dyDescent="0.3">
      <c r="A1655" t="s">
        <v>28</v>
      </c>
      <c r="B1655" t="s">
        <v>32</v>
      </c>
      <c r="C1655" t="s">
        <v>34</v>
      </c>
      <c r="D1655" s="2">
        <v>44345</v>
      </c>
      <c r="E1655" s="6">
        <f>DAY(BaseDados[[#This Row],[Data]])</f>
        <v>29</v>
      </c>
      <c r="G1655" s="3"/>
      <c r="H1655" s="4"/>
      <c r="I1655" s="4">
        <v>37</v>
      </c>
      <c r="J1655">
        <v>9685</v>
      </c>
      <c r="K1655" s="5">
        <v>358345</v>
      </c>
      <c r="L1655">
        <v>3</v>
      </c>
      <c r="M1655" t="s">
        <v>38</v>
      </c>
      <c r="N1655" t="s">
        <v>3</v>
      </c>
    </row>
    <row r="1656" spans="1:14" x14ac:dyDescent="0.3">
      <c r="A1656" t="s">
        <v>28</v>
      </c>
      <c r="B1656" t="s">
        <v>32</v>
      </c>
      <c r="C1656" t="s">
        <v>30</v>
      </c>
      <c r="D1656" s="2">
        <v>44345</v>
      </c>
      <c r="E1656" s="6">
        <f>DAY(BaseDados[[#This Row],[Data]])</f>
        <v>29</v>
      </c>
      <c r="F1656">
        <v>44</v>
      </c>
      <c r="G1656" s="3">
        <v>6193</v>
      </c>
      <c r="H1656" s="4">
        <v>272492</v>
      </c>
      <c r="I1656" s="4"/>
      <c r="K1656" s="5"/>
      <c r="L1656" t="s">
        <v>31</v>
      </c>
      <c r="N1656" t="s">
        <v>3</v>
      </c>
    </row>
    <row r="1657" spans="1:14" x14ac:dyDescent="0.3">
      <c r="A1657" t="s">
        <v>28</v>
      </c>
      <c r="B1657" t="s">
        <v>29</v>
      </c>
      <c r="C1657" t="s">
        <v>34</v>
      </c>
      <c r="D1657" s="2">
        <v>44345</v>
      </c>
      <c r="E1657" s="6">
        <f>DAY(BaseDados[[#This Row],[Data]])</f>
        <v>29</v>
      </c>
      <c r="G1657" s="3"/>
      <c r="H1657" s="4"/>
      <c r="I1657" s="4">
        <v>35</v>
      </c>
      <c r="J1657">
        <v>8381</v>
      </c>
      <c r="K1657" s="5">
        <v>293335</v>
      </c>
      <c r="L1657">
        <v>4</v>
      </c>
      <c r="M1657" t="s">
        <v>39</v>
      </c>
      <c r="N1657" t="s">
        <v>4</v>
      </c>
    </row>
    <row r="1658" spans="1:14" x14ac:dyDescent="0.3">
      <c r="A1658" t="s">
        <v>28</v>
      </c>
      <c r="B1658" t="s">
        <v>32</v>
      </c>
      <c r="C1658" t="s">
        <v>30</v>
      </c>
      <c r="D1658" s="2">
        <v>44345</v>
      </c>
      <c r="E1658" s="6">
        <f>DAY(BaseDados[[#This Row],[Data]])</f>
        <v>29</v>
      </c>
      <c r="F1658">
        <v>50</v>
      </c>
      <c r="G1658" s="3">
        <v>6862</v>
      </c>
      <c r="H1658" s="4">
        <v>343100</v>
      </c>
      <c r="I1658" s="4"/>
      <c r="K1658" s="5"/>
      <c r="L1658" t="s">
        <v>31</v>
      </c>
      <c r="N1658" t="s">
        <v>7</v>
      </c>
    </row>
    <row r="1659" spans="1:14" x14ac:dyDescent="0.3">
      <c r="A1659" t="s">
        <v>28</v>
      </c>
      <c r="B1659" t="s">
        <v>29</v>
      </c>
      <c r="C1659" t="s">
        <v>34</v>
      </c>
      <c r="D1659" s="2">
        <v>44345</v>
      </c>
      <c r="E1659" s="6">
        <f>DAY(BaseDados[[#This Row],[Data]])</f>
        <v>29</v>
      </c>
      <c r="G1659" s="3"/>
      <c r="H1659" s="4"/>
      <c r="I1659" s="4">
        <v>38</v>
      </c>
      <c r="J1659">
        <v>8379</v>
      </c>
      <c r="K1659" s="5">
        <v>318402</v>
      </c>
      <c r="L1659">
        <v>3</v>
      </c>
      <c r="M1659" t="s">
        <v>38</v>
      </c>
      <c r="N1659" t="s">
        <v>4</v>
      </c>
    </row>
    <row r="1660" spans="1:14" x14ac:dyDescent="0.3">
      <c r="A1660" t="s">
        <v>28</v>
      </c>
      <c r="B1660" t="s">
        <v>32</v>
      </c>
      <c r="C1660" t="s">
        <v>30</v>
      </c>
      <c r="D1660" s="2">
        <v>44345</v>
      </c>
      <c r="E1660" s="6">
        <f>DAY(BaseDados[[#This Row],[Data]])</f>
        <v>29</v>
      </c>
      <c r="F1660">
        <v>45</v>
      </c>
      <c r="G1660" s="3">
        <v>6042</v>
      </c>
      <c r="H1660" s="4">
        <v>271890</v>
      </c>
      <c r="I1660" s="4"/>
      <c r="K1660" s="5"/>
      <c r="L1660" t="s">
        <v>31</v>
      </c>
      <c r="N1660" t="s">
        <v>10</v>
      </c>
    </row>
    <row r="1661" spans="1:14" x14ac:dyDescent="0.3">
      <c r="A1661" t="s">
        <v>28</v>
      </c>
      <c r="B1661" t="s">
        <v>32</v>
      </c>
      <c r="C1661" t="s">
        <v>30</v>
      </c>
      <c r="D1661" s="2">
        <v>44346</v>
      </c>
      <c r="E1661" s="6">
        <f>DAY(BaseDados[[#This Row],[Data]])</f>
        <v>30</v>
      </c>
      <c r="F1661">
        <v>55</v>
      </c>
      <c r="G1661" s="3">
        <v>6278</v>
      </c>
      <c r="H1661" s="4">
        <v>345290</v>
      </c>
      <c r="I1661" s="4"/>
      <c r="K1661" s="5"/>
      <c r="L1661" t="s">
        <v>31</v>
      </c>
      <c r="N1661" t="s">
        <v>10</v>
      </c>
    </row>
    <row r="1662" spans="1:14" x14ac:dyDescent="0.3">
      <c r="A1662" t="s">
        <v>28</v>
      </c>
      <c r="B1662" t="s">
        <v>32</v>
      </c>
      <c r="C1662" t="s">
        <v>30</v>
      </c>
      <c r="D1662" s="2">
        <v>44346</v>
      </c>
      <c r="E1662" s="6">
        <f>DAY(BaseDados[[#This Row],[Data]])</f>
        <v>30</v>
      </c>
      <c r="F1662">
        <v>55</v>
      </c>
      <c r="G1662" s="3">
        <v>5732</v>
      </c>
      <c r="H1662" s="4">
        <v>315260</v>
      </c>
      <c r="I1662" s="4"/>
      <c r="K1662" s="5"/>
      <c r="L1662" t="s">
        <v>31</v>
      </c>
      <c r="N1662" t="s">
        <v>5</v>
      </c>
    </row>
    <row r="1663" spans="1:14" x14ac:dyDescent="0.3">
      <c r="A1663" t="s">
        <v>28</v>
      </c>
      <c r="B1663" t="s">
        <v>32</v>
      </c>
      <c r="C1663" t="s">
        <v>30</v>
      </c>
      <c r="D1663" s="2">
        <v>44346</v>
      </c>
      <c r="E1663" s="6">
        <f>DAY(BaseDados[[#This Row],[Data]])</f>
        <v>30</v>
      </c>
      <c r="F1663">
        <v>46</v>
      </c>
      <c r="G1663" s="3">
        <v>6146</v>
      </c>
      <c r="H1663" s="4">
        <v>282716</v>
      </c>
      <c r="I1663" s="4"/>
      <c r="K1663" s="5"/>
      <c r="L1663" t="s">
        <v>31</v>
      </c>
      <c r="N1663" t="s">
        <v>8</v>
      </c>
    </row>
    <row r="1664" spans="1:14" x14ac:dyDescent="0.3">
      <c r="A1664" t="s">
        <v>28</v>
      </c>
      <c r="B1664" t="s">
        <v>32</v>
      </c>
      <c r="C1664" t="s">
        <v>30</v>
      </c>
      <c r="D1664" s="2">
        <v>44346</v>
      </c>
      <c r="E1664" s="6">
        <f>DAY(BaseDados[[#This Row],[Data]])</f>
        <v>30</v>
      </c>
      <c r="F1664">
        <v>48</v>
      </c>
      <c r="G1664" s="3">
        <v>5075</v>
      </c>
      <c r="H1664" s="4">
        <v>243600</v>
      </c>
      <c r="I1664" s="4"/>
      <c r="K1664" s="5"/>
      <c r="L1664" t="s">
        <v>31</v>
      </c>
      <c r="N1664" t="s">
        <v>3</v>
      </c>
    </row>
    <row r="1665" spans="1:14" x14ac:dyDescent="0.3">
      <c r="A1665" t="s">
        <v>28</v>
      </c>
      <c r="B1665" t="s">
        <v>32</v>
      </c>
      <c r="C1665" t="s">
        <v>30</v>
      </c>
      <c r="D1665" s="2">
        <v>44346</v>
      </c>
      <c r="E1665" s="6">
        <f>DAY(BaseDados[[#This Row],[Data]])</f>
        <v>30</v>
      </c>
      <c r="F1665">
        <v>51</v>
      </c>
      <c r="G1665" s="3">
        <v>5159</v>
      </c>
      <c r="H1665" s="4">
        <v>263109</v>
      </c>
      <c r="I1665" s="4"/>
      <c r="K1665" s="5"/>
      <c r="L1665" t="s">
        <v>31</v>
      </c>
      <c r="N1665" t="s">
        <v>5</v>
      </c>
    </row>
    <row r="1666" spans="1:14" x14ac:dyDescent="0.3">
      <c r="A1666" t="s">
        <v>28</v>
      </c>
      <c r="B1666" t="s">
        <v>29</v>
      </c>
      <c r="C1666" t="s">
        <v>30</v>
      </c>
      <c r="D1666" s="2">
        <v>44346</v>
      </c>
      <c r="E1666" s="6">
        <f>DAY(BaseDados[[#This Row],[Data]])</f>
        <v>30</v>
      </c>
      <c r="F1666">
        <v>46</v>
      </c>
      <c r="G1666" s="3">
        <v>6003</v>
      </c>
      <c r="H1666" s="4">
        <v>276138</v>
      </c>
      <c r="I1666" s="4"/>
      <c r="K1666" s="5"/>
      <c r="L1666" t="s">
        <v>31</v>
      </c>
      <c r="N1666" t="s">
        <v>9</v>
      </c>
    </row>
    <row r="1667" spans="1:14" x14ac:dyDescent="0.3">
      <c r="A1667" t="s">
        <v>28</v>
      </c>
      <c r="B1667" t="s">
        <v>32</v>
      </c>
      <c r="C1667" t="s">
        <v>30</v>
      </c>
      <c r="D1667" s="2">
        <v>44347</v>
      </c>
      <c r="E1667" s="6">
        <f>DAY(BaseDados[[#This Row],[Data]])</f>
        <v>31</v>
      </c>
      <c r="F1667">
        <v>45</v>
      </c>
      <c r="G1667" s="3">
        <v>6414</v>
      </c>
      <c r="H1667" s="4">
        <v>288630</v>
      </c>
      <c r="I1667" s="4"/>
      <c r="K1667" s="5"/>
      <c r="L1667" t="s">
        <v>31</v>
      </c>
      <c r="N1667" t="s">
        <v>3</v>
      </c>
    </row>
    <row r="1668" spans="1:14" x14ac:dyDescent="0.3">
      <c r="A1668" t="s">
        <v>28</v>
      </c>
      <c r="B1668" t="s">
        <v>33</v>
      </c>
      <c r="C1668" t="s">
        <v>34</v>
      </c>
      <c r="D1668" s="2">
        <v>44347</v>
      </c>
      <c r="E1668" s="6">
        <f>DAY(BaseDados[[#This Row],[Data]])</f>
        <v>31</v>
      </c>
      <c r="G1668" s="3"/>
      <c r="H1668" s="4"/>
      <c r="I1668" s="4">
        <v>36</v>
      </c>
      <c r="J1668">
        <v>8577</v>
      </c>
      <c r="K1668" s="5">
        <v>308772</v>
      </c>
      <c r="L1668">
        <v>4</v>
      </c>
      <c r="M1668" t="s">
        <v>39</v>
      </c>
      <c r="N1668" t="s">
        <v>8</v>
      </c>
    </row>
    <row r="1669" spans="1:14" x14ac:dyDescent="0.3">
      <c r="A1669" t="s">
        <v>28</v>
      </c>
      <c r="B1669" t="s">
        <v>29</v>
      </c>
      <c r="C1669" t="s">
        <v>30</v>
      </c>
      <c r="D1669" s="2">
        <v>44347</v>
      </c>
      <c r="E1669" s="6">
        <f>DAY(BaseDados[[#This Row],[Data]])</f>
        <v>31</v>
      </c>
      <c r="F1669">
        <v>46</v>
      </c>
      <c r="G1669" s="3">
        <v>6498</v>
      </c>
      <c r="H1669" s="4">
        <v>298908</v>
      </c>
      <c r="I1669" s="4"/>
      <c r="K1669" s="5"/>
      <c r="L1669" t="s">
        <v>31</v>
      </c>
      <c r="N1669" t="s">
        <v>10</v>
      </c>
    </row>
    <row r="1670" spans="1:14" x14ac:dyDescent="0.3">
      <c r="A1670" t="s">
        <v>28</v>
      </c>
      <c r="B1670" t="s">
        <v>29</v>
      </c>
      <c r="C1670" t="s">
        <v>30</v>
      </c>
      <c r="D1670" s="2">
        <v>44347</v>
      </c>
      <c r="E1670" s="6">
        <f>DAY(BaseDados[[#This Row],[Data]])</f>
        <v>31</v>
      </c>
      <c r="F1670">
        <v>41</v>
      </c>
      <c r="G1670" s="3">
        <v>5517</v>
      </c>
      <c r="H1670" s="4">
        <v>226197</v>
      </c>
      <c r="I1670" s="4"/>
      <c r="K1670" s="5"/>
      <c r="L1670" t="s">
        <v>31</v>
      </c>
      <c r="N1670" t="s">
        <v>3</v>
      </c>
    </row>
    <row r="1671" spans="1:14" x14ac:dyDescent="0.3">
      <c r="A1671" t="s">
        <v>28</v>
      </c>
      <c r="B1671" t="s">
        <v>29</v>
      </c>
      <c r="C1671" t="s">
        <v>30</v>
      </c>
      <c r="D1671" s="2">
        <v>44347</v>
      </c>
      <c r="E1671" s="6">
        <f>DAY(BaseDados[[#This Row],[Data]])</f>
        <v>31</v>
      </c>
      <c r="F1671">
        <v>52</v>
      </c>
      <c r="G1671" s="3">
        <v>6506</v>
      </c>
      <c r="H1671" s="4">
        <v>338312</v>
      </c>
      <c r="I1671" s="4"/>
      <c r="K1671" s="5"/>
      <c r="L1671" t="s">
        <v>31</v>
      </c>
      <c r="N1671" t="s">
        <v>14</v>
      </c>
    </row>
    <row r="1672" spans="1:14" x14ac:dyDescent="0.3">
      <c r="A1672" t="s">
        <v>28</v>
      </c>
      <c r="B1672" t="s">
        <v>29</v>
      </c>
      <c r="C1672" t="s">
        <v>30</v>
      </c>
      <c r="D1672" s="2">
        <v>44347</v>
      </c>
      <c r="E1672" s="6">
        <f>DAY(BaseDados[[#This Row],[Data]])</f>
        <v>31</v>
      </c>
      <c r="F1672">
        <v>50</v>
      </c>
      <c r="G1672" s="3">
        <v>6358</v>
      </c>
      <c r="H1672" s="4">
        <v>317900</v>
      </c>
      <c r="I1672" s="4"/>
      <c r="K1672" s="5"/>
      <c r="L1672" t="s">
        <v>31</v>
      </c>
      <c r="N1672" t="s">
        <v>8</v>
      </c>
    </row>
    <row r="1673" spans="1:14" x14ac:dyDescent="0.3">
      <c r="A1673" t="s">
        <v>28</v>
      </c>
      <c r="B1673" t="s">
        <v>32</v>
      </c>
      <c r="C1673" t="s">
        <v>30</v>
      </c>
      <c r="D1673" s="2">
        <v>44347</v>
      </c>
      <c r="E1673" s="6">
        <f>DAY(BaseDados[[#This Row],[Data]])</f>
        <v>31</v>
      </c>
      <c r="F1673">
        <v>46</v>
      </c>
      <c r="G1673" s="3">
        <v>6148</v>
      </c>
      <c r="H1673" s="4">
        <v>282808</v>
      </c>
      <c r="I1673" s="4"/>
      <c r="K1673" s="5"/>
      <c r="L1673" t="s">
        <v>31</v>
      </c>
      <c r="N1673" t="s">
        <v>10</v>
      </c>
    </row>
    <row r="1674" spans="1:14" x14ac:dyDescent="0.3">
      <c r="A1674" t="s">
        <v>28</v>
      </c>
      <c r="B1674" t="s">
        <v>29</v>
      </c>
      <c r="C1674" t="s">
        <v>34</v>
      </c>
      <c r="D1674" s="2">
        <v>44347</v>
      </c>
      <c r="E1674" s="6">
        <f>DAY(BaseDados[[#This Row],[Data]])</f>
        <v>31</v>
      </c>
      <c r="G1674" s="3"/>
      <c r="H1674" s="4"/>
      <c r="I1674" s="4">
        <v>37</v>
      </c>
      <c r="J1674">
        <v>8173</v>
      </c>
      <c r="K1674" s="5">
        <v>302401</v>
      </c>
      <c r="L1674">
        <v>5</v>
      </c>
      <c r="M1674" t="s">
        <v>35</v>
      </c>
      <c r="N1674" t="s">
        <v>6</v>
      </c>
    </row>
    <row r="1675" spans="1:14" x14ac:dyDescent="0.3">
      <c r="A1675" t="s">
        <v>28</v>
      </c>
      <c r="B1675" t="s">
        <v>32</v>
      </c>
      <c r="C1675" t="s">
        <v>30</v>
      </c>
      <c r="D1675" s="2">
        <v>44347</v>
      </c>
      <c r="E1675" s="6">
        <f>DAY(BaseDados[[#This Row],[Data]])</f>
        <v>31</v>
      </c>
      <c r="F1675">
        <v>56</v>
      </c>
      <c r="G1675" s="3">
        <v>6640</v>
      </c>
      <c r="H1675" s="4">
        <v>371840</v>
      </c>
      <c r="I1675" s="4"/>
      <c r="K1675" s="5"/>
      <c r="L1675" t="s">
        <v>31</v>
      </c>
      <c r="N1675" t="s">
        <v>11</v>
      </c>
    </row>
    <row r="1676" spans="1:14" x14ac:dyDescent="0.3">
      <c r="A1676" t="s">
        <v>28</v>
      </c>
      <c r="B1676" t="s">
        <v>33</v>
      </c>
      <c r="C1676" t="s">
        <v>30</v>
      </c>
      <c r="D1676" s="2">
        <v>44348</v>
      </c>
      <c r="E1676" s="6">
        <f>DAY(BaseDados[[#This Row],[Data]])</f>
        <v>1</v>
      </c>
      <c r="F1676">
        <v>48</v>
      </c>
      <c r="G1676" s="3">
        <v>6787</v>
      </c>
      <c r="H1676" s="4">
        <v>325776</v>
      </c>
      <c r="I1676" s="4"/>
      <c r="K1676" s="5"/>
      <c r="L1676" t="s">
        <v>31</v>
      </c>
      <c r="N1676" t="s">
        <v>5</v>
      </c>
    </row>
    <row r="1677" spans="1:14" x14ac:dyDescent="0.3">
      <c r="A1677" t="s">
        <v>28</v>
      </c>
      <c r="B1677" t="s">
        <v>33</v>
      </c>
      <c r="C1677" t="s">
        <v>34</v>
      </c>
      <c r="D1677" s="2">
        <v>44348</v>
      </c>
      <c r="E1677" s="6">
        <f>DAY(BaseDados[[#This Row],[Data]])</f>
        <v>1</v>
      </c>
      <c r="G1677" s="3"/>
      <c r="H1677" s="4"/>
      <c r="I1677" s="4">
        <v>38</v>
      </c>
      <c r="J1677">
        <v>9025</v>
      </c>
      <c r="K1677" s="5">
        <v>342950</v>
      </c>
      <c r="L1677">
        <v>2</v>
      </c>
      <c r="M1677" t="s">
        <v>36</v>
      </c>
      <c r="N1677" t="s">
        <v>4</v>
      </c>
    </row>
    <row r="1678" spans="1:14" x14ac:dyDescent="0.3">
      <c r="A1678" t="s">
        <v>28</v>
      </c>
      <c r="B1678" t="s">
        <v>29</v>
      </c>
      <c r="C1678" t="s">
        <v>30</v>
      </c>
      <c r="D1678" s="2">
        <v>44348</v>
      </c>
      <c r="E1678" s="6">
        <f>DAY(BaseDados[[#This Row],[Data]])</f>
        <v>1</v>
      </c>
      <c r="F1678">
        <v>56</v>
      </c>
      <c r="G1678" s="3">
        <v>5428</v>
      </c>
      <c r="H1678" s="4">
        <v>303968</v>
      </c>
      <c r="I1678" s="4"/>
      <c r="K1678" s="5"/>
      <c r="L1678" t="s">
        <v>31</v>
      </c>
      <c r="N1678" t="s">
        <v>9</v>
      </c>
    </row>
    <row r="1679" spans="1:14" x14ac:dyDescent="0.3">
      <c r="A1679" t="s">
        <v>28</v>
      </c>
      <c r="B1679" t="s">
        <v>32</v>
      </c>
      <c r="C1679" t="s">
        <v>34</v>
      </c>
      <c r="D1679" s="2">
        <v>44348</v>
      </c>
      <c r="E1679" s="6">
        <f>DAY(BaseDados[[#This Row],[Data]])</f>
        <v>1</v>
      </c>
      <c r="G1679" s="3"/>
      <c r="H1679" s="4"/>
      <c r="I1679" s="4">
        <v>35</v>
      </c>
      <c r="J1679">
        <v>9743</v>
      </c>
      <c r="K1679" s="5">
        <v>341005</v>
      </c>
      <c r="L1679">
        <v>2</v>
      </c>
      <c r="M1679" t="s">
        <v>36</v>
      </c>
      <c r="N1679" t="s">
        <v>11</v>
      </c>
    </row>
    <row r="1680" spans="1:14" x14ac:dyDescent="0.3">
      <c r="A1680" t="s">
        <v>28</v>
      </c>
      <c r="B1680" t="s">
        <v>32</v>
      </c>
      <c r="C1680" t="s">
        <v>30</v>
      </c>
      <c r="D1680" s="2">
        <v>44348</v>
      </c>
      <c r="E1680" s="6">
        <f>DAY(BaseDados[[#This Row],[Data]])</f>
        <v>1</v>
      </c>
      <c r="F1680">
        <v>45</v>
      </c>
      <c r="G1680" s="3">
        <v>5378</v>
      </c>
      <c r="H1680" s="4">
        <v>242010</v>
      </c>
      <c r="I1680" s="4"/>
      <c r="K1680" s="5"/>
      <c r="L1680" t="s">
        <v>31</v>
      </c>
      <c r="N1680" t="s">
        <v>13</v>
      </c>
    </row>
    <row r="1681" spans="1:14" x14ac:dyDescent="0.3">
      <c r="A1681" t="s">
        <v>28</v>
      </c>
      <c r="B1681" t="s">
        <v>29</v>
      </c>
      <c r="C1681" t="s">
        <v>30</v>
      </c>
      <c r="D1681" s="2">
        <v>44348</v>
      </c>
      <c r="E1681" s="6">
        <f>DAY(BaseDados[[#This Row],[Data]])</f>
        <v>1</v>
      </c>
      <c r="F1681">
        <v>50</v>
      </c>
      <c r="G1681" s="3">
        <v>5331</v>
      </c>
      <c r="H1681" s="4">
        <v>266550</v>
      </c>
      <c r="I1681" s="4"/>
      <c r="K1681" s="5"/>
      <c r="L1681" t="s">
        <v>31</v>
      </c>
      <c r="N1681" t="s">
        <v>4</v>
      </c>
    </row>
    <row r="1682" spans="1:14" x14ac:dyDescent="0.3">
      <c r="A1682" t="s">
        <v>28</v>
      </c>
      <c r="B1682" t="s">
        <v>29</v>
      </c>
      <c r="C1682" t="s">
        <v>30</v>
      </c>
      <c r="D1682" s="2">
        <v>44348</v>
      </c>
      <c r="E1682" s="6">
        <f>DAY(BaseDados[[#This Row],[Data]])</f>
        <v>1</v>
      </c>
      <c r="F1682">
        <v>58</v>
      </c>
      <c r="G1682" s="3">
        <v>6982</v>
      </c>
      <c r="H1682" s="4">
        <v>404956</v>
      </c>
      <c r="I1682" s="4"/>
      <c r="K1682" s="5"/>
      <c r="L1682" t="s">
        <v>31</v>
      </c>
      <c r="N1682" t="s">
        <v>4</v>
      </c>
    </row>
    <row r="1683" spans="1:14" x14ac:dyDescent="0.3">
      <c r="A1683" t="s">
        <v>28</v>
      </c>
      <c r="B1683" t="s">
        <v>29</v>
      </c>
      <c r="C1683" t="s">
        <v>30</v>
      </c>
      <c r="D1683" s="2">
        <v>44348</v>
      </c>
      <c r="E1683" s="6">
        <f>DAY(BaseDados[[#This Row],[Data]])</f>
        <v>1</v>
      </c>
      <c r="F1683">
        <v>43</v>
      </c>
      <c r="G1683" s="3">
        <v>6334</v>
      </c>
      <c r="H1683" s="4">
        <v>272362</v>
      </c>
      <c r="I1683" s="4"/>
      <c r="K1683" s="5"/>
      <c r="L1683" t="s">
        <v>31</v>
      </c>
      <c r="N1683" t="s">
        <v>11</v>
      </c>
    </row>
    <row r="1684" spans="1:14" x14ac:dyDescent="0.3">
      <c r="A1684" t="s">
        <v>28</v>
      </c>
      <c r="B1684" t="s">
        <v>33</v>
      </c>
      <c r="C1684" t="s">
        <v>34</v>
      </c>
      <c r="D1684" s="2">
        <v>44349</v>
      </c>
      <c r="E1684" s="6">
        <f>DAY(BaseDados[[#This Row],[Data]])</f>
        <v>2</v>
      </c>
      <c r="G1684" s="3"/>
      <c r="H1684" s="4"/>
      <c r="I1684" s="4">
        <v>34</v>
      </c>
      <c r="J1684">
        <v>9966</v>
      </c>
      <c r="K1684" s="5">
        <v>338844</v>
      </c>
      <c r="L1684">
        <v>5</v>
      </c>
      <c r="M1684" t="s">
        <v>35</v>
      </c>
      <c r="N1684" t="s">
        <v>9</v>
      </c>
    </row>
    <row r="1685" spans="1:14" x14ac:dyDescent="0.3">
      <c r="A1685" t="s">
        <v>28</v>
      </c>
      <c r="B1685" t="s">
        <v>32</v>
      </c>
      <c r="C1685" t="s">
        <v>30</v>
      </c>
      <c r="D1685" s="2">
        <v>44349</v>
      </c>
      <c r="E1685" s="6">
        <f>DAY(BaseDados[[#This Row],[Data]])</f>
        <v>2</v>
      </c>
      <c r="F1685">
        <v>50</v>
      </c>
      <c r="G1685" s="3">
        <v>5341</v>
      </c>
      <c r="H1685" s="4">
        <v>267050</v>
      </c>
      <c r="I1685" s="4"/>
      <c r="K1685" s="5"/>
      <c r="L1685" t="s">
        <v>31</v>
      </c>
      <c r="N1685" t="s">
        <v>11</v>
      </c>
    </row>
    <row r="1686" spans="1:14" x14ac:dyDescent="0.3">
      <c r="A1686" t="s">
        <v>28</v>
      </c>
      <c r="B1686" t="s">
        <v>29</v>
      </c>
      <c r="C1686" t="s">
        <v>30</v>
      </c>
      <c r="D1686" s="2">
        <v>44349</v>
      </c>
      <c r="E1686" s="6">
        <f>DAY(BaseDados[[#This Row],[Data]])</f>
        <v>2</v>
      </c>
      <c r="F1686">
        <v>44</v>
      </c>
      <c r="G1686" s="3">
        <v>5631</v>
      </c>
      <c r="H1686" s="4">
        <v>247764</v>
      </c>
      <c r="I1686" s="4"/>
      <c r="K1686" s="5"/>
      <c r="L1686" t="s">
        <v>31</v>
      </c>
      <c r="N1686" t="s">
        <v>9</v>
      </c>
    </row>
    <row r="1687" spans="1:14" x14ac:dyDescent="0.3">
      <c r="A1687" t="s">
        <v>28</v>
      </c>
      <c r="B1687" t="s">
        <v>32</v>
      </c>
      <c r="C1687" t="s">
        <v>34</v>
      </c>
      <c r="D1687" s="2">
        <v>44349</v>
      </c>
      <c r="E1687" s="6">
        <f>DAY(BaseDados[[#This Row],[Data]])</f>
        <v>2</v>
      </c>
      <c r="G1687" s="3"/>
      <c r="H1687" s="4"/>
      <c r="I1687" s="4">
        <v>31</v>
      </c>
      <c r="J1687">
        <v>8922</v>
      </c>
      <c r="K1687" s="5">
        <v>276582</v>
      </c>
      <c r="L1687">
        <v>5</v>
      </c>
      <c r="M1687" t="s">
        <v>35</v>
      </c>
      <c r="N1687" t="s">
        <v>4</v>
      </c>
    </row>
    <row r="1688" spans="1:14" x14ac:dyDescent="0.3">
      <c r="A1688" t="s">
        <v>28</v>
      </c>
      <c r="B1688" t="s">
        <v>32</v>
      </c>
      <c r="C1688" t="s">
        <v>34</v>
      </c>
      <c r="D1688" s="2">
        <v>44349</v>
      </c>
      <c r="E1688" s="6">
        <f>DAY(BaseDados[[#This Row],[Data]])</f>
        <v>2</v>
      </c>
      <c r="G1688" s="3"/>
      <c r="H1688" s="4"/>
      <c r="I1688" s="4">
        <v>36</v>
      </c>
      <c r="J1688">
        <v>9837</v>
      </c>
      <c r="K1688" s="5">
        <v>354132</v>
      </c>
      <c r="L1688">
        <v>3</v>
      </c>
      <c r="M1688" t="s">
        <v>38</v>
      </c>
      <c r="N1688" t="s">
        <v>3</v>
      </c>
    </row>
    <row r="1689" spans="1:14" x14ac:dyDescent="0.3">
      <c r="A1689" t="s">
        <v>28</v>
      </c>
      <c r="B1689" t="s">
        <v>33</v>
      </c>
      <c r="C1689" t="s">
        <v>30</v>
      </c>
      <c r="D1689" s="2">
        <v>44349</v>
      </c>
      <c r="E1689" s="6">
        <f>DAY(BaseDados[[#This Row],[Data]])</f>
        <v>2</v>
      </c>
      <c r="F1689">
        <v>53</v>
      </c>
      <c r="G1689" s="3">
        <v>5349</v>
      </c>
      <c r="H1689" s="4">
        <v>283497</v>
      </c>
      <c r="I1689" s="4"/>
      <c r="K1689" s="5"/>
      <c r="L1689" t="s">
        <v>31</v>
      </c>
      <c r="N1689" t="s">
        <v>5</v>
      </c>
    </row>
    <row r="1690" spans="1:14" x14ac:dyDescent="0.3">
      <c r="A1690" t="s">
        <v>28</v>
      </c>
      <c r="B1690" t="s">
        <v>32</v>
      </c>
      <c r="C1690" t="s">
        <v>34</v>
      </c>
      <c r="D1690" s="2">
        <v>44349</v>
      </c>
      <c r="E1690" s="6">
        <f>DAY(BaseDados[[#This Row],[Data]])</f>
        <v>2</v>
      </c>
      <c r="G1690" s="3"/>
      <c r="H1690" s="4"/>
      <c r="I1690" s="4">
        <v>35</v>
      </c>
      <c r="J1690">
        <v>9792</v>
      </c>
      <c r="K1690" s="5">
        <v>342720</v>
      </c>
      <c r="L1690">
        <v>1</v>
      </c>
      <c r="M1690" t="s">
        <v>37</v>
      </c>
      <c r="N1690" t="s">
        <v>9</v>
      </c>
    </row>
    <row r="1691" spans="1:14" x14ac:dyDescent="0.3">
      <c r="A1691" t="s">
        <v>28</v>
      </c>
      <c r="B1691" t="s">
        <v>29</v>
      </c>
      <c r="C1691" t="s">
        <v>30</v>
      </c>
      <c r="D1691" s="2">
        <v>44349</v>
      </c>
      <c r="E1691" s="6">
        <f>DAY(BaseDados[[#This Row],[Data]])</f>
        <v>2</v>
      </c>
      <c r="F1691">
        <v>41</v>
      </c>
      <c r="G1691" s="3">
        <v>6503</v>
      </c>
      <c r="H1691" s="4">
        <v>266623</v>
      </c>
      <c r="I1691" s="4"/>
      <c r="K1691" s="5"/>
      <c r="L1691" t="s">
        <v>31</v>
      </c>
      <c r="N1691" t="s">
        <v>9</v>
      </c>
    </row>
    <row r="1692" spans="1:14" x14ac:dyDescent="0.3">
      <c r="A1692" t="s">
        <v>28</v>
      </c>
      <c r="B1692" t="s">
        <v>32</v>
      </c>
      <c r="C1692" t="s">
        <v>34</v>
      </c>
      <c r="D1692" s="2">
        <v>44349</v>
      </c>
      <c r="E1692" s="6">
        <f>DAY(BaseDados[[#This Row],[Data]])</f>
        <v>2</v>
      </c>
      <c r="G1692" s="3"/>
      <c r="H1692" s="4"/>
      <c r="I1692" s="4">
        <v>33</v>
      </c>
      <c r="J1692">
        <v>8806</v>
      </c>
      <c r="K1692" s="5">
        <v>290598</v>
      </c>
      <c r="L1692">
        <v>3</v>
      </c>
      <c r="M1692" t="s">
        <v>38</v>
      </c>
      <c r="N1692" t="s">
        <v>7</v>
      </c>
    </row>
    <row r="1693" spans="1:14" x14ac:dyDescent="0.3">
      <c r="A1693" t="s">
        <v>28</v>
      </c>
      <c r="B1693" t="s">
        <v>32</v>
      </c>
      <c r="C1693" t="s">
        <v>34</v>
      </c>
      <c r="D1693" s="2">
        <v>44350</v>
      </c>
      <c r="E1693" s="6">
        <f>DAY(BaseDados[[#This Row],[Data]])</f>
        <v>3</v>
      </c>
      <c r="G1693" s="3"/>
      <c r="H1693" s="4"/>
      <c r="I1693" s="4">
        <v>37</v>
      </c>
      <c r="J1693">
        <v>9914</v>
      </c>
      <c r="K1693" s="5">
        <v>366818</v>
      </c>
      <c r="L1693">
        <v>2</v>
      </c>
      <c r="M1693" t="s">
        <v>36</v>
      </c>
      <c r="N1693" t="s">
        <v>11</v>
      </c>
    </row>
    <row r="1694" spans="1:14" x14ac:dyDescent="0.3">
      <c r="A1694" t="s">
        <v>28</v>
      </c>
      <c r="B1694" t="s">
        <v>32</v>
      </c>
      <c r="C1694" t="s">
        <v>30</v>
      </c>
      <c r="D1694" s="2">
        <v>44350</v>
      </c>
      <c r="E1694" s="6">
        <f>DAY(BaseDados[[#This Row],[Data]])</f>
        <v>3</v>
      </c>
      <c r="F1694">
        <v>54</v>
      </c>
      <c r="G1694" s="3">
        <v>6096</v>
      </c>
      <c r="H1694" s="4">
        <v>329184</v>
      </c>
      <c r="I1694" s="4"/>
      <c r="K1694" s="5"/>
      <c r="L1694" t="s">
        <v>31</v>
      </c>
      <c r="N1694" t="s">
        <v>10</v>
      </c>
    </row>
    <row r="1695" spans="1:14" x14ac:dyDescent="0.3">
      <c r="A1695" t="s">
        <v>28</v>
      </c>
      <c r="B1695" t="s">
        <v>33</v>
      </c>
      <c r="C1695" t="s">
        <v>34</v>
      </c>
      <c r="D1695" s="2">
        <v>44350</v>
      </c>
      <c r="E1695" s="6">
        <f>DAY(BaseDados[[#This Row],[Data]])</f>
        <v>3</v>
      </c>
      <c r="G1695" s="3"/>
      <c r="H1695" s="4"/>
      <c r="I1695" s="4">
        <v>32</v>
      </c>
      <c r="J1695">
        <v>8785</v>
      </c>
      <c r="K1695" s="5">
        <v>281120</v>
      </c>
      <c r="L1695">
        <v>4</v>
      </c>
      <c r="M1695" t="s">
        <v>39</v>
      </c>
      <c r="N1695" t="s">
        <v>6</v>
      </c>
    </row>
    <row r="1696" spans="1:14" x14ac:dyDescent="0.3">
      <c r="A1696" t="s">
        <v>28</v>
      </c>
      <c r="B1696" t="s">
        <v>33</v>
      </c>
      <c r="C1696" t="s">
        <v>30</v>
      </c>
      <c r="D1696" s="2">
        <v>44350</v>
      </c>
      <c r="E1696" s="6">
        <f>DAY(BaseDados[[#This Row],[Data]])</f>
        <v>3</v>
      </c>
      <c r="F1696">
        <v>52</v>
      </c>
      <c r="G1696" s="3">
        <v>5761</v>
      </c>
      <c r="H1696" s="4">
        <v>299572</v>
      </c>
      <c r="I1696" s="4"/>
      <c r="K1696" s="5"/>
      <c r="L1696" t="s">
        <v>31</v>
      </c>
      <c r="N1696" t="s">
        <v>11</v>
      </c>
    </row>
    <row r="1697" spans="1:14" x14ac:dyDescent="0.3">
      <c r="A1697" t="s">
        <v>28</v>
      </c>
      <c r="B1697" t="s">
        <v>29</v>
      </c>
      <c r="C1697" t="s">
        <v>34</v>
      </c>
      <c r="D1697" s="2">
        <v>44350</v>
      </c>
      <c r="E1697" s="6">
        <f>DAY(BaseDados[[#This Row],[Data]])</f>
        <v>3</v>
      </c>
      <c r="G1697" s="3"/>
      <c r="H1697" s="4"/>
      <c r="I1697" s="4">
        <v>37</v>
      </c>
      <c r="J1697">
        <v>8526</v>
      </c>
      <c r="K1697" s="5">
        <v>315462</v>
      </c>
      <c r="L1697">
        <v>5</v>
      </c>
      <c r="M1697" t="s">
        <v>35</v>
      </c>
      <c r="N1697" t="s">
        <v>10</v>
      </c>
    </row>
    <row r="1698" spans="1:14" x14ac:dyDescent="0.3">
      <c r="A1698" t="s">
        <v>28</v>
      </c>
      <c r="B1698" t="s">
        <v>33</v>
      </c>
      <c r="C1698" t="s">
        <v>34</v>
      </c>
      <c r="D1698" s="2">
        <v>44350</v>
      </c>
      <c r="E1698" s="6">
        <f>DAY(BaseDados[[#This Row],[Data]])</f>
        <v>3</v>
      </c>
      <c r="G1698" s="3"/>
      <c r="H1698" s="4"/>
      <c r="I1698" s="4">
        <v>30</v>
      </c>
      <c r="J1698">
        <v>9913</v>
      </c>
      <c r="K1698" s="5">
        <v>297390</v>
      </c>
      <c r="L1698">
        <v>5</v>
      </c>
      <c r="M1698" t="s">
        <v>35</v>
      </c>
      <c r="N1698" t="s">
        <v>14</v>
      </c>
    </row>
    <row r="1699" spans="1:14" x14ac:dyDescent="0.3">
      <c r="A1699" t="s">
        <v>28</v>
      </c>
      <c r="B1699" t="s">
        <v>29</v>
      </c>
      <c r="C1699" t="s">
        <v>34</v>
      </c>
      <c r="D1699" s="2">
        <v>44350</v>
      </c>
      <c r="E1699" s="6">
        <f>DAY(BaseDados[[#This Row],[Data]])</f>
        <v>3</v>
      </c>
      <c r="G1699" s="3"/>
      <c r="H1699" s="4"/>
      <c r="I1699" s="4">
        <v>38</v>
      </c>
      <c r="J1699">
        <v>8653</v>
      </c>
      <c r="K1699" s="5">
        <v>328814</v>
      </c>
      <c r="L1699">
        <v>2</v>
      </c>
      <c r="M1699" t="s">
        <v>36</v>
      </c>
      <c r="N1699" t="s">
        <v>4</v>
      </c>
    </row>
    <row r="1700" spans="1:14" x14ac:dyDescent="0.3">
      <c r="A1700" t="s">
        <v>28</v>
      </c>
      <c r="B1700" t="s">
        <v>29</v>
      </c>
      <c r="C1700" t="s">
        <v>30</v>
      </c>
      <c r="D1700" s="2">
        <v>44350</v>
      </c>
      <c r="E1700" s="6">
        <f>DAY(BaseDados[[#This Row],[Data]])</f>
        <v>3</v>
      </c>
      <c r="F1700">
        <v>42</v>
      </c>
      <c r="G1700" s="3">
        <v>6437</v>
      </c>
      <c r="H1700" s="4">
        <v>270354</v>
      </c>
      <c r="I1700" s="4"/>
      <c r="K1700" s="5"/>
      <c r="L1700" t="s">
        <v>31</v>
      </c>
      <c r="N1700" t="s">
        <v>7</v>
      </c>
    </row>
    <row r="1701" spans="1:14" x14ac:dyDescent="0.3">
      <c r="A1701" t="s">
        <v>28</v>
      </c>
      <c r="B1701" t="s">
        <v>32</v>
      </c>
      <c r="C1701" t="s">
        <v>30</v>
      </c>
      <c r="D1701" s="2">
        <v>44350</v>
      </c>
      <c r="E1701" s="6">
        <f>DAY(BaseDados[[#This Row],[Data]])</f>
        <v>3</v>
      </c>
      <c r="F1701">
        <v>42</v>
      </c>
      <c r="G1701" s="3">
        <v>5159</v>
      </c>
      <c r="H1701" s="4">
        <v>216678</v>
      </c>
      <c r="I1701" s="4"/>
      <c r="K1701" s="5"/>
      <c r="L1701" t="s">
        <v>31</v>
      </c>
      <c r="N1701" t="s">
        <v>14</v>
      </c>
    </row>
    <row r="1702" spans="1:14" x14ac:dyDescent="0.3">
      <c r="A1702" t="s">
        <v>28</v>
      </c>
      <c r="B1702" t="s">
        <v>33</v>
      </c>
      <c r="C1702" t="s">
        <v>34</v>
      </c>
      <c r="D1702" s="2">
        <v>44350</v>
      </c>
      <c r="E1702" s="6">
        <f>DAY(BaseDados[[#This Row],[Data]])</f>
        <v>3</v>
      </c>
      <c r="G1702" s="3"/>
      <c r="H1702" s="4"/>
      <c r="I1702" s="4">
        <v>31</v>
      </c>
      <c r="J1702">
        <v>9347</v>
      </c>
      <c r="K1702" s="5">
        <v>289757</v>
      </c>
      <c r="L1702">
        <v>5</v>
      </c>
      <c r="M1702" t="s">
        <v>35</v>
      </c>
      <c r="N1702" t="s">
        <v>10</v>
      </c>
    </row>
    <row r="1703" spans="1:14" x14ac:dyDescent="0.3">
      <c r="A1703" t="s">
        <v>28</v>
      </c>
      <c r="B1703" t="s">
        <v>29</v>
      </c>
      <c r="C1703" t="s">
        <v>30</v>
      </c>
      <c r="D1703" s="2">
        <v>44350</v>
      </c>
      <c r="E1703" s="6">
        <f>DAY(BaseDados[[#This Row],[Data]])</f>
        <v>3</v>
      </c>
      <c r="F1703">
        <v>46</v>
      </c>
      <c r="G1703" s="3">
        <v>5074</v>
      </c>
      <c r="H1703" s="4">
        <v>233404</v>
      </c>
      <c r="I1703" s="4"/>
      <c r="K1703" s="5"/>
      <c r="L1703" t="s">
        <v>31</v>
      </c>
      <c r="N1703" t="s">
        <v>13</v>
      </c>
    </row>
    <row r="1704" spans="1:14" x14ac:dyDescent="0.3">
      <c r="A1704" t="s">
        <v>28</v>
      </c>
      <c r="B1704" t="s">
        <v>33</v>
      </c>
      <c r="C1704" t="s">
        <v>30</v>
      </c>
      <c r="D1704" s="2">
        <v>44350</v>
      </c>
      <c r="E1704" s="6">
        <f>DAY(BaseDados[[#This Row],[Data]])</f>
        <v>3</v>
      </c>
      <c r="F1704">
        <v>50</v>
      </c>
      <c r="G1704" s="3">
        <v>5295</v>
      </c>
      <c r="H1704" s="4">
        <v>264750</v>
      </c>
      <c r="I1704" s="4"/>
      <c r="K1704" s="5"/>
      <c r="L1704" t="s">
        <v>31</v>
      </c>
      <c r="N1704" t="s">
        <v>9</v>
      </c>
    </row>
    <row r="1705" spans="1:14" x14ac:dyDescent="0.3">
      <c r="A1705" t="s">
        <v>28</v>
      </c>
      <c r="B1705" t="s">
        <v>32</v>
      </c>
      <c r="C1705" t="s">
        <v>30</v>
      </c>
      <c r="D1705" s="2">
        <v>44350</v>
      </c>
      <c r="E1705" s="6">
        <f>DAY(BaseDados[[#This Row],[Data]])</f>
        <v>3</v>
      </c>
      <c r="F1705">
        <v>41</v>
      </c>
      <c r="G1705" s="3">
        <v>6269</v>
      </c>
      <c r="H1705" s="4">
        <v>257029</v>
      </c>
      <c r="I1705" s="4"/>
      <c r="K1705" s="5"/>
      <c r="L1705" t="s">
        <v>31</v>
      </c>
      <c r="N1705" t="s">
        <v>10</v>
      </c>
    </row>
    <row r="1706" spans="1:14" x14ac:dyDescent="0.3">
      <c r="A1706" t="s">
        <v>28</v>
      </c>
      <c r="B1706" t="s">
        <v>32</v>
      </c>
      <c r="C1706" t="s">
        <v>30</v>
      </c>
      <c r="D1706" s="2">
        <v>44351</v>
      </c>
      <c r="E1706" s="6">
        <f>DAY(BaseDados[[#This Row],[Data]])</f>
        <v>4</v>
      </c>
      <c r="F1706">
        <v>53</v>
      </c>
      <c r="G1706" s="3">
        <v>5997</v>
      </c>
      <c r="H1706" s="4">
        <v>317841</v>
      </c>
      <c r="I1706" s="4"/>
      <c r="K1706" s="5"/>
      <c r="L1706" t="s">
        <v>31</v>
      </c>
      <c r="N1706" t="s">
        <v>5</v>
      </c>
    </row>
    <row r="1707" spans="1:14" x14ac:dyDescent="0.3">
      <c r="A1707" t="s">
        <v>28</v>
      </c>
      <c r="B1707" t="s">
        <v>33</v>
      </c>
      <c r="C1707" t="s">
        <v>30</v>
      </c>
      <c r="D1707" s="2">
        <v>44351</v>
      </c>
      <c r="E1707" s="6">
        <f>DAY(BaseDados[[#This Row],[Data]])</f>
        <v>4</v>
      </c>
      <c r="F1707">
        <v>48</v>
      </c>
      <c r="G1707" s="3">
        <v>5766</v>
      </c>
      <c r="H1707" s="4">
        <v>276768</v>
      </c>
      <c r="I1707" s="4"/>
      <c r="K1707" s="5"/>
      <c r="L1707" t="s">
        <v>31</v>
      </c>
      <c r="N1707" t="s">
        <v>6</v>
      </c>
    </row>
    <row r="1708" spans="1:14" x14ac:dyDescent="0.3">
      <c r="A1708" t="s">
        <v>28</v>
      </c>
      <c r="B1708" t="s">
        <v>32</v>
      </c>
      <c r="C1708" t="s">
        <v>30</v>
      </c>
      <c r="D1708" s="2">
        <v>44351</v>
      </c>
      <c r="E1708" s="6">
        <f>DAY(BaseDados[[#This Row],[Data]])</f>
        <v>4</v>
      </c>
      <c r="F1708">
        <v>49</v>
      </c>
      <c r="G1708" s="3">
        <v>5729</v>
      </c>
      <c r="H1708" s="4">
        <v>280721</v>
      </c>
      <c r="I1708" s="4"/>
      <c r="K1708" s="5"/>
      <c r="L1708" t="s">
        <v>31</v>
      </c>
      <c r="N1708" t="s">
        <v>9</v>
      </c>
    </row>
    <row r="1709" spans="1:14" x14ac:dyDescent="0.3">
      <c r="A1709" t="s">
        <v>28</v>
      </c>
      <c r="B1709" t="s">
        <v>29</v>
      </c>
      <c r="C1709" t="s">
        <v>30</v>
      </c>
      <c r="D1709" s="2">
        <v>44351</v>
      </c>
      <c r="E1709" s="6">
        <f>DAY(BaseDados[[#This Row],[Data]])</f>
        <v>4</v>
      </c>
      <c r="F1709">
        <v>47</v>
      </c>
      <c r="G1709" s="3">
        <v>5500</v>
      </c>
      <c r="H1709" s="4">
        <v>258500</v>
      </c>
      <c r="I1709" s="4"/>
      <c r="K1709" s="5"/>
      <c r="L1709" t="s">
        <v>31</v>
      </c>
      <c r="N1709" t="s">
        <v>11</v>
      </c>
    </row>
    <row r="1710" spans="1:14" x14ac:dyDescent="0.3">
      <c r="A1710" t="s">
        <v>28</v>
      </c>
      <c r="B1710" t="s">
        <v>29</v>
      </c>
      <c r="C1710" t="s">
        <v>30</v>
      </c>
      <c r="D1710" s="2">
        <v>44351</v>
      </c>
      <c r="E1710" s="6">
        <f>DAY(BaseDados[[#This Row],[Data]])</f>
        <v>4</v>
      </c>
      <c r="F1710">
        <v>44</v>
      </c>
      <c r="G1710" s="3">
        <v>6086</v>
      </c>
      <c r="H1710" s="4">
        <v>267784</v>
      </c>
      <c r="I1710" s="4"/>
      <c r="K1710" s="5"/>
      <c r="L1710" t="s">
        <v>31</v>
      </c>
      <c r="N1710" t="s">
        <v>3</v>
      </c>
    </row>
    <row r="1711" spans="1:14" x14ac:dyDescent="0.3">
      <c r="A1711" t="s">
        <v>28</v>
      </c>
      <c r="B1711" t="s">
        <v>29</v>
      </c>
      <c r="C1711" t="s">
        <v>30</v>
      </c>
      <c r="D1711" s="2">
        <v>44351</v>
      </c>
      <c r="E1711" s="6">
        <f>DAY(BaseDados[[#This Row],[Data]])</f>
        <v>4</v>
      </c>
      <c r="F1711">
        <v>54</v>
      </c>
      <c r="G1711" s="3">
        <v>5937</v>
      </c>
      <c r="H1711" s="4">
        <v>320598</v>
      </c>
      <c r="I1711" s="4"/>
      <c r="K1711" s="5"/>
      <c r="L1711" t="s">
        <v>31</v>
      </c>
      <c r="N1711" t="s">
        <v>8</v>
      </c>
    </row>
    <row r="1712" spans="1:14" x14ac:dyDescent="0.3">
      <c r="A1712" t="s">
        <v>28</v>
      </c>
      <c r="B1712" t="s">
        <v>32</v>
      </c>
      <c r="C1712" t="s">
        <v>30</v>
      </c>
      <c r="D1712" s="2">
        <v>44351</v>
      </c>
      <c r="E1712" s="6">
        <f>DAY(BaseDados[[#This Row],[Data]])</f>
        <v>4</v>
      </c>
      <c r="F1712">
        <v>51</v>
      </c>
      <c r="G1712" s="3">
        <v>5403</v>
      </c>
      <c r="H1712" s="4">
        <v>275553</v>
      </c>
      <c r="I1712" s="4"/>
      <c r="K1712" s="5"/>
      <c r="L1712" t="s">
        <v>31</v>
      </c>
      <c r="N1712" t="s">
        <v>13</v>
      </c>
    </row>
    <row r="1713" spans="1:14" x14ac:dyDescent="0.3">
      <c r="A1713" t="s">
        <v>28</v>
      </c>
      <c r="B1713" t="s">
        <v>33</v>
      </c>
      <c r="C1713" t="s">
        <v>30</v>
      </c>
      <c r="D1713" s="2">
        <v>44351</v>
      </c>
      <c r="E1713" s="6">
        <f>DAY(BaseDados[[#This Row],[Data]])</f>
        <v>4</v>
      </c>
      <c r="F1713">
        <v>41</v>
      </c>
      <c r="G1713" s="3">
        <v>5369</v>
      </c>
      <c r="H1713" s="4">
        <v>220129</v>
      </c>
      <c r="I1713" s="4"/>
      <c r="K1713" s="5"/>
      <c r="L1713" t="s">
        <v>31</v>
      </c>
      <c r="N1713" t="s">
        <v>6</v>
      </c>
    </row>
    <row r="1714" spans="1:14" x14ac:dyDescent="0.3">
      <c r="A1714" t="s">
        <v>28</v>
      </c>
      <c r="B1714" t="s">
        <v>33</v>
      </c>
      <c r="C1714" t="s">
        <v>30</v>
      </c>
      <c r="D1714" s="2">
        <v>44351</v>
      </c>
      <c r="E1714" s="6">
        <f>DAY(BaseDados[[#This Row],[Data]])</f>
        <v>4</v>
      </c>
      <c r="F1714">
        <v>49</v>
      </c>
      <c r="G1714" s="3">
        <v>6666</v>
      </c>
      <c r="H1714" s="4">
        <v>326634</v>
      </c>
      <c r="I1714" s="4"/>
      <c r="K1714" s="5"/>
      <c r="L1714" t="s">
        <v>31</v>
      </c>
      <c r="N1714" t="s">
        <v>4</v>
      </c>
    </row>
    <row r="1715" spans="1:14" x14ac:dyDescent="0.3">
      <c r="A1715" t="s">
        <v>28</v>
      </c>
      <c r="B1715" t="s">
        <v>29</v>
      </c>
      <c r="C1715" t="s">
        <v>34</v>
      </c>
      <c r="D1715" s="2">
        <v>44351</v>
      </c>
      <c r="E1715" s="6">
        <f>DAY(BaseDados[[#This Row],[Data]])</f>
        <v>4</v>
      </c>
      <c r="G1715" s="3"/>
      <c r="H1715" s="4"/>
      <c r="I1715" s="4">
        <v>39</v>
      </c>
      <c r="J1715">
        <v>9128</v>
      </c>
      <c r="K1715" s="5">
        <v>355992</v>
      </c>
      <c r="L1715">
        <v>2</v>
      </c>
      <c r="M1715" t="s">
        <v>36</v>
      </c>
      <c r="N1715" t="s">
        <v>14</v>
      </c>
    </row>
    <row r="1716" spans="1:14" x14ac:dyDescent="0.3">
      <c r="A1716" t="s">
        <v>28</v>
      </c>
      <c r="B1716" t="s">
        <v>32</v>
      </c>
      <c r="C1716" t="s">
        <v>34</v>
      </c>
      <c r="D1716" s="2">
        <v>44351</v>
      </c>
      <c r="E1716" s="6">
        <f>DAY(BaseDados[[#This Row],[Data]])</f>
        <v>4</v>
      </c>
      <c r="G1716" s="3"/>
      <c r="H1716" s="4"/>
      <c r="I1716" s="4">
        <v>32</v>
      </c>
      <c r="J1716">
        <v>8940</v>
      </c>
      <c r="K1716" s="5">
        <v>286080</v>
      </c>
      <c r="L1716">
        <v>4</v>
      </c>
      <c r="M1716" t="s">
        <v>39</v>
      </c>
      <c r="N1716" t="s">
        <v>3</v>
      </c>
    </row>
    <row r="1717" spans="1:14" x14ac:dyDescent="0.3">
      <c r="A1717" t="s">
        <v>28</v>
      </c>
      <c r="B1717" t="s">
        <v>33</v>
      </c>
      <c r="C1717" t="s">
        <v>30</v>
      </c>
      <c r="D1717" s="2">
        <v>44351</v>
      </c>
      <c r="E1717" s="6">
        <f>DAY(BaseDados[[#This Row],[Data]])</f>
        <v>4</v>
      </c>
      <c r="F1717">
        <v>48</v>
      </c>
      <c r="G1717" s="3">
        <v>6095</v>
      </c>
      <c r="H1717" s="4">
        <v>292560</v>
      </c>
      <c r="I1717" s="4"/>
      <c r="K1717" s="5"/>
      <c r="L1717" t="s">
        <v>31</v>
      </c>
      <c r="N1717" t="s">
        <v>14</v>
      </c>
    </row>
    <row r="1718" spans="1:14" x14ac:dyDescent="0.3">
      <c r="A1718" t="s">
        <v>28</v>
      </c>
      <c r="B1718" t="s">
        <v>33</v>
      </c>
      <c r="C1718" t="s">
        <v>30</v>
      </c>
      <c r="D1718" s="2">
        <v>44352</v>
      </c>
      <c r="E1718" s="6">
        <f>DAY(BaseDados[[#This Row],[Data]])</f>
        <v>5</v>
      </c>
      <c r="F1718">
        <v>41</v>
      </c>
      <c r="G1718" s="3">
        <v>6403</v>
      </c>
      <c r="H1718" s="4">
        <v>262523</v>
      </c>
      <c r="I1718" s="4"/>
      <c r="K1718" s="5"/>
      <c r="L1718" t="s">
        <v>31</v>
      </c>
      <c r="N1718" t="s">
        <v>8</v>
      </c>
    </row>
    <row r="1719" spans="1:14" x14ac:dyDescent="0.3">
      <c r="A1719" t="s">
        <v>28</v>
      </c>
      <c r="B1719" t="s">
        <v>29</v>
      </c>
      <c r="C1719" t="s">
        <v>30</v>
      </c>
      <c r="D1719" s="2">
        <v>44352</v>
      </c>
      <c r="E1719" s="6">
        <f>DAY(BaseDados[[#This Row],[Data]])</f>
        <v>5</v>
      </c>
      <c r="F1719">
        <v>59</v>
      </c>
      <c r="G1719" s="3">
        <v>6586</v>
      </c>
      <c r="H1719" s="4">
        <v>388574</v>
      </c>
      <c r="I1719" s="4"/>
      <c r="K1719" s="5"/>
      <c r="L1719" t="s">
        <v>31</v>
      </c>
      <c r="N1719" t="s">
        <v>13</v>
      </c>
    </row>
    <row r="1720" spans="1:14" x14ac:dyDescent="0.3">
      <c r="A1720" t="s">
        <v>28</v>
      </c>
      <c r="B1720" t="s">
        <v>32</v>
      </c>
      <c r="C1720" t="s">
        <v>34</v>
      </c>
      <c r="D1720" s="2">
        <v>44352</v>
      </c>
      <c r="E1720" s="6">
        <f>DAY(BaseDados[[#This Row],[Data]])</f>
        <v>5</v>
      </c>
      <c r="G1720" s="3"/>
      <c r="H1720" s="4"/>
      <c r="I1720" s="4">
        <v>39</v>
      </c>
      <c r="J1720">
        <v>8060</v>
      </c>
      <c r="K1720" s="5">
        <v>314340</v>
      </c>
      <c r="L1720">
        <v>5</v>
      </c>
      <c r="M1720" t="s">
        <v>35</v>
      </c>
      <c r="N1720" t="s">
        <v>4</v>
      </c>
    </row>
    <row r="1721" spans="1:14" x14ac:dyDescent="0.3">
      <c r="A1721" t="s">
        <v>28</v>
      </c>
      <c r="B1721" t="s">
        <v>29</v>
      </c>
      <c r="C1721" t="s">
        <v>30</v>
      </c>
      <c r="D1721" s="2">
        <v>44352</v>
      </c>
      <c r="E1721" s="6">
        <f>DAY(BaseDados[[#This Row],[Data]])</f>
        <v>5</v>
      </c>
      <c r="F1721">
        <v>60</v>
      </c>
      <c r="G1721" s="3">
        <v>5684</v>
      </c>
      <c r="H1721" s="4">
        <v>341040</v>
      </c>
      <c r="I1721" s="4"/>
      <c r="K1721" s="5"/>
      <c r="L1721" t="s">
        <v>31</v>
      </c>
      <c r="N1721" t="s">
        <v>5</v>
      </c>
    </row>
    <row r="1722" spans="1:14" x14ac:dyDescent="0.3">
      <c r="A1722" t="s">
        <v>28</v>
      </c>
      <c r="B1722" t="s">
        <v>29</v>
      </c>
      <c r="C1722" t="s">
        <v>30</v>
      </c>
      <c r="D1722" s="2">
        <v>44352</v>
      </c>
      <c r="E1722" s="6">
        <f>DAY(BaseDados[[#This Row],[Data]])</f>
        <v>5</v>
      </c>
      <c r="F1722">
        <v>50</v>
      </c>
      <c r="G1722" s="3">
        <v>6055</v>
      </c>
      <c r="H1722" s="4">
        <v>302750</v>
      </c>
      <c r="I1722" s="4"/>
      <c r="K1722" s="5"/>
      <c r="L1722" t="s">
        <v>31</v>
      </c>
      <c r="N1722" t="s">
        <v>10</v>
      </c>
    </row>
    <row r="1723" spans="1:14" x14ac:dyDescent="0.3">
      <c r="A1723" t="s">
        <v>28</v>
      </c>
      <c r="B1723" t="s">
        <v>33</v>
      </c>
      <c r="C1723" t="s">
        <v>34</v>
      </c>
      <c r="D1723" s="2">
        <v>44352</v>
      </c>
      <c r="E1723" s="6">
        <f>DAY(BaseDados[[#This Row],[Data]])</f>
        <v>5</v>
      </c>
      <c r="G1723" s="3"/>
      <c r="H1723" s="4"/>
      <c r="I1723" s="4">
        <v>34</v>
      </c>
      <c r="J1723">
        <v>9781</v>
      </c>
      <c r="K1723" s="5">
        <v>332554</v>
      </c>
      <c r="L1723">
        <v>5</v>
      </c>
      <c r="M1723" t="s">
        <v>35</v>
      </c>
      <c r="N1723" t="s">
        <v>13</v>
      </c>
    </row>
    <row r="1724" spans="1:14" x14ac:dyDescent="0.3">
      <c r="A1724" t="s">
        <v>28</v>
      </c>
      <c r="B1724" t="s">
        <v>32</v>
      </c>
      <c r="C1724" t="s">
        <v>30</v>
      </c>
      <c r="D1724" s="2">
        <v>44352</v>
      </c>
      <c r="E1724" s="6">
        <f>DAY(BaseDados[[#This Row],[Data]])</f>
        <v>5</v>
      </c>
      <c r="F1724">
        <v>42</v>
      </c>
      <c r="G1724" s="3">
        <v>6763</v>
      </c>
      <c r="H1724" s="4">
        <v>284046</v>
      </c>
      <c r="I1724" s="4"/>
      <c r="K1724" s="5"/>
      <c r="L1724" t="s">
        <v>31</v>
      </c>
      <c r="N1724" t="s">
        <v>14</v>
      </c>
    </row>
    <row r="1725" spans="1:14" x14ac:dyDescent="0.3">
      <c r="A1725" t="s">
        <v>28</v>
      </c>
      <c r="B1725" t="s">
        <v>32</v>
      </c>
      <c r="C1725" t="s">
        <v>30</v>
      </c>
      <c r="D1725" s="2">
        <v>44352</v>
      </c>
      <c r="E1725" s="6">
        <f>DAY(BaseDados[[#This Row],[Data]])</f>
        <v>5</v>
      </c>
      <c r="F1725">
        <v>48</v>
      </c>
      <c r="G1725" s="3">
        <v>6889</v>
      </c>
      <c r="H1725" s="4">
        <v>330672</v>
      </c>
      <c r="I1725" s="4"/>
      <c r="K1725" s="5"/>
      <c r="L1725" t="s">
        <v>31</v>
      </c>
      <c r="N1725" t="s">
        <v>4</v>
      </c>
    </row>
    <row r="1726" spans="1:14" x14ac:dyDescent="0.3">
      <c r="A1726" t="s">
        <v>28</v>
      </c>
      <c r="B1726" t="s">
        <v>32</v>
      </c>
      <c r="C1726" t="s">
        <v>30</v>
      </c>
      <c r="D1726" s="2">
        <v>44352</v>
      </c>
      <c r="E1726" s="6">
        <f>DAY(BaseDados[[#This Row],[Data]])</f>
        <v>5</v>
      </c>
      <c r="F1726">
        <v>58</v>
      </c>
      <c r="G1726" s="3">
        <v>6142</v>
      </c>
      <c r="H1726" s="4">
        <v>356236</v>
      </c>
      <c r="I1726" s="4"/>
      <c r="K1726" s="5"/>
      <c r="L1726" t="s">
        <v>31</v>
      </c>
      <c r="N1726" t="s">
        <v>10</v>
      </c>
    </row>
    <row r="1727" spans="1:14" x14ac:dyDescent="0.3">
      <c r="A1727" t="s">
        <v>28</v>
      </c>
      <c r="B1727" t="s">
        <v>33</v>
      </c>
      <c r="C1727" t="s">
        <v>30</v>
      </c>
      <c r="D1727" s="2">
        <v>44352</v>
      </c>
      <c r="E1727" s="6">
        <f>DAY(BaseDados[[#This Row],[Data]])</f>
        <v>5</v>
      </c>
      <c r="F1727">
        <v>44</v>
      </c>
      <c r="G1727" s="3">
        <v>6088</v>
      </c>
      <c r="H1727" s="4">
        <v>267872</v>
      </c>
      <c r="I1727" s="4"/>
      <c r="K1727" s="5"/>
      <c r="L1727" t="s">
        <v>31</v>
      </c>
      <c r="N1727" t="s">
        <v>6</v>
      </c>
    </row>
    <row r="1728" spans="1:14" x14ac:dyDescent="0.3">
      <c r="A1728" t="s">
        <v>28</v>
      </c>
      <c r="B1728" t="s">
        <v>32</v>
      </c>
      <c r="C1728" t="s">
        <v>34</v>
      </c>
      <c r="D1728" s="2">
        <v>44352</v>
      </c>
      <c r="E1728" s="6">
        <f>DAY(BaseDados[[#This Row],[Data]])</f>
        <v>5</v>
      </c>
      <c r="G1728" s="3"/>
      <c r="H1728" s="4"/>
      <c r="I1728" s="4">
        <v>36</v>
      </c>
      <c r="J1728">
        <v>9117</v>
      </c>
      <c r="K1728" s="5">
        <v>328212</v>
      </c>
      <c r="L1728">
        <v>5</v>
      </c>
      <c r="M1728" t="s">
        <v>35</v>
      </c>
      <c r="N1728" t="s">
        <v>9</v>
      </c>
    </row>
    <row r="1729" spans="1:14" x14ac:dyDescent="0.3">
      <c r="A1729" t="s">
        <v>28</v>
      </c>
      <c r="B1729" t="s">
        <v>33</v>
      </c>
      <c r="C1729" t="s">
        <v>30</v>
      </c>
      <c r="D1729" s="2">
        <v>44352</v>
      </c>
      <c r="E1729" s="6">
        <f>DAY(BaseDados[[#This Row],[Data]])</f>
        <v>5</v>
      </c>
      <c r="F1729">
        <v>49</v>
      </c>
      <c r="G1729" s="3">
        <v>5614</v>
      </c>
      <c r="H1729" s="4">
        <v>275086</v>
      </c>
      <c r="I1729" s="4"/>
      <c r="K1729" s="5"/>
      <c r="L1729" t="s">
        <v>31</v>
      </c>
      <c r="N1729" t="s">
        <v>3</v>
      </c>
    </row>
    <row r="1730" spans="1:14" x14ac:dyDescent="0.3">
      <c r="A1730" t="s">
        <v>28</v>
      </c>
      <c r="B1730" t="s">
        <v>33</v>
      </c>
      <c r="C1730" t="s">
        <v>34</v>
      </c>
      <c r="D1730" s="2">
        <v>44352</v>
      </c>
      <c r="E1730" s="6">
        <f>DAY(BaseDados[[#This Row],[Data]])</f>
        <v>5</v>
      </c>
      <c r="G1730" s="3"/>
      <c r="H1730" s="4"/>
      <c r="I1730" s="4">
        <v>35</v>
      </c>
      <c r="J1730">
        <v>8985</v>
      </c>
      <c r="K1730" s="5">
        <v>314475</v>
      </c>
      <c r="L1730">
        <v>2</v>
      </c>
      <c r="M1730" t="s">
        <v>36</v>
      </c>
      <c r="N1730" t="s">
        <v>8</v>
      </c>
    </row>
    <row r="1731" spans="1:14" x14ac:dyDescent="0.3">
      <c r="A1731" t="s">
        <v>28</v>
      </c>
      <c r="B1731" t="s">
        <v>29</v>
      </c>
      <c r="C1731" t="s">
        <v>30</v>
      </c>
      <c r="D1731" s="2">
        <v>44353</v>
      </c>
      <c r="E1731" s="6">
        <f>DAY(BaseDados[[#This Row],[Data]])</f>
        <v>6</v>
      </c>
      <c r="F1731">
        <v>45</v>
      </c>
      <c r="G1731" s="3">
        <v>6744</v>
      </c>
      <c r="H1731" s="4">
        <v>303480</v>
      </c>
      <c r="I1731" s="4"/>
      <c r="K1731" s="5"/>
      <c r="L1731" t="s">
        <v>31</v>
      </c>
      <c r="N1731" t="s">
        <v>3</v>
      </c>
    </row>
    <row r="1732" spans="1:14" x14ac:dyDescent="0.3">
      <c r="A1732" t="s">
        <v>28</v>
      </c>
      <c r="B1732" t="s">
        <v>29</v>
      </c>
      <c r="C1732" t="s">
        <v>30</v>
      </c>
      <c r="D1732" s="2">
        <v>44353</v>
      </c>
      <c r="E1732" s="6">
        <f>DAY(BaseDados[[#This Row],[Data]])</f>
        <v>6</v>
      </c>
      <c r="F1732">
        <v>58</v>
      </c>
      <c r="G1732" s="3">
        <v>6117</v>
      </c>
      <c r="H1732" s="4">
        <v>354786</v>
      </c>
      <c r="I1732" s="4"/>
      <c r="K1732" s="5"/>
      <c r="L1732" t="s">
        <v>31</v>
      </c>
      <c r="N1732" t="s">
        <v>9</v>
      </c>
    </row>
    <row r="1733" spans="1:14" x14ac:dyDescent="0.3">
      <c r="A1733" t="s">
        <v>28</v>
      </c>
      <c r="B1733" t="s">
        <v>32</v>
      </c>
      <c r="C1733" t="s">
        <v>34</v>
      </c>
      <c r="D1733" s="2">
        <v>44353</v>
      </c>
      <c r="E1733" s="6">
        <f>DAY(BaseDados[[#This Row],[Data]])</f>
        <v>6</v>
      </c>
      <c r="G1733" s="3"/>
      <c r="H1733" s="4"/>
      <c r="I1733" s="4">
        <v>30</v>
      </c>
      <c r="J1733">
        <v>8434</v>
      </c>
      <c r="K1733" s="5">
        <v>253020</v>
      </c>
      <c r="L1733">
        <v>1</v>
      </c>
      <c r="M1733" t="s">
        <v>37</v>
      </c>
      <c r="N1733" t="s">
        <v>6</v>
      </c>
    </row>
    <row r="1734" spans="1:14" x14ac:dyDescent="0.3">
      <c r="A1734" t="s">
        <v>28</v>
      </c>
      <c r="B1734" t="s">
        <v>33</v>
      </c>
      <c r="C1734" t="s">
        <v>34</v>
      </c>
      <c r="D1734" s="2">
        <v>44353</v>
      </c>
      <c r="E1734" s="6">
        <f>DAY(BaseDados[[#This Row],[Data]])</f>
        <v>6</v>
      </c>
      <c r="G1734" s="3"/>
      <c r="H1734" s="4"/>
      <c r="I1734" s="4">
        <v>39</v>
      </c>
      <c r="J1734">
        <v>9401</v>
      </c>
      <c r="K1734" s="5">
        <v>366639</v>
      </c>
      <c r="L1734">
        <v>1</v>
      </c>
      <c r="M1734" t="s">
        <v>37</v>
      </c>
      <c r="N1734" t="s">
        <v>7</v>
      </c>
    </row>
    <row r="1735" spans="1:14" x14ac:dyDescent="0.3">
      <c r="A1735" t="s">
        <v>28</v>
      </c>
      <c r="B1735" t="s">
        <v>33</v>
      </c>
      <c r="C1735" t="s">
        <v>30</v>
      </c>
      <c r="D1735" s="2">
        <v>44353</v>
      </c>
      <c r="E1735" s="6">
        <f>DAY(BaseDados[[#This Row],[Data]])</f>
        <v>6</v>
      </c>
      <c r="F1735">
        <v>45</v>
      </c>
      <c r="G1735" s="3">
        <v>5546</v>
      </c>
      <c r="H1735" s="4">
        <v>249570</v>
      </c>
      <c r="I1735" s="4"/>
      <c r="K1735" s="5"/>
      <c r="L1735" t="s">
        <v>31</v>
      </c>
      <c r="N1735" t="s">
        <v>14</v>
      </c>
    </row>
    <row r="1736" spans="1:14" x14ac:dyDescent="0.3">
      <c r="A1736" t="s">
        <v>28</v>
      </c>
      <c r="B1736" t="s">
        <v>29</v>
      </c>
      <c r="C1736" t="s">
        <v>30</v>
      </c>
      <c r="D1736" s="2">
        <v>44353</v>
      </c>
      <c r="E1736" s="6">
        <f>DAY(BaseDados[[#This Row],[Data]])</f>
        <v>6</v>
      </c>
      <c r="F1736">
        <v>44</v>
      </c>
      <c r="G1736" s="3">
        <v>6473</v>
      </c>
      <c r="H1736" s="4">
        <v>284812</v>
      </c>
      <c r="I1736" s="4"/>
      <c r="K1736" s="5"/>
      <c r="L1736" t="s">
        <v>31</v>
      </c>
      <c r="N1736" t="s">
        <v>3</v>
      </c>
    </row>
    <row r="1737" spans="1:14" x14ac:dyDescent="0.3">
      <c r="A1737" t="s">
        <v>28</v>
      </c>
      <c r="B1737" t="s">
        <v>32</v>
      </c>
      <c r="C1737" t="s">
        <v>30</v>
      </c>
      <c r="D1737" s="2">
        <v>44353</v>
      </c>
      <c r="E1737" s="6">
        <f>DAY(BaseDados[[#This Row],[Data]])</f>
        <v>6</v>
      </c>
      <c r="F1737">
        <v>57</v>
      </c>
      <c r="G1737" s="3">
        <v>6774</v>
      </c>
      <c r="H1737" s="4">
        <v>386118</v>
      </c>
      <c r="I1737" s="4"/>
      <c r="K1737" s="5"/>
      <c r="L1737" t="s">
        <v>31</v>
      </c>
      <c r="N1737" t="s">
        <v>13</v>
      </c>
    </row>
    <row r="1738" spans="1:14" x14ac:dyDescent="0.3">
      <c r="A1738" t="s">
        <v>28</v>
      </c>
      <c r="B1738" t="s">
        <v>32</v>
      </c>
      <c r="C1738" t="s">
        <v>34</v>
      </c>
      <c r="D1738" s="2">
        <v>44353</v>
      </c>
      <c r="E1738" s="6">
        <f>DAY(BaseDados[[#This Row],[Data]])</f>
        <v>6</v>
      </c>
      <c r="G1738" s="3"/>
      <c r="H1738" s="4"/>
      <c r="I1738" s="4">
        <v>38</v>
      </c>
      <c r="J1738">
        <v>8917</v>
      </c>
      <c r="K1738" s="5">
        <v>338846</v>
      </c>
      <c r="L1738">
        <v>3</v>
      </c>
      <c r="M1738" t="s">
        <v>38</v>
      </c>
      <c r="N1738" t="s">
        <v>13</v>
      </c>
    </row>
    <row r="1739" spans="1:14" x14ac:dyDescent="0.3">
      <c r="A1739" t="s">
        <v>28</v>
      </c>
      <c r="B1739" t="s">
        <v>33</v>
      </c>
      <c r="C1739" t="s">
        <v>30</v>
      </c>
      <c r="D1739" s="2">
        <v>44353</v>
      </c>
      <c r="E1739" s="6">
        <f>DAY(BaseDados[[#This Row],[Data]])</f>
        <v>6</v>
      </c>
      <c r="F1739">
        <v>57</v>
      </c>
      <c r="G1739" s="3">
        <v>6798</v>
      </c>
      <c r="H1739" s="4">
        <v>387486</v>
      </c>
      <c r="I1739" s="4"/>
      <c r="K1739" s="5"/>
      <c r="L1739" t="s">
        <v>31</v>
      </c>
      <c r="N1739" t="s">
        <v>13</v>
      </c>
    </row>
    <row r="1740" spans="1:14" x14ac:dyDescent="0.3">
      <c r="A1740" t="s">
        <v>28</v>
      </c>
      <c r="B1740" t="s">
        <v>33</v>
      </c>
      <c r="C1740" t="s">
        <v>30</v>
      </c>
      <c r="D1740" s="2">
        <v>44353</v>
      </c>
      <c r="E1740" s="6">
        <f>DAY(BaseDados[[#This Row],[Data]])</f>
        <v>6</v>
      </c>
      <c r="F1740">
        <v>44</v>
      </c>
      <c r="G1740" s="3">
        <v>5402</v>
      </c>
      <c r="H1740" s="4">
        <v>237688</v>
      </c>
      <c r="I1740" s="4"/>
      <c r="K1740" s="5"/>
      <c r="L1740" t="s">
        <v>31</v>
      </c>
      <c r="N1740" t="s">
        <v>14</v>
      </c>
    </row>
    <row r="1741" spans="1:14" x14ac:dyDescent="0.3">
      <c r="A1741" t="s">
        <v>28</v>
      </c>
      <c r="B1741" t="s">
        <v>29</v>
      </c>
      <c r="C1741" t="s">
        <v>34</v>
      </c>
      <c r="D1741" s="2">
        <v>44353</v>
      </c>
      <c r="E1741" s="6">
        <f>DAY(BaseDados[[#This Row],[Data]])</f>
        <v>6</v>
      </c>
      <c r="G1741" s="3"/>
      <c r="H1741" s="4"/>
      <c r="I1741" s="4">
        <v>34</v>
      </c>
      <c r="J1741">
        <v>8983</v>
      </c>
      <c r="K1741" s="5">
        <v>305422</v>
      </c>
      <c r="L1741">
        <v>1</v>
      </c>
      <c r="M1741" t="s">
        <v>37</v>
      </c>
      <c r="N1741" t="s">
        <v>7</v>
      </c>
    </row>
    <row r="1742" spans="1:14" x14ac:dyDescent="0.3">
      <c r="A1742" t="s">
        <v>28</v>
      </c>
      <c r="B1742" t="s">
        <v>32</v>
      </c>
      <c r="C1742" t="s">
        <v>30</v>
      </c>
      <c r="D1742" s="2">
        <v>44354</v>
      </c>
      <c r="E1742" s="6">
        <f>DAY(BaseDados[[#This Row],[Data]])</f>
        <v>7</v>
      </c>
      <c r="F1742">
        <v>55</v>
      </c>
      <c r="G1742" s="3">
        <v>5431</v>
      </c>
      <c r="H1742" s="4">
        <v>298705</v>
      </c>
      <c r="I1742" s="4"/>
      <c r="K1742" s="5"/>
      <c r="L1742" t="s">
        <v>31</v>
      </c>
      <c r="N1742" t="s">
        <v>9</v>
      </c>
    </row>
    <row r="1743" spans="1:14" x14ac:dyDescent="0.3">
      <c r="A1743" t="s">
        <v>28</v>
      </c>
      <c r="B1743" t="s">
        <v>32</v>
      </c>
      <c r="C1743" t="s">
        <v>34</v>
      </c>
      <c r="D1743" s="2">
        <v>44354</v>
      </c>
      <c r="E1743" s="6">
        <f>DAY(BaseDados[[#This Row],[Data]])</f>
        <v>7</v>
      </c>
      <c r="G1743" s="3"/>
      <c r="H1743" s="4"/>
      <c r="I1743" s="4">
        <v>39</v>
      </c>
      <c r="J1743">
        <v>9565</v>
      </c>
      <c r="K1743" s="5">
        <v>373035</v>
      </c>
      <c r="L1743">
        <v>5</v>
      </c>
      <c r="M1743" t="s">
        <v>35</v>
      </c>
      <c r="N1743" t="s">
        <v>10</v>
      </c>
    </row>
    <row r="1744" spans="1:14" x14ac:dyDescent="0.3">
      <c r="A1744" t="s">
        <v>28</v>
      </c>
      <c r="B1744" t="s">
        <v>32</v>
      </c>
      <c r="C1744" t="s">
        <v>30</v>
      </c>
      <c r="D1744" s="2">
        <v>44354</v>
      </c>
      <c r="E1744" s="6">
        <f>DAY(BaseDados[[#This Row],[Data]])</f>
        <v>7</v>
      </c>
      <c r="F1744">
        <v>55</v>
      </c>
      <c r="G1744" s="3">
        <v>5046</v>
      </c>
      <c r="H1744" s="4">
        <v>277530</v>
      </c>
      <c r="I1744" s="4"/>
      <c r="K1744" s="5"/>
      <c r="L1744" t="s">
        <v>31</v>
      </c>
      <c r="N1744" t="s">
        <v>14</v>
      </c>
    </row>
    <row r="1745" spans="1:14" x14ac:dyDescent="0.3">
      <c r="A1745" t="s">
        <v>28</v>
      </c>
      <c r="B1745" t="s">
        <v>29</v>
      </c>
      <c r="C1745" t="s">
        <v>30</v>
      </c>
      <c r="D1745" s="2">
        <v>44354</v>
      </c>
      <c r="E1745" s="6">
        <f>DAY(BaseDados[[#This Row],[Data]])</f>
        <v>7</v>
      </c>
      <c r="F1745">
        <v>51</v>
      </c>
      <c r="G1745" s="3">
        <v>5373</v>
      </c>
      <c r="H1745" s="4">
        <v>274023</v>
      </c>
      <c r="I1745" s="4"/>
      <c r="K1745" s="5"/>
      <c r="L1745" t="s">
        <v>31</v>
      </c>
      <c r="N1745" t="s">
        <v>14</v>
      </c>
    </row>
    <row r="1746" spans="1:14" x14ac:dyDescent="0.3">
      <c r="A1746" t="s">
        <v>28</v>
      </c>
      <c r="B1746" t="s">
        <v>32</v>
      </c>
      <c r="C1746" t="s">
        <v>30</v>
      </c>
      <c r="D1746" s="2">
        <v>44354</v>
      </c>
      <c r="E1746" s="6">
        <f>DAY(BaseDados[[#This Row],[Data]])</f>
        <v>7</v>
      </c>
      <c r="F1746">
        <v>54</v>
      </c>
      <c r="G1746" s="3">
        <v>5051</v>
      </c>
      <c r="H1746" s="4">
        <v>272754</v>
      </c>
      <c r="I1746" s="4"/>
      <c r="K1746" s="5"/>
      <c r="L1746" t="s">
        <v>31</v>
      </c>
      <c r="N1746" t="s">
        <v>10</v>
      </c>
    </row>
    <row r="1747" spans="1:14" x14ac:dyDescent="0.3">
      <c r="A1747" t="s">
        <v>28</v>
      </c>
      <c r="B1747" t="s">
        <v>29</v>
      </c>
      <c r="C1747" t="s">
        <v>30</v>
      </c>
      <c r="D1747" s="2">
        <v>44354</v>
      </c>
      <c r="E1747" s="6">
        <f>DAY(BaseDados[[#This Row],[Data]])</f>
        <v>7</v>
      </c>
      <c r="F1747">
        <v>40</v>
      </c>
      <c r="G1747" s="3">
        <v>5747</v>
      </c>
      <c r="H1747" s="4">
        <v>229880</v>
      </c>
      <c r="I1747" s="4"/>
      <c r="K1747" s="5"/>
      <c r="L1747" t="s">
        <v>31</v>
      </c>
      <c r="N1747" t="s">
        <v>9</v>
      </c>
    </row>
    <row r="1748" spans="1:14" x14ac:dyDescent="0.3">
      <c r="A1748" t="s">
        <v>28</v>
      </c>
      <c r="B1748" t="s">
        <v>33</v>
      </c>
      <c r="C1748" t="s">
        <v>30</v>
      </c>
      <c r="D1748" s="2">
        <v>44354</v>
      </c>
      <c r="E1748" s="6">
        <f>DAY(BaseDados[[#This Row],[Data]])</f>
        <v>7</v>
      </c>
      <c r="F1748">
        <v>41</v>
      </c>
      <c r="G1748" s="3">
        <v>5340</v>
      </c>
      <c r="H1748" s="4">
        <v>218940</v>
      </c>
      <c r="I1748" s="4"/>
      <c r="K1748" s="5"/>
      <c r="L1748" t="s">
        <v>31</v>
      </c>
      <c r="N1748" t="s">
        <v>6</v>
      </c>
    </row>
    <row r="1749" spans="1:14" x14ac:dyDescent="0.3">
      <c r="A1749" t="s">
        <v>28</v>
      </c>
      <c r="B1749" t="s">
        <v>33</v>
      </c>
      <c r="C1749" t="s">
        <v>30</v>
      </c>
      <c r="D1749" s="2">
        <v>44354</v>
      </c>
      <c r="E1749" s="6">
        <f>DAY(BaseDados[[#This Row],[Data]])</f>
        <v>7</v>
      </c>
      <c r="F1749">
        <v>57</v>
      </c>
      <c r="G1749" s="3">
        <v>5084</v>
      </c>
      <c r="H1749" s="4">
        <v>289788</v>
      </c>
      <c r="I1749" s="4"/>
      <c r="K1749" s="5"/>
      <c r="L1749" t="s">
        <v>31</v>
      </c>
      <c r="N1749" t="s">
        <v>14</v>
      </c>
    </row>
    <row r="1750" spans="1:14" x14ac:dyDescent="0.3">
      <c r="A1750" t="s">
        <v>28</v>
      </c>
      <c r="B1750" t="s">
        <v>29</v>
      </c>
      <c r="C1750" t="s">
        <v>30</v>
      </c>
      <c r="D1750" s="2">
        <v>44354</v>
      </c>
      <c r="E1750" s="6">
        <f>DAY(BaseDados[[#This Row],[Data]])</f>
        <v>7</v>
      </c>
      <c r="F1750">
        <v>45</v>
      </c>
      <c r="G1750" s="3">
        <v>6438</v>
      </c>
      <c r="H1750" s="4">
        <v>289710</v>
      </c>
      <c r="I1750" s="4"/>
      <c r="K1750" s="5"/>
      <c r="L1750" t="s">
        <v>31</v>
      </c>
      <c r="N1750" t="s">
        <v>13</v>
      </c>
    </row>
    <row r="1751" spans="1:14" x14ac:dyDescent="0.3">
      <c r="A1751" t="s">
        <v>28</v>
      </c>
      <c r="B1751" t="s">
        <v>29</v>
      </c>
      <c r="C1751" t="s">
        <v>34</v>
      </c>
      <c r="D1751" s="2">
        <v>44354</v>
      </c>
      <c r="E1751" s="6">
        <f>DAY(BaseDados[[#This Row],[Data]])</f>
        <v>7</v>
      </c>
      <c r="G1751" s="3"/>
      <c r="H1751" s="4"/>
      <c r="I1751" s="4">
        <v>38</v>
      </c>
      <c r="J1751">
        <v>8204</v>
      </c>
      <c r="K1751" s="5">
        <v>311752</v>
      </c>
      <c r="L1751">
        <v>2</v>
      </c>
      <c r="M1751" t="s">
        <v>36</v>
      </c>
      <c r="N1751" t="s">
        <v>8</v>
      </c>
    </row>
    <row r="1752" spans="1:14" x14ac:dyDescent="0.3">
      <c r="A1752" t="s">
        <v>28</v>
      </c>
      <c r="B1752" t="s">
        <v>29</v>
      </c>
      <c r="C1752" t="s">
        <v>34</v>
      </c>
      <c r="D1752" s="2">
        <v>44354</v>
      </c>
      <c r="E1752" s="6">
        <f>DAY(BaseDados[[#This Row],[Data]])</f>
        <v>7</v>
      </c>
      <c r="G1752" s="3"/>
      <c r="H1752" s="4"/>
      <c r="I1752" s="4">
        <v>31</v>
      </c>
      <c r="J1752">
        <v>8664</v>
      </c>
      <c r="K1752" s="5">
        <v>268584</v>
      </c>
      <c r="L1752">
        <v>2</v>
      </c>
      <c r="M1752" t="s">
        <v>36</v>
      </c>
      <c r="N1752" t="s">
        <v>5</v>
      </c>
    </row>
    <row r="1753" spans="1:14" x14ac:dyDescent="0.3">
      <c r="A1753" t="s">
        <v>28</v>
      </c>
      <c r="B1753" t="s">
        <v>29</v>
      </c>
      <c r="C1753" t="s">
        <v>34</v>
      </c>
      <c r="D1753" s="2">
        <v>44354</v>
      </c>
      <c r="E1753" s="6">
        <f>DAY(BaseDados[[#This Row],[Data]])</f>
        <v>7</v>
      </c>
      <c r="G1753" s="3"/>
      <c r="H1753" s="4"/>
      <c r="I1753" s="4">
        <v>31</v>
      </c>
      <c r="J1753">
        <v>8823</v>
      </c>
      <c r="K1753" s="5">
        <v>273513</v>
      </c>
      <c r="L1753">
        <v>1</v>
      </c>
      <c r="M1753" t="s">
        <v>37</v>
      </c>
      <c r="N1753" t="s">
        <v>10</v>
      </c>
    </row>
    <row r="1754" spans="1:14" x14ac:dyDescent="0.3">
      <c r="A1754" t="s">
        <v>28</v>
      </c>
      <c r="B1754" t="s">
        <v>29</v>
      </c>
      <c r="C1754" t="s">
        <v>30</v>
      </c>
      <c r="D1754" s="2">
        <v>44354</v>
      </c>
      <c r="E1754" s="6">
        <f>DAY(BaseDados[[#This Row],[Data]])</f>
        <v>7</v>
      </c>
      <c r="F1754">
        <v>44</v>
      </c>
      <c r="G1754" s="3">
        <v>5698</v>
      </c>
      <c r="H1754" s="4">
        <v>250712</v>
      </c>
      <c r="I1754" s="4"/>
      <c r="K1754" s="5"/>
      <c r="L1754" t="s">
        <v>31</v>
      </c>
      <c r="N1754" t="s">
        <v>8</v>
      </c>
    </row>
    <row r="1755" spans="1:14" x14ac:dyDescent="0.3">
      <c r="A1755" t="s">
        <v>28</v>
      </c>
      <c r="B1755" t="s">
        <v>29</v>
      </c>
      <c r="C1755" t="s">
        <v>30</v>
      </c>
      <c r="D1755" s="2">
        <v>44354</v>
      </c>
      <c r="E1755" s="6">
        <f>DAY(BaseDados[[#This Row],[Data]])</f>
        <v>7</v>
      </c>
      <c r="F1755">
        <v>48</v>
      </c>
      <c r="G1755" s="3">
        <v>6079</v>
      </c>
      <c r="H1755" s="4">
        <v>291792</v>
      </c>
      <c r="I1755" s="4"/>
      <c r="K1755" s="5"/>
      <c r="L1755" t="s">
        <v>31</v>
      </c>
      <c r="N1755" t="s">
        <v>14</v>
      </c>
    </row>
    <row r="1756" spans="1:14" x14ac:dyDescent="0.3">
      <c r="A1756" t="s">
        <v>28</v>
      </c>
      <c r="B1756" t="s">
        <v>33</v>
      </c>
      <c r="C1756" t="s">
        <v>34</v>
      </c>
      <c r="D1756" s="2">
        <v>44354</v>
      </c>
      <c r="E1756" s="6">
        <f>DAY(BaseDados[[#This Row],[Data]])</f>
        <v>7</v>
      </c>
      <c r="G1756" s="3"/>
      <c r="H1756" s="4"/>
      <c r="I1756" s="4">
        <v>37</v>
      </c>
      <c r="J1756">
        <v>9219</v>
      </c>
      <c r="K1756" s="5">
        <v>341103</v>
      </c>
      <c r="L1756">
        <v>4</v>
      </c>
      <c r="M1756" t="s">
        <v>39</v>
      </c>
      <c r="N1756" t="s">
        <v>13</v>
      </c>
    </row>
    <row r="1757" spans="1:14" x14ac:dyDescent="0.3">
      <c r="A1757" t="s">
        <v>28</v>
      </c>
      <c r="B1757" t="s">
        <v>33</v>
      </c>
      <c r="C1757" t="s">
        <v>30</v>
      </c>
      <c r="D1757" s="2">
        <v>44354</v>
      </c>
      <c r="E1757" s="6">
        <f>DAY(BaseDados[[#This Row],[Data]])</f>
        <v>7</v>
      </c>
      <c r="F1757">
        <v>57</v>
      </c>
      <c r="G1757" s="3">
        <v>6114</v>
      </c>
      <c r="H1757" s="4">
        <v>348498</v>
      </c>
      <c r="I1757" s="4"/>
      <c r="K1757" s="5"/>
      <c r="L1757" t="s">
        <v>31</v>
      </c>
      <c r="N1757" t="s">
        <v>10</v>
      </c>
    </row>
    <row r="1758" spans="1:14" x14ac:dyDescent="0.3">
      <c r="A1758" t="s">
        <v>28</v>
      </c>
      <c r="B1758" t="s">
        <v>32</v>
      </c>
      <c r="C1758" t="s">
        <v>34</v>
      </c>
      <c r="D1758" s="2">
        <v>44354</v>
      </c>
      <c r="E1758" s="6">
        <f>DAY(BaseDados[[#This Row],[Data]])</f>
        <v>7</v>
      </c>
      <c r="G1758" s="3"/>
      <c r="H1758" s="4"/>
      <c r="I1758" s="4">
        <v>39</v>
      </c>
      <c r="J1758">
        <v>8640</v>
      </c>
      <c r="K1758" s="5">
        <v>336960</v>
      </c>
      <c r="L1758">
        <v>5</v>
      </c>
      <c r="M1758" t="s">
        <v>35</v>
      </c>
      <c r="N1758" t="s">
        <v>5</v>
      </c>
    </row>
    <row r="1759" spans="1:14" x14ac:dyDescent="0.3">
      <c r="A1759" t="s">
        <v>28</v>
      </c>
      <c r="B1759" t="s">
        <v>33</v>
      </c>
      <c r="C1759" t="s">
        <v>30</v>
      </c>
      <c r="D1759" s="2">
        <v>44354</v>
      </c>
      <c r="E1759" s="6">
        <f>DAY(BaseDados[[#This Row],[Data]])</f>
        <v>7</v>
      </c>
      <c r="F1759">
        <v>58</v>
      </c>
      <c r="G1759" s="3">
        <v>5220</v>
      </c>
      <c r="H1759" s="4">
        <v>302760</v>
      </c>
      <c r="I1759" s="4"/>
      <c r="K1759" s="5"/>
      <c r="L1759" t="s">
        <v>31</v>
      </c>
      <c r="N1759" t="s">
        <v>3</v>
      </c>
    </row>
    <row r="1760" spans="1:14" x14ac:dyDescent="0.3">
      <c r="A1760" t="s">
        <v>28</v>
      </c>
      <c r="B1760" t="s">
        <v>33</v>
      </c>
      <c r="C1760" t="s">
        <v>30</v>
      </c>
      <c r="D1760" s="2">
        <v>44355</v>
      </c>
      <c r="E1760" s="6">
        <f>DAY(BaseDados[[#This Row],[Data]])</f>
        <v>8</v>
      </c>
      <c r="F1760">
        <v>53</v>
      </c>
      <c r="G1760" s="3">
        <v>6564</v>
      </c>
      <c r="H1760" s="4">
        <v>347892</v>
      </c>
      <c r="I1760" s="4"/>
      <c r="K1760" s="5"/>
      <c r="L1760" t="s">
        <v>31</v>
      </c>
      <c r="N1760" t="s">
        <v>14</v>
      </c>
    </row>
    <row r="1761" spans="1:14" x14ac:dyDescent="0.3">
      <c r="A1761" t="s">
        <v>28</v>
      </c>
      <c r="B1761" t="s">
        <v>32</v>
      </c>
      <c r="C1761" t="s">
        <v>34</v>
      </c>
      <c r="D1761" s="2">
        <v>44355</v>
      </c>
      <c r="E1761" s="6">
        <f>DAY(BaseDados[[#This Row],[Data]])</f>
        <v>8</v>
      </c>
      <c r="G1761" s="3"/>
      <c r="H1761" s="4"/>
      <c r="I1761" s="4">
        <v>33</v>
      </c>
      <c r="J1761">
        <v>9026</v>
      </c>
      <c r="K1761" s="5">
        <v>297858</v>
      </c>
      <c r="L1761">
        <v>4</v>
      </c>
      <c r="M1761" t="s">
        <v>39</v>
      </c>
      <c r="N1761" t="s">
        <v>14</v>
      </c>
    </row>
    <row r="1762" spans="1:14" x14ac:dyDescent="0.3">
      <c r="A1762" t="s">
        <v>28</v>
      </c>
      <c r="B1762" t="s">
        <v>33</v>
      </c>
      <c r="C1762" t="s">
        <v>30</v>
      </c>
      <c r="D1762" s="2">
        <v>44355</v>
      </c>
      <c r="E1762" s="6">
        <f>DAY(BaseDados[[#This Row],[Data]])</f>
        <v>8</v>
      </c>
      <c r="F1762">
        <v>42</v>
      </c>
      <c r="G1762" s="3">
        <v>6176</v>
      </c>
      <c r="H1762" s="4">
        <v>259392</v>
      </c>
      <c r="I1762" s="4"/>
      <c r="K1762" s="5"/>
      <c r="L1762" t="s">
        <v>31</v>
      </c>
      <c r="N1762" t="s">
        <v>8</v>
      </c>
    </row>
    <row r="1763" spans="1:14" x14ac:dyDescent="0.3">
      <c r="A1763" t="s">
        <v>28</v>
      </c>
      <c r="B1763" t="s">
        <v>33</v>
      </c>
      <c r="C1763" t="s">
        <v>30</v>
      </c>
      <c r="D1763" s="2">
        <v>44355</v>
      </c>
      <c r="E1763" s="6">
        <f>DAY(BaseDados[[#This Row],[Data]])</f>
        <v>8</v>
      </c>
      <c r="F1763">
        <v>53</v>
      </c>
      <c r="G1763" s="3">
        <v>5146</v>
      </c>
      <c r="H1763" s="4">
        <v>272738</v>
      </c>
      <c r="I1763" s="4"/>
      <c r="K1763" s="5"/>
      <c r="L1763" t="s">
        <v>31</v>
      </c>
      <c r="N1763" t="s">
        <v>3</v>
      </c>
    </row>
    <row r="1764" spans="1:14" x14ac:dyDescent="0.3">
      <c r="A1764" t="s">
        <v>28</v>
      </c>
      <c r="B1764" t="s">
        <v>33</v>
      </c>
      <c r="C1764" t="s">
        <v>30</v>
      </c>
      <c r="D1764" s="2">
        <v>44355</v>
      </c>
      <c r="E1764" s="6">
        <f>DAY(BaseDados[[#This Row],[Data]])</f>
        <v>8</v>
      </c>
      <c r="F1764">
        <v>59</v>
      </c>
      <c r="G1764" s="3">
        <v>6507</v>
      </c>
      <c r="H1764" s="4">
        <v>383913</v>
      </c>
      <c r="I1764" s="4"/>
      <c r="K1764" s="5"/>
      <c r="L1764" t="s">
        <v>31</v>
      </c>
      <c r="N1764" t="s">
        <v>14</v>
      </c>
    </row>
    <row r="1765" spans="1:14" x14ac:dyDescent="0.3">
      <c r="A1765" t="s">
        <v>28</v>
      </c>
      <c r="B1765" t="s">
        <v>33</v>
      </c>
      <c r="C1765" t="s">
        <v>30</v>
      </c>
      <c r="D1765" s="2">
        <v>44355</v>
      </c>
      <c r="E1765" s="6">
        <f>DAY(BaseDados[[#This Row],[Data]])</f>
        <v>8</v>
      </c>
      <c r="F1765">
        <v>58</v>
      </c>
      <c r="G1765" s="3">
        <v>5728</v>
      </c>
      <c r="H1765" s="4">
        <v>332224</v>
      </c>
      <c r="I1765" s="4"/>
      <c r="K1765" s="5"/>
      <c r="L1765" t="s">
        <v>31</v>
      </c>
      <c r="N1765" t="s">
        <v>6</v>
      </c>
    </row>
    <row r="1766" spans="1:14" x14ac:dyDescent="0.3">
      <c r="A1766" t="s">
        <v>28</v>
      </c>
      <c r="B1766" t="s">
        <v>29</v>
      </c>
      <c r="C1766" t="s">
        <v>30</v>
      </c>
      <c r="D1766" s="2">
        <v>44355</v>
      </c>
      <c r="E1766" s="6">
        <f>DAY(BaseDados[[#This Row],[Data]])</f>
        <v>8</v>
      </c>
      <c r="F1766">
        <v>50</v>
      </c>
      <c r="G1766" s="3">
        <v>5140</v>
      </c>
      <c r="H1766" s="4">
        <v>257000</v>
      </c>
      <c r="I1766" s="4"/>
      <c r="K1766" s="5"/>
      <c r="L1766" t="s">
        <v>31</v>
      </c>
      <c r="N1766" t="s">
        <v>14</v>
      </c>
    </row>
    <row r="1767" spans="1:14" x14ac:dyDescent="0.3">
      <c r="A1767" t="s">
        <v>28</v>
      </c>
      <c r="B1767" t="s">
        <v>32</v>
      </c>
      <c r="C1767" t="s">
        <v>34</v>
      </c>
      <c r="D1767" s="2">
        <v>44355</v>
      </c>
      <c r="E1767" s="6">
        <f>DAY(BaseDados[[#This Row],[Data]])</f>
        <v>8</v>
      </c>
      <c r="G1767" s="3"/>
      <c r="H1767" s="4"/>
      <c r="I1767" s="4">
        <v>34</v>
      </c>
      <c r="J1767">
        <v>9922</v>
      </c>
      <c r="K1767" s="5">
        <v>337348</v>
      </c>
      <c r="L1767">
        <v>1</v>
      </c>
      <c r="M1767" t="s">
        <v>37</v>
      </c>
      <c r="N1767" t="s">
        <v>9</v>
      </c>
    </row>
    <row r="1768" spans="1:14" x14ac:dyDescent="0.3">
      <c r="A1768" t="s">
        <v>28</v>
      </c>
      <c r="B1768" t="s">
        <v>29</v>
      </c>
      <c r="C1768" t="s">
        <v>30</v>
      </c>
      <c r="D1768" s="2">
        <v>44355</v>
      </c>
      <c r="E1768" s="6">
        <f>DAY(BaseDados[[#This Row],[Data]])</f>
        <v>8</v>
      </c>
      <c r="F1768">
        <v>46</v>
      </c>
      <c r="G1768" s="3">
        <v>5873</v>
      </c>
      <c r="H1768" s="4">
        <v>270158</v>
      </c>
      <c r="I1768" s="4"/>
      <c r="K1768" s="5"/>
      <c r="L1768" t="s">
        <v>31</v>
      </c>
      <c r="N1768" t="s">
        <v>9</v>
      </c>
    </row>
    <row r="1769" spans="1:14" x14ac:dyDescent="0.3">
      <c r="A1769" t="s">
        <v>28</v>
      </c>
      <c r="B1769" t="s">
        <v>29</v>
      </c>
      <c r="C1769" t="s">
        <v>30</v>
      </c>
      <c r="D1769" s="2">
        <v>44356</v>
      </c>
      <c r="E1769" s="6">
        <f>DAY(BaseDados[[#This Row],[Data]])</f>
        <v>9</v>
      </c>
      <c r="F1769">
        <v>53</v>
      </c>
      <c r="G1769" s="3">
        <v>6551</v>
      </c>
      <c r="H1769" s="4">
        <v>347203</v>
      </c>
      <c r="I1769" s="4"/>
      <c r="K1769" s="5"/>
      <c r="L1769" t="s">
        <v>31</v>
      </c>
      <c r="N1769" t="s">
        <v>7</v>
      </c>
    </row>
    <row r="1770" spans="1:14" x14ac:dyDescent="0.3">
      <c r="A1770" t="s">
        <v>28</v>
      </c>
      <c r="B1770" t="s">
        <v>33</v>
      </c>
      <c r="C1770" t="s">
        <v>30</v>
      </c>
      <c r="D1770" s="2">
        <v>44356</v>
      </c>
      <c r="E1770" s="6">
        <f>DAY(BaseDados[[#This Row],[Data]])</f>
        <v>9</v>
      </c>
      <c r="F1770">
        <v>56</v>
      </c>
      <c r="G1770" s="3">
        <v>5429</v>
      </c>
      <c r="H1770" s="4">
        <v>304024</v>
      </c>
      <c r="I1770" s="4"/>
      <c r="K1770" s="5"/>
      <c r="L1770" t="s">
        <v>31</v>
      </c>
      <c r="N1770" t="s">
        <v>13</v>
      </c>
    </row>
    <row r="1771" spans="1:14" x14ac:dyDescent="0.3">
      <c r="A1771" t="s">
        <v>28</v>
      </c>
      <c r="B1771" t="s">
        <v>32</v>
      </c>
      <c r="C1771" t="s">
        <v>30</v>
      </c>
      <c r="D1771" s="2">
        <v>44356</v>
      </c>
      <c r="E1771" s="6">
        <f>DAY(BaseDados[[#This Row],[Data]])</f>
        <v>9</v>
      </c>
      <c r="F1771">
        <v>42</v>
      </c>
      <c r="G1771" s="3">
        <v>5578</v>
      </c>
      <c r="H1771" s="4">
        <v>234276</v>
      </c>
      <c r="I1771" s="4"/>
      <c r="K1771" s="5"/>
      <c r="L1771" t="s">
        <v>31</v>
      </c>
      <c r="N1771" t="s">
        <v>11</v>
      </c>
    </row>
    <row r="1772" spans="1:14" x14ac:dyDescent="0.3">
      <c r="A1772" t="s">
        <v>28</v>
      </c>
      <c r="B1772" t="s">
        <v>29</v>
      </c>
      <c r="C1772" t="s">
        <v>30</v>
      </c>
      <c r="D1772" s="2">
        <v>44356</v>
      </c>
      <c r="E1772" s="6">
        <f>DAY(BaseDados[[#This Row],[Data]])</f>
        <v>9</v>
      </c>
      <c r="F1772">
        <v>43</v>
      </c>
      <c r="G1772" s="3">
        <v>6782</v>
      </c>
      <c r="H1772" s="4">
        <v>291626</v>
      </c>
      <c r="I1772" s="4"/>
      <c r="K1772" s="5"/>
      <c r="L1772" t="s">
        <v>31</v>
      </c>
      <c r="N1772" t="s">
        <v>10</v>
      </c>
    </row>
    <row r="1773" spans="1:14" x14ac:dyDescent="0.3">
      <c r="A1773" t="s">
        <v>28</v>
      </c>
      <c r="B1773" t="s">
        <v>32</v>
      </c>
      <c r="C1773" t="s">
        <v>30</v>
      </c>
      <c r="D1773" s="2">
        <v>44356</v>
      </c>
      <c r="E1773" s="6">
        <f>DAY(BaseDados[[#This Row],[Data]])</f>
        <v>9</v>
      </c>
      <c r="F1773">
        <v>53</v>
      </c>
      <c r="G1773" s="3">
        <v>5264</v>
      </c>
      <c r="H1773" s="4">
        <v>278992</v>
      </c>
      <c r="I1773" s="4"/>
      <c r="K1773" s="5"/>
      <c r="L1773" t="s">
        <v>31</v>
      </c>
      <c r="N1773" t="s">
        <v>9</v>
      </c>
    </row>
    <row r="1774" spans="1:14" x14ac:dyDescent="0.3">
      <c r="A1774" t="s">
        <v>28</v>
      </c>
      <c r="B1774" t="s">
        <v>32</v>
      </c>
      <c r="C1774" t="s">
        <v>34</v>
      </c>
      <c r="D1774" s="2">
        <v>44356</v>
      </c>
      <c r="E1774" s="6">
        <f>DAY(BaseDados[[#This Row],[Data]])</f>
        <v>9</v>
      </c>
      <c r="G1774" s="3"/>
      <c r="H1774" s="4"/>
      <c r="I1774" s="4">
        <v>38</v>
      </c>
      <c r="J1774">
        <v>8098</v>
      </c>
      <c r="K1774" s="5">
        <v>307724</v>
      </c>
      <c r="L1774">
        <v>4</v>
      </c>
      <c r="M1774" t="s">
        <v>39</v>
      </c>
      <c r="N1774" t="s">
        <v>4</v>
      </c>
    </row>
    <row r="1775" spans="1:14" x14ac:dyDescent="0.3">
      <c r="A1775" t="s">
        <v>28</v>
      </c>
      <c r="B1775" t="s">
        <v>32</v>
      </c>
      <c r="C1775" t="s">
        <v>30</v>
      </c>
      <c r="D1775" s="2">
        <v>44356</v>
      </c>
      <c r="E1775" s="6">
        <f>DAY(BaseDados[[#This Row],[Data]])</f>
        <v>9</v>
      </c>
      <c r="F1775">
        <v>43</v>
      </c>
      <c r="G1775" s="3">
        <v>5386</v>
      </c>
      <c r="H1775" s="4">
        <v>231598</v>
      </c>
      <c r="I1775" s="4"/>
      <c r="K1775" s="5"/>
      <c r="L1775" t="s">
        <v>31</v>
      </c>
      <c r="N1775" t="s">
        <v>6</v>
      </c>
    </row>
    <row r="1776" spans="1:14" x14ac:dyDescent="0.3">
      <c r="A1776" t="s">
        <v>28</v>
      </c>
      <c r="B1776" t="s">
        <v>29</v>
      </c>
      <c r="C1776" t="s">
        <v>30</v>
      </c>
      <c r="D1776" s="2">
        <v>44356</v>
      </c>
      <c r="E1776" s="6">
        <f>DAY(BaseDados[[#This Row],[Data]])</f>
        <v>9</v>
      </c>
      <c r="F1776">
        <v>47</v>
      </c>
      <c r="G1776" s="3">
        <v>5162</v>
      </c>
      <c r="H1776" s="4">
        <v>242614</v>
      </c>
      <c r="I1776" s="4"/>
      <c r="K1776" s="5"/>
      <c r="L1776" t="s">
        <v>31</v>
      </c>
      <c r="N1776" t="s">
        <v>7</v>
      </c>
    </row>
    <row r="1777" spans="1:14" x14ac:dyDescent="0.3">
      <c r="A1777" t="s">
        <v>28</v>
      </c>
      <c r="B1777" t="s">
        <v>29</v>
      </c>
      <c r="C1777" t="s">
        <v>34</v>
      </c>
      <c r="D1777" s="2">
        <v>44357</v>
      </c>
      <c r="E1777" s="6">
        <f>DAY(BaseDados[[#This Row],[Data]])</f>
        <v>10</v>
      </c>
      <c r="G1777" s="3"/>
      <c r="H1777" s="4"/>
      <c r="I1777" s="4">
        <v>35</v>
      </c>
      <c r="J1777">
        <v>9916</v>
      </c>
      <c r="K1777" s="5">
        <v>347060</v>
      </c>
      <c r="L1777">
        <v>3</v>
      </c>
      <c r="M1777" t="s">
        <v>38</v>
      </c>
      <c r="N1777" t="s">
        <v>14</v>
      </c>
    </row>
    <row r="1778" spans="1:14" x14ac:dyDescent="0.3">
      <c r="A1778" t="s">
        <v>28</v>
      </c>
      <c r="B1778" t="s">
        <v>33</v>
      </c>
      <c r="C1778" t="s">
        <v>30</v>
      </c>
      <c r="D1778" s="2">
        <v>44357</v>
      </c>
      <c r="E1778" s="6">
        <f>DAY(BaseDados[[#This Row],[Data]])</f>
        <v>10</v>
      </c>
      <c r="F1778">
        <v>45</v>
      </c>
      <c r="G1778" s="3">
        <v>5458</v>
      </c>
      <c r="H1778" s="4">
        <v>245610</v>
      </c>
      <c r="I1778" s="4"/>
      <c r="K1778" s="5"/>
      <c r="L1778" t="s">
        <v>31</v>
      </c>
      <c r="N1778" t="s">
        <v>14</v>
      </c>
    </row>
    <row r="1779" spans="1:14" x14ac:dyDescent="0.3">
      <c r="A1779" t="s">
        <v>28</v>
      </c>
      <c r="B1779" t="s">
        <v>33</v>
      </c>
      <c r="C1779" t="s">
        <v>30</v>
      </c>
      <c r="D1779" s="2">
        <v>44357</v>
      </c>
      <c r="E1779" s="6">
        <f>DAY(BaseDados[[#This Row],[Data]])</f>
        <v>10</v>
      </c>
      <c r="F1779">
        <v>48</v>
      </c>
      <c r="G1779" s="3">
        <v>5581</v>
      </c>
      <c r="H1779" s="4">
        <v>267888</v>
      </c>
      <c r="I1779" s="4"/>
      <c r="K1779" s="5"/>
      <c r="L1779" t="s">
        <v>31</v>
      </c>
      <c r="N1779" t="s">
        <v>7</v>
      </c>
    </row>
    <row r="1780" spans="1:14" x14ac:dyDescent="0.3">
      <c r="A1780" t="s">
        <v>28</v>
      </c>
      <c r="B1780" t="s">
        <v>33</v>
      </c>
      <c r="C1780" t="s">
        <v>30</v>
      </c>
      <c r="D1780" s="2">
        <v>44357</v>
      </c>
      <c r="E1780" s="6">
        <f>DAY(BaseDados[[#This Row],[Data]])</f>
        <v>10</v>
      </c>
      <c r="F1780">
        <v>40</v>
      </c>
      <c r="G1780" s="3">
        <v>6429</v>
      </c>
      <c r="H1780" s="4">
        <v>257160</v>
      </c>
      <c r="I1780" s="4"/>
      <c r="K1780" s="5"/>
      <c r="L1780" t="s">
        <v>31</v>
      </c>
      <c r="N1780" t="s">
        <v>9</v>
      </c>
    </row>
    <row r="1781" spans="1:14" x14ac:dyDescent="0.3">
      <c r="A1781" t="s">
        <v>28</v>
      </c>
      <c r="B1781" t="s">
        <v>32</v>
      </c>
      <c r="C1781" t="s">
        <v>30</v>
      </c>
      <c r="D1781" s="2">
        <v>44357</v>
      </c>
      <c r="E1781" s="6">
        <f>DAY(BaseDados[[#This Row],[Data]])</f>
        <v>10</v>
      </c>
      <c r="F1781">
        <v>42</v>
      </c>
      <c r="G1781" s="3">
        <v>6029</v>
      </c>
      <c r="H1781" s="4">
        <v>253218</v>
      </c>
      <c r="I1781" s="4"/>
      <c r="K1781" s="5"/>
      <c r="L1781" t="s">
        <v>31</v>
      </c>
      <c r="N1781" t="s">
        <v>7</v>
      </c>
    </row>
    <row r="1782" spans="1:14" x14ac:dyDescent="0.3">
      <c r="A1782" t="s">
        <v>28</v>
      </c>
      <c r="B1782" t="s">
        <v>32</v>
      </c>
      <c r="C1782" t="s">
        <v>30</v>
      </c>
      <c r="D1782" s="2">
        <v>44357</v>
      </c>
      <c r="E1782" s="6">
        <f>DAY(BaseDados[[#This Row],[Data]])</f>
        <v>10</v>
      </c>
      <c r="F1782">
        <v>42</v>
      </c>
      <c r="G1782" s="3">
        <v>5243</v>
      </c>
      <c r="H1782" s="4">
        <v>220206</v>
      </c>
      <c r="I1782" s="4"/>
      <c r="K1782" s="5"/>
      <c r="L1782" t="s">
        <v>31</v>
      </c>
      <c r="N1782" t="s">
        <v>6</v>
      </c>
    </row>
    <row r="1783" spans="1:14" x14ac:dyDescent="0.3">
      <c r="A1783" t="s">
        <v>28</v>
      </c>
      <c r="B1783" t="s">
        <v>33</v>
      </c>
      <c r="C1783" t="s">
        <v>34</v>
      </c>
      <c r="D1783" s="2">
        <v>44357</v>
      </c>
      <c r="E1783" s="6">
        <f>DAY(BaseDados[[#This Row],[Data]])</f>
        <v>10</v>
      </c>
      <c r="G1783" s="3"/>
      <c r="H1783" s="4"/>
      <c r="I1783" s="4">
        <v>32</v>
      </c>
      <c r="J1783">
        <v>8810</v>
      </c>
      <c r="K1783" s="5">
        <v>281920</v>
      </c>
      <c r="L1783">
        <v>3</v>
      </c>
      <c r="M1783" t="s">
        <v>38</v>
      </c>
      <c r="N1783" t="s">
        <v>4</v>
      </c>
    </row>
    <row r="1784" spans="1:14" x14ac:dyDescent="0.3">
      <c r="A1784" t="s">
        <v>28</v>
      </c>
      <c r="B1784" t="s">
        <v>32</v>
      </c>
      <c r="C1784" t="s">
        <v>30</v>
      </c>
      <c r="D1784" s="2">
        <v>44358</v>
      </c>
      <c r="E1784" s="6">
        <f>DAY(BaseDados[[#This Row],[Data]])</f>
        <v>11</v>
      </c>
      <c r="F1784">
        <v>60</v>
      </c>
      <c r="G1784" s="3">
        <v>5715</v>
      </c>
      <c r="H1784" s="4">
        <v>342900</v>
      </c>
      <c r="I1784" s="4"/>
      <c r="K1784" s="5"/>
      <c r="L1784" t="s">
        <v>31</v>
      </c>
      <c r="N1784" t="s">
        <v>7</v>
      </c>
    </row>
    <row r="1785" spans="1:14" x14ac:dyDescent="0.3">
      <c r="A1785" t="s">
        <v>28</v>
      </c>
      <c r="B1785" t="s">
        <v>32</v>
      </c>
      <c r="C1785" t="s">
        <v>30</v>
      </c>
      <c r="D1785" s="2">
        <v>44358</v>
      </c>
      <c r="E1785" s="6">
        <f>DAY(BaseDados[[#This Row],[Data]])</f>
        <v>11</v>
      </c>
      <c r="F1785">
        <v>45</v>
      </c>
      <c r="G1785" s="3">
        <v>6623</v>
      </c>
      <c r="H1785" s="4">
        <v>298035</v>
      </c>
      <c r="I1785" s="4"/>
      <c r="K1785" s="5"/>
      <c r="L1785" t="s">
        <v>31</v>
      </c>
      <c r="N1785" t="s">
        <v>13</v>
      </c>
    </row>
    <row r="1786" spans="1:14" x14ac:dyDescent="0.3">
      <c r="A1786" t="s">
        <v>28</v>
      </c>
      <c r="B1786" t="s">
        <v>33</v>
      </c>
      <c r="C1786" t="s">
        <v>30</v>
      </c>
      <c r="D1786" s="2">
        <v>44358</v>
      </c>
      <c r="E1786" s="6">
        <f>DAY(BaseDados[[#This Row],[Data]])</f>
        <v>11</v>
      </c>
      <c r="F1786">
        <v>48</v>
      </c>
      <c r="G1786" s="3">
        <v>5681</v>
      </c>
      <c r="H1786" s="4">
        <v>272688</v>
      </c>
      <c r="I1786" s="4"/>
      <c r="K1786" s="5"/>
      <c r="L1786" t="s">
        <v>31</v>
      </c>
      <c r="N1786" t="s">
        <v>7</v>
      </c>
    </row>
    <row r="1787" spans="1:14" x14ac:dyDescent="0.3">
      <c r="A1787" t="s">
        <v>28</v>
      </c>
      <c r="B1787" t="s">
        <v>32</v>
      </c>
      <c r="C1787" t="s">
        <v>34</v>
      </c>
      <c r="D1787" s="2">
        <v>44358</v>
      </c>
      <c r="E1787" s="6">
        <f>DAY(BaseDados[[#This Row],[Data]])</f>
        <v>11</v>
      </c>
      <c r="G1787" s="3"/>
      <c r="H1787" s="4"/>
      <c r="I1787" s="4">
        <v>36</v>
      </c>
      <c r="J1787">
        <v>9880</v>
      </c>
      <c r="K1787" s="5">
        <v>355680</v>
      </c>
      <c r="L1787">
        <v>2</v>
      </c>
      <c r="M1787" t="s">
        <v>36</v>
      </c>
      <c r="N1787" t="s">
        <v>3</v>
      </c>
    </row>
    <row r="1788" spans="1:14" x14ac:dyDescent="0.3">
      <c r="A1788" t="s">
        <v>28</v>
      </c>
      <c r="B1788" t="s">
        <v>32</v>
      </c>
      <c r="C1788" t="s">
        <v>30</v>
      </c>
      <c r="D1788" s="2">
        <v>44358</v>
      </c>
      <c r="E1788" s="6">
        <f>DAY(BaseDados[[#This Row],[Data]])</f>
        <v>11</v>
      </c>
      <c r="F1788">
        <v>56</v>
      </c>
      <c r="G1788" s="3">
        <v>6038</v>
      </c>
      <c r="H1788" s="4">
        <v>338128</v>
      </c>
      <c r="I1788" s="4"/>
      <c r="K1788" s="5"/>
      <c r="L1788" t="s">
        <v>31</v>
      </c>
      <c r="N1788" t="s">
        <v>5</v>
      </c>
    </row>
    <row r="1789" spans="1:14" x14ac:dyDescent="0.3">
      <c r="A1789" t="s">
        <v>28</v>
      </c>
      <c r="B1789" t="s">
        <v>33</v>
      </c>
      <c r="C1789" t="s">
        <v>30</v>
      </c>
      <c r="D1789" s="2">
        <v>44358</v>
      </c>
      <c r="E1789" s="6">
        <f>DAY(BaseDados[[#This Row],[Data]])</f>
        <v>11</v>
      </c>
      <c r="F1789">
        <v>58</v>
      </c>
      <c r="G1789" s="3">
        <v>6024</v>
      </c>
      <c r="H1789" s="4">
        <v>349392</v>
      </c>
      <c r="I1789" s="4"/>
      <c r="K1789" s="5"/>
      <c r="L1789" t="s">
        <v>31</v>
      </c>
      <c r="N1789" t="s">
        <v>6</v>
      </c>
    </row>
    <row r="1790" spans="1:14" x14ac:dyDescent="0.3">
      <c r="A1790" t="s">
        <v>28</v>
      </c>
      <c r="B1790" t="s">
        <v>32</v>
      </c>
      <c r="C1790" t="s">
        <v>30</v>
      </c>
      <c r="D1790" s="2">
        <v>44358</v>
      </c>
      <c r="E1790" s="6">
        <f>DAY(BaseDados[[#This Row],[Data]])</f>
        <v>11</v>
      </c>
      <c r="F1790">
        <v>57</v>
      </c>
      <c r="G1790" s="3">
        <v>6941</v>
      </c>
      <c r="H1790" s="4">
        <v>395637</v>
      </c>
      <c r="I1790" s="4"/>
      <c r="K1790" s="5"/>
      <c r="L1790" t="s">
        <v>31</v>
      </c>
      <c r="N1790" t="s">
        <v>14</v>
      </c>
    </row>
    <row r="1791" spans="1:14" x14ac:dyDescent="0.3">
      <c r="A1791" t="s">
        <v>28</v>
      </c>
      <c r="B1791" t="s">
        <v>32</v>
      </c>
      <c r="C1791" t="s">
        <v>30</v>
      </c>
      <c r="D1791" s="2">
        <v>44358</v>
      </c>
      <c r="E1791" s="6">
        <f>DAY(BaseDados[[#This Row],[Data]])</f>
        <v>11</v>
      </c>
      <c r="F1791">
        <v>46</v>
      </c>
      <c r="G1791" s="3">
        <v>5076</v>
      </c>
      <c r="H1791" s="4">
        <v>233496</v>
      </c>
      <c r="I1791" s="4"/>
      <c r="K1791" s="5"/>
      <c r="L1791" t="s">
        <v>31</v>
      </c>
      <c r="N1791" t="s">
        <v>3</v>
      </c>
    </row>
    <row r="1792" spans="1:14" x14ac:dyDescent="0.3">
      <c r="A1792" t="s">
        <v>28</v>
      </c>
      <c r="B1792" t="s">
        <v>29</v>
      </c>
      <c r="C1792" t="s">
        <v>30</v>
      </c>
      <c r="D1792" s="2">
        <v>44358</v>
      </c>
      <c r="E1792" s="6">
        <f>DAY(BaseDados[[#This Row],[Data]])</f>
        <v>11</v>
      </c>
      <c r="F1792">
        <v>45</v>
      </c>
      <c r="G1792" s="3">
        <v>6302</v>
      </c>
      <c r="H1792" s="4">
        <v>283590</v>
      </c>
      <c r="I1792" s="4"/>
      <c r="K1792" s="5"/>
      <c r="L1792" t="s">
        <v>31</v>
      </c>
      <c r="N1792" t="s">
        <v>7</v>
      </c>
    </row>
    <row r="1793" spans="1:14" x14ac:dyDescent="0.3">
      <c r="A1793" t="s">
        <v>28</v>
      </c>
      <c r="B1793" t="s">
        <v>29</v>
      </c>
      <c r="C1793" t="s">
        <v>34</v>
      </c>
      <c r="D1793" s="2">
        <v>44358</v>
      </c>
      <c r="E1793" s="6">
        <f>DAY(BaseDados[[#This Row],[Data]])</f>
        <v>11</v>
      </c>
      <c r="G1793" s="3"/>
      <c r="H1793" s="4"/>
      <c r="I1793" s="4">
        <v>32</v>
      </c>
      <c r="J1793">
        <v>8682</v>
      </c>
      <c r="K1793" s="5">
        <v>277824</v>
      </c>
      <c r="L1793">
        <v>4</v>
      </c>
      <c r="M1793" t="s">
        <v>39</v>
      </c>
      <c r="N1793" t="s">
        <v>10</v>
      </c>
    </row>
    <row r="1794" spans="1:14" x14ac:dyDescent="0.3">
      <c r="A1794" t="s">
        <v>28</v>
      </c>
      <c r="B1794" t="s">
        <v>33</v>
      </c>
      <c r="C1794" t="s">
        <v>30</v>
      </c>
      <c r="D1794" s="2">
        <v>44359</v>
      </c>
      <c r="E1794" s="6">
        <f>DAY(BaseDados[[#This Row],[Data]])</f>
        <v>12</v>
      </c>
      <c r="F1794">
        <v>46</v>
      </c>
      <c r="G1794" s="3">
        <v>5284</v>
      </c>
      <c r="H1794" s="4">
        <v>243064</v>
      </c>
      <c r="I1794" s="4"/>
      <c r="K1794" s="5"/>
      <c r="L1794" t="s">
        <v>31</v>
      </c>
      <c r="N1794" t="s">
        <v>5</v>
      </c>
    </row>
    <row r="1795" spans="1:14" x14ac:dyDescent="0.3">
      <c r="A1795" t="s">
        <v>28</v>
      </c>
      <c r="B1795" t="s">
        <v>29</v>
      </c>
      <c r="C1795" t="s">
        <v>30</v>
      </c>
      <c r="D1795" s="2">
        <v>44359</v>
      </c>
      <c r="E1795" s="6">
        <f>DAY(BaseDados[[#This Row],[Data]])</f>
        <v>12</v>
      </c>
      <c r="F1795">
        <v>44</v>
      </c>
      <c r="G1795" s="3">
        <v>5378</v>
      </c>
      <c r="H1795" s="4">
        <v>236632</v>
      </c>
      <c r="I1795" s="4"/>
      <c r="K1795" s="5"/>
      <c r="L1795" t="s">
        <v>31</v>
      </c>
      <c r="N1795" t="s">
        <v>8</v>
      </c>
    </row>
    <row r="1796" spans="1:14" x14ac:dyDescent="0.3">
      <c r="A1796" t="s">
        <v>28</v>
      </c>
      <c r="B1796" t="s">
        <v>32</v>
      </c>
      <c r="C1796" t="s">
        <v>30</v>
      </c>
      <c r="D1796" s="2">
        <v>44359</v>
      </c>
      <c r="E1796" s="6">
        <f>DAY(BaseDados[[#This Row],[Data]])</f>
        <v>12</v>
      </c>
      <c r="F1796">
        <v>40</v>
      </c>
      <c r="G1796" s="3">
        <v>6697</v>
      </c>
      <c r="H1796" s="4">
        <v>267880</v>
      </c>
      <c r="I1796" s="4"/>
      <c r="K1796" s="5"/>
      <c r="L1796" t="s">
        <v>31</v>
      </c>
      <c r="N1796" t="s">
        <v>13</v>
      </c>
    </row>
    <row r="1797" spans="1:14" x14ac:dyDescent="0.3">
      <c r="A1797" t="s">
        <v>28</v>
      </c>
      <c r="B1797" t="s">
        <v>32</v>
      </c>
      <c r="C1797" t="s">
        <v>30</v>
      </c>
      <c r="D1797" s="2">
        <v>44359</v>
      </c>
      <c r="E1797" s="6">
        <f>DAY(BaseDados[[#This Row],[Data]])</f>
        <v>12</v>
      </c>
      <c r="F1797">
        <v>58</v>
      </c>
      <c r="G1797" s="3">
        <v>5774</v>
      </c>
      <c r="H1797" s="4">
        <v>334892</v>
      </c>
      <c r="I1797" s="4"/>
      <c r="K1797" s="5"/>
      <c r="L1797" t="s">
        <v>31</v>
      </c>
      <c r="N1797" t="s">
        <v>9</v>
      </c>
    </row>
    <row r="1798" spans="1:14" x14ac:dyDescent="0.3">
      <c r="A1798" t="s">
        <v>28</v>
      </c>
      <c r="B1798" t="s">
        <v>33</v>
      </c>
      <c r="C1798" t="s">
        <v>34</v>
      </c>
      <c r="D1798" s="2">
        <v>44359</v>
      </c>
      <c r="E1798" s="6">
        <f>DAY(BaseDados[[#This Row],[Data]])</f>
        <v>12</v>
      </c>
      <c r="G1798" s="3"/>
      <c r="H1798" s="4"/>
      <c r="I1798" s="4">
        <v>32</v>
      </c>
      <c r="J1798">
        <v>9338</v>
      </c>
      <c r="K1798" s="5">
        <v>298816</v>
      </c>
      <c r="L1798">
        <v>3</v>
      </c>
      <c r="M1798" t="s">
        <v>38</v>
      </c>
      <c r="N1798" t="s">
        <v>8</v>
      </c>
    </row>
    <row r="1799" spans="1:14" x14ac:dyDescent="0.3">
      <c r="A1799" t="s">
        <v>28</v>
      </c>
      <c r="B1799" t="s">
        <v>33</v>
      </c>
      <c r="C1799" t="s">
        <v>30</v>
      </c>
      <c r="D1799" s="2">
        <v>44359</v>
      </c>
      <c r="E1799" s="6">
        <f>DAY(BaseDados[[#This Row],[Data]])</f>
        <v>12</v>
      </c>
      <c r="F1799">
        <v>50</v>
      </c>
      <c r="G1799" s="3">
        <v>6191</v>
      </c>
      <c r="H1799" s="4">
        <v>309550</v>
      </c>
      <c r="I1799" s="4"/>
      <c r="K1799" s="5"/>
      <c r="L1799" t="s">
        <v>31</v>
      </c>
      <c r="N1799" t="s">
        <v>5</v>
      </c>
    </row>
    <row r="1800" spans="1:14" x14ac:dyDescent="0.3">
      <c r="A1800" t="s">
        <v>28</v>
      </c>
      <c r="B1800" t="s">
        <v>29</v>
      </c>
      <c r="C1800" t="s">
        <v>30</v>
      </c>
      <c r="D1800" s="2">
        <v>44359</v>
      </c>
      <c r="E1800" s="6">
        <f>DAY(BaseDados[[#This Row],[Data]])</f>
        <v>12</v>
      </c>
      <c r="F1800">
        <v>55</v>
      </c>
      <c r="G1800" s="3">
        <v>6390</v>
      </c>
      <c r="H1800" s="4">
        <v>351450</v>
      </c>
      <c r="I1800" s="4"/>
      <c r="K1800" s="5"/>
      <c r="L1800" t="s">
        <v>31</v>
      </c>
      <c r="N1800" t="s">
        <v>9</v>
      </c>
    </row>
    <row r="1801" spans="1:14" x14ac:dyDescent="0.3">
      <c r="A1801" t="s">
        <v>28</v>
      </c>
      <c r="B1801" t="s">
        <v>32</v>
      </c>
      <c r="C1801" t="s">
        <v>34</v>
      </c>
      <c r="D1801" s="2">
        <v>44359</v>
      </c>
      <c r="E1801" s="6">
        <f>DAY(BaseDados[[#This Row],[Data]])</f>
        <v>12</v>
      </c>
      <c r="G1801" s="3"/>
      <c r="H1801" s="4"/>
      <c r="I1801" s="4">
        <v>34</v>
      </c>
      <c r="J1801">
        <v>8749</v>
      </c>
      <c r="K1801" s="5">
        <v>297466</v>
      </c>
      <c r="L1801">
        <v>4</v>
      </c>
      <c r="M1801" t="s">
        <v>39</v>
      </c>
      <c r="N1801" t="s">
        <v>7</v>
      </c>
    </row>
    <row r="1802" spans="1:14" x14ac:dyDescent="0.3">
      <c r="A1802" t="s">
        <v>28</v>
      </c>
      <c r="B1802" t="s">
        <v>33</v>
      </c>
      <c r="C1802" t="s">
        <v>34</v>
      </c>
      <c r="D1802" s="2">
        <v>44359</v>
      </c>
      <c r="E1802" s="6">
        <f>DAY(BaseDados[[#This Row],[Data]])</f>
        <v>12</v>
      </c>
      <c r="G1802" s="3"/>
      <c r="H1802" s="4"/>
      <c r="I1802" s="4">
        <v>40</v>
      </c>
      <c r="J1802">
        <v>9297</v>
      </c>
      <c r="K1802" s="5">
        <v>371880</v>
      </c>
      <c r="L1802">
        <v>4</v>
      </c>
      <c r="M1802" t="s">
        <v>39</v>
      </c>
      <c r="N1802" t="s">
        <v>14</v>
      </c>
    </row>
    <row r="1803" spans="1:14" x14ac:dyDescent="0.3">
      <c r="A1803" t="s">
        <v>28</v>
      </c>
      <c r="B1803" t="s">
        <v>32</v>
      </c>
      <c r="C1803" t="s">
        <v>30</v>
      </c>
      <c r="D1803" s="2">
        <v>44359</v>
      </c>
      <c r="E1803" s="6">
        <f>DAY(BaseDados[[#This Row],[Data]])</f>
        <v>12</v>
      </c>
      <c r="F1803">
        <v>51</v>
      </c>
      <c r="G1803" s="3">
        <v>5596</v>
      </c>
      <c r="H1803" s="4">
        <v>285396</v>
      </c>
      <c r="I1803" s="4"/>
      <c r="K1803" s="5"/>
      <c r="L1803" t="s">
        <v>31</v>
      </c>
      <c r="N1803" t="s">
        <v>13</v>
      </c>
    </row>
    <row r="1804" spans="1:14" x14ac:dyDescent="0.3">
      <c r="A1804" t="s">
        <v>28</v>
      </c>
      <c r="B1804" t="s">
        <v>29</v>
      </c>
      <c r="C1804" t="s">
        <v>30</v>
      </c>
      <c r="D1804" s="2">
        <v>44359</v>
      </c>
      <c r="E1804" s="6">
        <f>DAY(BaseDados[[#This Row],[Data]])</f>
        <v>12</v>
      </c>
      <c r="F1804">
        <v>51</v>
      </c>
      <c r="G1804" s="3">
        <v>6654</v>
      </c>
      <c r="H1804" s="4">
        <v>339354</v>
      </c>
      <c r="I1804" s="4"/>
      <c r="K1804" s="5"/>
      <c r="L1804" t="s">
        <v>31</v>
      </c>
      <c r="N1804" t="s">
        <v>14</v>
      </c>
    </row>
    <row r="1805" spans="1:14" x14ac:dyDescent="0.3">
      <c r="A1805" t="s">
        <v>28</v>
      </c>
      <c r="B1805" t="s">
        <v>29</v>
      </c>
      <c r="C1805" t="s">
        <v>34</v>
      </c>
      <c r="D1805" s="2">
        <v>44359</v>
      </c>
      <c r="E1805" s="6">
        <f>DAY(BaseDados[[#This Row],[Data]])</f>
        <v>12</v>
      </c>
      <c r="G1805" s="3"/>
      <c r="H1805" s="4"/>
      <c r="I1805" s="4">
        <v>31</v>
      </c>
      <c r="J1805">
        <v>8415</v>
      </c>
      <c r="K1805" s="5">
        <v>260865</v>
      </c>
      <c r="L1805">
        <v>5</v>
      </c>
      <c r="M1805" t="s">
        <v>35</v>
      </c>
      <c r="N1805" t="s">
        <v>7</v>
      </c>
    </row>
    <row r="1806" spans="1:14" x14ac:dyDescent="0.3">
      <c r="A1806" t="s">
        <v>28</v>
      </c>
      <c r="B1806" t="s">
        <v>33</v>
      </c>
      <c r="C1806" t="s">
        <v>34</v>
      </c>
      <c r="D1806" s="2">
        <v>44359</v>
      </c>
      <c r="E1806" s="6">
        <f>DAY(BaseDados[[#This Row],[Data]])</f>
        <v>12</v>
      </c>
      <c r="G1806" s="3"/>
      <c r="H1806" s="4"/>
      <c r="I1806" s="4">
        <v>39</v>
      </c>
      <c r="J1806">
        <v>8983</v>
      </c>
      <c r="K1806" s="5">
        <v>350337</v>
      </c>
      <c r="L1806">
        <v>3</v>
      </c>
      <c r="M1806" t="s">
        <v>38</v>
      </c>
      <c r="N1806" t="s">
        <v>13</v>
      </c>
    </row>
    <row r="1807" spans="1:14" x14ac:dyDescent="0.3">
      <c r="A1807" t="s">
        <v>28</v>
      </c>
      <c r="B1807" t="s">
        <v>32</v>
      </c>
      <c r="C1807" t="s">
        <v>34</v>
      </c>
      <c r="D1807" s="2">
        <v>44359</v>
      </c>
      <c r="E1807" s="6">
        <f>DAY(BaseDados[[#This Row],[Data]])</f>
        <v>12</v>
      </c>
      <c r="G1807" s="3"/>
      <c r="H1807" s="4"/>
      <c r="I1807" s="4">
        <v>38</v>
      </c>
      <c r="J1807">
        <v>8926</v>
      </c>
      <c r="K1807" s="5">
        <v>339188</v>
      </c>
      <c r="L1807">
        <v>3</v>
      </c>
      <c r="M1807" t="s">
        <v>38</v>
      </c>
      <c r="N1807" t="s">
        <v>3</v>
      </c>
    </row>
    <row r="1808" spans="1:14" x14ac:dyDescent="0.3">
      <c r="A1808" t="s">
        <v>28</v>
      </c>
      <c r="B1808" t="s">
        <v>32</v>
      </c>
      <c r="C1808" t="s">
        <v>30</v>
      </c>
      <c r="D1808" s="2">
        <v>44360</v>
      </c>
      <c r="E1808" s="6">
        <f>DAY(BaseDados[[#This Row],[Data]])</f>
        <v>13</v>
      </c>
      <c r="F1808">
        <v>53</v>
      </c>
      <c r="G1808" s="3">
        <v>5595</v>
      </c>
      <c r="H1808" s="4">
        <v>296535</v>
      </c>
      <c r="I1808" s="4"/>
      <c r="K1808" s="5"/>
      <c r="L1808" t="s">
        <v>31</v>
      </c>
      <c r="N1808" t="s">
        <v>3</v>
      </c>
    </row>
    <row r="1809" spans="1:14" x14ac:dyDescent="0.3">
      <c r="A1809" t="s">
        <v>28</v>
      </c>
      <c r="B1809" t="s">
        <v>33</v>
      </c>
      <c r="C1809" t="s">
        <v>30</v>
      </c>
      <c r="D1809" s="2">
        <v>44360</v>
      </c>
      <c r="E1809" s="6">
        <f>DAY(BaseDados[[#This Row],[Data]])</f>
        <v>13</v>
      </c>
      <c r="F1809">
        <v>60</v>
      </c>
      <c r="G1809" s="3">
        <v>5919</v>
      </c>
      <c r="H1809" s="4">
        <v>355140</v>
      </c>
      <c r="I1809" s="4"/>
      <c r="K1809" s="5"/>
      <c r="L1809" t="s">
        <v>31</v>
      </c>
      <c r="N1809" t="s">
        <v>14</v>
      </c>
    </row>
    <row r="1810" spans="1:14" x14ac:dyDescent="0.3">
      <c r="A1810" t="s">
        <v>28</v>
      </c>
      <c r="B1810" t="s">
        <v>33</v>
      </c>
      <c r="C1810" t="s">
        <v>30</v>
      </c>
      <c r="D1810" s="2">
        <v>44360</v>
      </c>
      <c r="E1810" s="6">
        <f>DAY(BaseDados[[#This Row],[Data]])</f>
        <v>13</v>
      </c>
      <c r="F1810">
        <v>41</v>
      </c>
      <c r="G1810" s="3">
        <v>5293</v>
      </c>
      <c r="H1810" s="4">
        <v>217013</v>
      </c>
      <c r="I1810" s="4"/>
      <c r="K1810" s="5"/>
      <c r="L1810" t="s">
        <v>31</v>
      </c>
      <c r="N1810" t="s">
        <v>4</v>
      </c>
    </row>
    <row r="1811" spans="1:14" x14ac:dyDescent="0.3">
      <c r="A1811" t="s">
        <v>28</v>
      </c>
      <c r="B1811" t="s">
        <v>32</v>
      </c>
      <c r="C1811" t="s">
        <v>30</v>
      </c>
      <c r="D1811" s="2">
        <v>44360</v>
      </c>
      <c r="E1811" s="6">
        <f>DAY(BaseDados[[#This Row],[Data]])</f>
        <v>13</v>
      </c>
      <c r="F1811">
        <v>44</v>
      </c>
      <c r="G1811" s="3">
        <v>5338</v>
      </c>
      <c r="H1811" s="4">
        <v>234872</v>
      </c>
      <c r="I1811" s="4"/>
      <c r="K1811" s="5"/>
      <c r="L1811" t="s">
        <v>31</v>
      </c>
      <c r="N1811" t="s">
        <v>9</v>
      </c>
    </row>
    <row r="1812" spans="1:14" x14ac:dyDescent="0.3">
      <c r="A1812" t="s">
        <v>28</v>
      </c>
      <c r="B1812" t="s">
        <v>29</v>
      </c>
      <c r="C1812" t="s">
        <v>34</v>
      </c>
      <c r="D1812" s="2">
        <v>44360</v>
      </c>
      <c r="E1812" s="6">
        <f>DAY(BaseDados[[#This Row],[Data]])</f>
        <v>13</v>
      </c>
      <c r="G1812" s="3"/>
      <c r="H1812" s="4"/>
      <c r="I1812" s="4">
        <v>31</v>
      </c>
      <c r="J1812">
        <v>8016</v>
      </c>
      <c r="K1812" s="5">
        <v>248496</v>
      </c>
      <c r="L1812">
        <v>5</v>
      </c>
      <c r="M1812" t="s">
        <v>35</v>
      </c>
      <c r="N1812" t="s">
        <v>9</v>
      </c>
    </row>
    <row r="1813" spans="1:14" x14ac:dyDescent="0.3">
      <c r="A1813" t="s">
        <v>28</v>
      </c>
      <c r="B1813" t="s">
        <v>29</v>
      </c>
      <c r="C1813" t="s">
        <v>34</v>
      </c>
      <c r="D1813" s="2">
        <v>44360</v>
      </c>
      <c r="E1813" s="6">
        <f>DAY(BaseDados[[#This Row],[Data]])</f>
        <v>13</v>
      </c>
      <c r="G1813" s="3"/>
      <c r="H1813" s="4"/>
      <c r="I1813" s="4">
        <v>30</v>
      </c>
      <c r="J1813">
        <v>9319</v>
      </c>
      <c r="K1813" s="5">
        <v>279570</v>
      </c>
      <c r="L1813">
        <v>4</v>
      </c>
      <c r="M1813" t="s">
        <v>39</v>
      </c>
      <c r="N1813" t="s">
        <v>8</v>
      </c>
    </row>
    <row r="1814" spans="1:14" x14ac:dyDescent="0.3">
      <c r="A1814" t="s">
        <v>28</v>
      </c>
      <c r="B1814" t="s">
        <v>29</v>
      </c>
      <c r="C1814" t="s">
        <v>34</v>
      </c>
      <c r="D1814" s="2">
        <v>44360</v>
      </c>
      <c r="E1814" s="6">
        <f>DAY(BaseDados[[#This Row],[Data]])</f>
        <v>13</v>
      </c>
      <c r="G1814" s="3"/>
      <c r="H1814" s="4"/>
      <c r="I1814" s="4">
        <v>32</v>
      </c>
      <c r="J1814">
        <v>9805</v>
      </c>
      <c r="K1814" s="5">
        <v>313760</v>
      </c>
      <c r="L1814">
        <v>1</v>
      </c>
      <c r="M1814" t="s">
        <v>37</v>
      </c>
      <c r="N1814" t="s">
        <v>6</v>
      </c>
    </row>
    <row r="1815" spans="1:14" x14ac:dyDescent="0.3">
      <c r="A1815" t="s">
        <v>28</v>
      </c>
      <c r="B1815" t="s">
        <v>29</v>
      </c>
      <c r="C1815" t="s">
        <v>30</v>
      </c>
      <c r="D1815" s="2">
        <v>44361</v>
      </c>
      <c r="E1815" s="6">
        <f>DAY(BaseDados[[#This Row],[Data]])</f>
        <v>14</v>
      </c>
      <c r="F1815">
        <v>42</v>
      </c>
      <c r="G1815" s="3">
        <v>6226</v>
      </c>
      <c r="H1815" s="4">
        <v>261492</v>
      </c>
      <c r="I1815" s="4"/>
      <c r="K1815" s="5"/>
      <c r="L1815" t="s">
        <v>31</v>
      </c>
      <c r="N1815" t="s">
        <v>6</v>
      </c>
    </row>
    <row r="1816" spans="1:14" x14ac:dyDescent="0.3">
      <c r="A1816" t="s">
        <v>28</v>
      </c>
      <c r="B1816" t="s">
        <v>29</v>
      </c>
      <c r="C1816" t="s">
        <v>30</v>
      </c>
      <c r="D1816" s="2">
        <v>44361</v>
      </c>
      <c r="E1816" s="6">
        <f>DAY(BaseDados[[#This Row],[Data]])</f>
        <v>14</v>
      </c>
      <c r="F1816">
        <v>55</v>
      </c>
      <c r="G1816" s="3">
        <v>5642</v>
      </c>
      <c r="H1816" s="4">
        <v>310310</v>
      </c>
      <c r="I1816" s="4"/>
      <c r="K1816" s="5"/>
      <c r="L1816" t="s">
        <v>31</v>
      </c>
      <c r="N1816" t="s">
        <v>8</v>
      </c>
    </row>
    <row r="1817" spans="1:14" x14ac:dyDescent="0.3">
      <c r="A1817" t="s">
        <v>28</v>
      </c>
      <c r="B1817" t="s">
        <v>33</v>
      </c>
      <c r="C1817" t="s">
        <v>30</v>
      </c>
      <c r="D1817" s="2">
        <v>44361</v>
      </c>
      <c r="E1817" s="6">
        <f>DAY(BaseDados[[#This Row],[Data]])</f>
        <v>14</v>
      </c>
      <c r="F1817">
        <v>48</v>
      </c>
      <c r="G1817" s="3">
        <v>6451</v>
      </c>
      <c r="H1817" s="4">
        <v>309648</v>
      </c>
      <c r="I1817" s="4"/>
      <c r="K1817" s="5"/>
      <c r="L1817" t="s">
        <v>31</v>
      </c>
      <c r="N1817" t="s">
        <v>6</v>
      </c>
    </row>
    <row r="1818" spans="1:14" x14ac:dyDescent="0.3">
      <c r="A1818" t="s">
        <v>28</v>
      </c>
      <c r="B1818" t="s">
        <v>33</v>
      </c>
      <c r="C1818" t="s">
        <v>34</v>
      </c>
      <c r="D1818" s="2">
        <v>44361</v>
      </c>
      <c r="E1818" s="6">
        <f>DAY(BaseDados[[#This Row],[Data]])</f>
        <v>14</v>
      </c>
      <c r="G1818" s="3"/>
      <c r="H1818" s="4"/>
      <c r="I1818" s="4">
        <v>40</v>
      </c>
      <c r="J1818">
        <v>8082</v>
      </c>
      <c r="K1818" s="5">
        <v>323280</v>
      </c>
      <c r="L1818">
        <v>2</v>
      </c>
      <c r="M1818" t="s">
        <v>36</v>
      </c>
      <c r="N1818" t="s">
        <v>13</v>
      </c>
    </row>
    <row r="1819" spans="1:14" x14ac:dyDescent="0.3">
      <c r="A1819" t="s">
        <v>28</v>
      </c>
      <c r="B1819" t="s">
        <v>29</v>
      </c>
      <c r="C1819" t="s">
        <v>34</v>
      </c>
      <c r="D1819" s="2">
        <v>44361</v>
      </c>
      <c r="E1819" s="6">
        <f>DAY(BaseDados[[#This Row],[Data]])</f>
        <v>14</v>
      </c>
      <c r="G1819" s="3"/>
      <c r="H1819" s="4"/>
      <c r="I1819" s="4">
        <v>38</v>
      </c>
      <c r="J1819">
        <v>9399</v>
      </c>
      <c r="K1819" s="5">
        <v>357162</v>
      </c>
      <c r="L1819">
        <v>3</v>
      </c>
      <c r="M1819" t="s">
        <v>38</v>
      </c>
      <c r="N1819" t="s">
        <v>8</v>
      </c>
    </row>
    <row r="1820" spans="1:14" x14ac:dyDescent="0.3">
      <c r="A1820" t="s">
        <v>28</v>
      </c>
      <c r="B1820" t="s">
        <v>29</v>
      </c>
      <c r="C1820" t="s">
        <v>34</v>
      </c>
      <c r="D1820" s="2">
        <v>44361</v>
      </c>
      <c r="E1820" s="6">
        <f>DAY(BaseDados[[#This Row],[Data]])</f>
        <v>14</v>
      </c>
      <c r="G1820" s="3"/>
      <c r="H1820" s="4"/>
      <c r="I1820" s="4">
        <v>32</v>
      </c>
      <c r="J1820">
        <v>9555</v>
      </c>
      <c r="K1820" s="5">
        <v>305760</v>
      </c>
      <c r="L1820">
        <v>3</v>
      </c>
      <c r="M1820" t="s">
        <v>38</v>
      </c>
      <c r="N1820" t="s">
        <v>10</v>
      </c>
    </row>
    <row r="1821" spans="1:14" x14ac:dyDescent="0.3">
      <c r="A1821" t="s">
        <v>28</v>
      </c>
      <c r="B1821" t="s">
        <v>33</v>
      </c>
      <c r="C1821" t="s">
        <v>30</v>
      </c>
      <c r="D1821" s="2">
        <v>44361</v>
      </c>
      <c r="E1821" s="6">
        <f>DAY(BaseDados[[#This Row],[Data]])</f>
        <v>14</v>
      </c>
      <c r="F1821">
        <v>44</v>
      </c>
      <c r="G1821" s="3">
        <v>5930</v>
      </c>
      <c r="H1821" s="4">
        <v>260920</v>
      </c>
      <c r="I1821" s="4"/>
      <c r="K1821" s="5"/>
      <c r="L1821" t="s">
        <v>31</v>
      </c>
      <c r="N1821" t="s">
        <v>6</v>
      </c>
    </row>
    <row r="1822" spans="1:14" x14ac:dyDescent="0.3">
      <c r="A1822" t="s">
        <v>28</v>
      </c>
      <c r="B1822" t="s">
        <v>29</v>
      </c>
      <c r="C1822" t="s">
        <v>34</v>
      </c>
      <c r="D1822" s="2">
        <v>44361</v>
      </c>
      <c r="E1822" s="6">
        <f>DAY(BaseDados[[#This Row],[Data]])</f>
        <v>14</v>
      </c>
      <c r="G1822" s="3"/>
      <c r="H1822" s="4"/>
      <c r="I1822" s="4">
        <v>36</v>
      </c>
      <c r="J1822">
        <v>8562</v>
      </c>
      <c r="K1822" s="5">
        <v>308232</v>
      </c>
      <c r="L1822">
        <v>3</v>
      </c>
      <c r="M1822" t="s">
        <v>38</v>
      </c>
      <c r="N1822" t="s">
        <v>13</v>
      </c>
    </row>
    <row r="1823" spans="1:14" x14ac:dyDescent="0.3">
      <c r="A1823" t="s">
        <v>28</v>
      </c>
      <c r="B1823" t="s">
        <v>33</v>
      </c>
      <c r="C1823" t="s">
        <v>30</v>
      </c>
      <c r="D1823" s="2">
        <v>44361</v>
      </c>
      <c r="E1823" s="6">
        <f>DAY(BaseDados[[#This Row],[Data]])</f>
        <v>14</v>
      </c>
      <c r="F1823">
        <v>57</v>
      </c>
      <c r="G1823" s="3">
        <v>5200</v>
      </c>
      <c r="H1823" s="4">
        <v>296400</v>
      </c>
      <c r="I1823" s="4"/>
      <c r="K1823" s="5"/>
      <c r="L1823" t="s">
        <v>31</v>
      </c>
      <c r="N1823" t="s">
        <v>9</v>
      </c>
    </row>
    <row r="1824" spans="1:14" x14ac:dyDescent="0.3">
      <c r="A1824" t="s">
        <v>28</v>
      </c>
      <c r="B1824" t="s">
        <v>33</v>
      </c>
      <c r="C1824" t="s">
        <v>34</v>
      </c>
      <c r="D1824" s="2">
        <v>44361</v>
      </c>
      <c r="E1824" s="6">
        <f>DAY(BaseDados[[#This Row],[Data]])</f>
        <v>14</v>
      </c>
      <c r="G1824" s="3"/>
      <c r="H1824" s="4"/>
      <c r="I1824" s="4">
        <v>32</v>
      </c>
      <c r="J1824">
        <v>8994</v>
      </c>
      <c r="K1824" s="5">
        <v>287808</v>
      </c>
      <c r="L1824">
        <v>4</v>
      </c>
      <c r="M1824" t="s">
        <v>39</v>
      </c>
      <c r="N1824" t="s">
        <v>13</v>
      </c>
    </row>
    <row r="1825" spans="1:14" x14ac:dyDescent="0.3">
      <c r="A1825" t="s">
        <v>28</v>
      </c>
      <c r="B1825" t="s">
        <v>32</v>
      </c>
      <c r="C1825" t="s">
        <v>30</v>
      </c>
      <c r="D1825" s="2">
        <v>44361</v>
      </c>
      <c r="E1825" s="6">
        <f>DAY(BaseDados[[#This Row],[Data]])</f>
        <v>14</v>
      </c>
      <c r="F1825">
        <v>52</v>
      </c>
      <c r="G1825" s="3">
        <v>5996</v>
      </c>
      <c r="H1825" s="4">
        <v>311792</v>
      </c>
      <c r="I1825" s="4"/>
      <c r="K1825" s="5"/>
      <c r="L1825" t="s">
        <v>31</v>
      </c>
      <c r="N1825" t="s">
        <v>6</v>
      </c>
    </row>
    <row r="1826" spans="1:14" x14ac:dyDescent="0.3">
      <c r="A1826" t="s">
        <v>28</v>
      </c>
      <c r="B1826" t="s">
        <v>32</v>
      </c>
      <c r="C1826" t="s">
        <v>34</v>
      </c>
      <c r="D1826" s="2">
        <v>44361</v>
      </c>
      <c r="E1826" s="6">
        <f>DAY(BaseDados[[#This Row],[Data]])</f>
        <v>14</v>
      </c>
      <c r="G1826" s="3"/>
      <c r="H1826" s="4"/>
      <c r="I1826" s="4">
        <v>38</v>
      </c>
      <c r="J1826">
        <v>8244</v>
      </c>
      <c r="K1826" s="5">
        <v>313272</v>
      </c>
      <c r="L1826">
        <v>4</v>
      </c>
      <c r="M1826" t="s">
        <v>39</v>
      </c>
      <c r="N1826" t="s">
        <v>6</v>
      </c>
    </row>
    <row r="1827" spans="1:14" x14ac:dyDescent="0.3">
      <c r="A1827" t="s">
        <v>28</v>
      </c>
      <c r="B1827" t="s">
        <v>32</v>
      </c>
      <c r="C1827" t="s">
        <v>34</v>
      </c>
      <c r="D1827" s="2">
        <v>44361</v>
      </c>
      <c r="E1827" s="6">
        <f>DAY(BaseDados[[#This Row],[Data]])</f>
        <v>14</v>
      </c>
      <c r="G1827" s="3"/>
      <c r="H1827" s="4"/>
      <c r="I1827" s="4">
        <v>33</v>
      </c>
      <c r="J1827">
        <v>9111</v>
      </c>
      <c r="K1827" s="5">
        <v>300663</v>
      </c>
      <c r="L1827">
        <v>5</v>
      </c>
      <c r="M1827" t="s">
        <v>35</v>
      </c>
      <c r="N1827" t="s">
        <v>9</v>
      </c>
    </row>
    <row r="1828" spans="1:14" x14ac:dyDescent="0.3">
      <c r="A1828" t="s">
        <v>28</v>
      </c>
      <c r="B1828" t="s">
        <v>33</v>
      </c>
      <c r="C1828" t="s">
        <v>34</v>
      </c>
      <c r="D1828" s="2">
        <v>44362</v>
      </c>
      <c r="E1828" s="6">
        <f>DAY(BaseDados[[#This Row],[Data]])</f>
        <v>15</v>
      </c>
      <c r="G1828" s="3"/>
      <c r="H1828" s="4"/>
      <c r="I1828" s="4">
        <v>33</v>
      </c>
      <c r="J1828">
        <v>9931</v>
      </c>
      <c r="K1828" s="5">
        <v>327723</v>
      </c>
      <c r="L1828">
        <v>4</v>
      </c>
      <c r="M1828" t="s">
        <v>39</v>
      </c>
      <c r="N1828" t="s">
        <v>11</v>
      </c>
    </row>
    <row r="1829" spans="1:14" x14ac:dyDescent="0.3">
      <c r="A1829" t="s">
        <v>28</v>
      </c>
      <c r="B1829" t="s">
        <v>32</v>
      </c>
      <c r="C1829" t="s">
        <v>34</v>
      </c>
      <c r="D1829" s="2">
        <v>44362</v>
      </c>
      <c r="E1829" s="6">
        <f>DAY(BaseDados[[#This Row],[Data]])</f>
        <v>15</v>
      </c>
      <c r="G1829" s="3"/>
      <c r="H1829" s="4"/>
      <c r="I1829" s="4">
        <v>30</v>
      </c>
      <c r="J1829">
        <v>9151</v>
      </c>
      <c r="K1829" s="5">
        <v>274530</v>
      </c>
      <c r="L1829">
        <v>5</v>
      </c>
      <c r="M1829" t="s">
        <v>35</v>
      </c>
      <c r="N1829" t="s">
        <v>10</v>
      </c>
    </row>
    <row r="1830" spans="1:14" x14ac:dyDescent="0.3">
      <c r="A1830" t="s">
        <v>28</v>
      </c>
      <c r="B1830" t="s">
        <v>32</v>
      </c>
      <c r="C1830" t="s">
        <v>30</v>
      </c>
      <c r="D1830" s="2">
        <v>44362</v>
      </c>
      <c r="E1830" s="6">
        <f>DAY(BaseDados[[#This Row],[Data]])</f>
        <v>15</v>
      </c>
      <c r="F1830">
        <v>40</v>
      </c>
      <c r="G1830" s="3">
        <v>6704</v>
      </c>
      <c r="H1830" s="4">
        <v>268160</v>
      </c>
      <c r="I1830" s="4"/>
      <c r="K1830" s="5"/>
      <c r="L1830" t="s">
        <v>31</v>
      </c>
      <c r="N1830" t="s">
        <v>14</v>
      </c>
    </row>
    <row r="1831" spans="1:14" x14ac:dyDescent="0.3">
      <c r="A1831" t="s">
        <v>28</v>
      </c>
      <c r="B1831" t="s">
        <v>29</v>
      </c>
      <c r="C1831" t="s">
        <v>34</v>
      </c>
      <c r="D1831" s="2">
        <v>44362</v>
      </c>
      <c r="E1831" s="6">
        <f>DAY(BaseDados[[#This Row],[Data]])</f>
        <v>15</v>
      </c>
      <c r="G1831" s="3"/>
      <c r="H1831" s="4"/>
      <c r="I1831" s="4">
        <v>31</v>
      </c>
      <c r="J1831">
        <v>8783</v>
      </c>
      <c r="K1831" s="5">
        <v>272273</v>
      </c>
      <c r="L1831">
        <v>4</v>
      </c>
      <c r="M1831" t="s">
        <v>39</v>
      </c>
      <c r="N1831" t="s">
        <v>8</v>
      </c>
    </row>
    <row r="1832" spans="1:14" x14ac:dyDescent="0.3">
      <c r="A1832" t="s">
        <v>28</v>
      </c>
      <c r="B1832" t="s">
        <v>32</v>
      </c>
      <c r="C1832" t="s">
        <v>30</v>
      </c>
      <c r="D1832" s="2">
        <v>44362</v>
      </c>
      <c r="E1832" s="6">
        <f>DAY(BaseDados[[#This Row],[Data]])</f>
        <v>15</v>
      </c>
      <c r="F1832">
        <v>56</v>
      </c>
      <c r="G1832" s="3">
        <v>5799</v>
      </c>
      <c r="H1832" s="4">
        <v>324744</v>
      </c>
      <c r="I1832" s="4"/>
      <c r="K1832" s="5"/>
      <c r="L1832" t="s">
        <v>31</v>
      </c>
      <c r="N1832" t="s">
        <v>7</v>
      </c>
    </row>
    <row r="1833" spans="1:14" x14ac:dyDescent="0.3">
      <c r="A1833" t="s">
        <v>28</v>
      </c>
      <c r="B1833" t="s">
        <v>33</v>
      </c>
      <c r="C1833" t="s">
        <v>34</v>
      </c>
      <c r="D1833" s="2">
        <v>44362</v>
      </c>
      <c r="E1833" s="6">
        <f>DAY(BaseDados[[#This Row],[Data]])</f>
        <v>15</v>
      </c>
      <c r="G1833" s="3"/>
      <c r="H1833" s="4"/>
      <c r="I1833" s="4">
        <v>32</v>
      </c>
      <c r="J1833">
        <v>8031</v>
      </c>
      <c r="K1833" s="5">
        <v>256992</v>
      </c>
      <c r="L1833">
        <v>1</v>
      </c>
      <c r="M1833" t="s">
        <v>37</v>
      </c>
      <c r="N1833" t="s">
        <v>14</v>
      </c>
    </row>
    <row r="1834" spans="1:14" x14ac:dyDescent="0.3">
      <c r="A1834" t="s">
        <v>28</v>
      </c>
      <c r="B1834" t="s">
        <v>33</v>
      </c>
      <c r="C1834" t="s">
        <v>34</v>
      </c>
      <c r="D1834" s="2">
        <v>44362</v>
      </c>
      <c r="E1834" s="6">
        <f>DAY(BaseDados[[#This Row],[Data]])</f>
        <v>15</v>
      </c>
      <c r="G1834" s="3"/>
      <c r="H1834" s="4"/>
      <c r="I1834" s="4">
        <v>34</v>
      </c>
      <c r="J1834">
        <v>9981</v>
      </c>
      <c r="K1834" s="5">
        <v>339354</v>
      </c>
      <c r="L1834">
        <v>5</v>
      </c>
      <c r="M1834" t="s">
        <v>35</v>
      </c>
      <c r="N1834" t="s">
        <v>4</v>
      </c>
    </row>
    <row r="1835" spans="1:14" x14ac:dyDescent="0.3">
      <c r="A1835" t="s">
        <v>28</v>
      </c>
      <c r="B1835" t="s">
        <v>32</v>
      </c>
      <c r="C1835" t="s">
        <v>30</v>
      </c>
      <c r="D1835" s="2">
        <v>44362</v>
      </c>
      <c r="E1835" s="6">
        <f>DAY(BaseDados[[#This Row],[Data]])</f>
        <v>15</v>
      </c>
      <c r="F1835">
        <v>50</v>
      </c>
      <c r="G1835" s="3">
        <v>6425</v>
      </c>
      <c r="H1835" s="4">
        <v>321250</v>
      </c>
      <c r="I1835" s="4"/>
      <c r="K1835" s="5"/>
      <c r="L1835" t="s">
        <v>31</v>
      </c>
      <c r="N1835" t="s">
        <v>4</v>
      </c>
    </row>
    <row r="1836" spans="1:14" x14ac:dyDescent="0.3">
      <c r="A1836" t="s">
        <v>28</v>
      </c>
      <c r="B1836" t="s">
        <v>32</v>
      </c>
      <c r="C1836" t="s">
        <v>30</v>
      </c>
      <c r="D1836" s="2">
        <v>44362</v>
      </c>
      <c r="E1836" s="6">
        <f>DAY(BaseDados[[#This Row],[Data]])</f>
        <v>15</v>
      </c>
      <c r="F1836">
        <v>60</v>
      </c>
      <c r="G1836" s="3">
        <v>5590</v>
      </c>
      <c r="H1836" s="4">
        <v>335400</v>
      </c>
      <c r="I1836" s="4"/>
      <c r="K1836" s="5"/>
      <c r="L1836" t="s">
        <v>31</v>
      </c>
      <c r="N1836" t="s">
        <v>11</v>
      </c>
    </row>
    <row r="1837" spans="1:14" x14ac:dyDescent="0.3">
      <c r="A1837" t="s">
        <v>28</v>
      </c>
      <c r="B1837" t="s">
        <v>32</v>
      </c>
      <c r="C1837" t="s">
        <v>30</v>
      </c>
      <c r="D1837" s="2">
        <v>44362</v>
      </c>
      <c r="E1837" s="6">
        <f>DAY(BaseDados[[#This Row],[Data]])</f>
        <v>15</v>
      </c>
      <c r="F1837">
        <v>51</v>
      </c>
      <c r="G1837" s="3">
        <v>5038</v>
      </c>
      <c r="H1837" s="4">
        <v>256938</v>
      </c>
      <c r="I1837" s="4"/>
      <c r="K1837" s="5"/>
      <c r="L1837" t="s">
        <v>31</v>
      </c>
      <c r="N1837" t="s">
        <v>4</v>
      </c>
    </row>
    <row r="1838" spans="1:14" x14ac:dyDescent="0.3">
      <c r="A1838" t="s">
        <v>28</v>
      </c>
      <c r="B1838" t="s">
        <v>33</v>
      </c>
      <c r="C1838" t="s">
        <v>30</v>
      </c>
      <c r="D1838" s="2">
        <v>44362</v>
      </c>
      <c r="E1838" s="6">
        <f>DAY(BaseDados[[#This Row],[Data]])</f>
        <v>15</v>
      </c>
      <c r="F1838">
        <v>40</v>
      </c>
      <c r="G1838" s="3">
        <v>5676</v>
      </c>
      <c r="H1838" s="4">
        <v>227040</v>
      </c>
      <c r="I1838" s="4"/>
      <c r="K1838" s="5"/>
      <c r="L1838" t="s">
        <v>31</v>
      </c>
      <c r="N1838" t="s">
        <v>14</v>
      </c>
    </row>
    <row r="1839" spans="1:14" x14ac:dyDescent="0.3">
      <c r="A1839" t="s">
        <v>28</v>
      </c>
      <c r="B1839" t="s">
        <v>32</v>
      </c>
      <c r="C1839" t="s">
        <v>30</v>
      </c>
      <c r="D1839" s="2">
        <v>44362</v>
      </c>
      <c r="E1839" s="6">
        <f>DAY(BaseDados[[#This Row],[Data]])</f>
        <v>15</v>
      </c>
      <c r="F1839">
        <v>47</v>
      </c>
      <c r="G1839" s="3">
        <v>5133</v>
      </c>
      <c r="H1839" s="4">
        <v>241251</v>
      </c>
      <c r="I1839" s="4"/>
      <c r="K1839" s="5"/>
      <c r="L1839" t="s">
        <v>31</v>
      </c>
      <c r="N1839" t="s">
        <v>11</v>
      </c>
    </row>
    <row r="1840" spans="1:14" x14ac:dyDescent="0.3">
      <c r="A1840" t="s">
        <v>28</v>
      </c>
      <c r="B1840" t="s">
        <v>32</v>
      </c>
      <c r="C1840" t="s">
        <v>30</v>
      </c>
      <c r="D1840" s="2">
        <v>44363</v>
      </c>
      <c r="E1840" s="6">
        <f>DAY(BaseDados[[#This Row],[Data]])</f>
        <v>16</v>
      </c>
      <c r="F1840">
        <v>41</v>
      </c>
      <c r="G1840" s="3">
        <v>5168</v>
      </c>
      <c r="H1840" s="4">
        <v>211888</v>
      </c>
      <c r="I1840" s="4"/>
      <c r="K1840" s="5"/>
      <c r="L1840" t="s">
        <v>31</v>
      </c>
      <c r="N1840" t="s">
        <v>6</v>
      </c>
    </row>
    <row r="1841" spans="1:14" x14ac:dyDescent="0.3">
      <c r="A1841" t="s">
        <v>28</v>
      </c>
      <c r="B1841" t="s">
        <v>32</v>
      </c>
      <c r="C1841" t="s">
        <v>30</v>
      </c>
      <c r="D1841" s="2">
        <v>44363</v>
      </c>
      <c r="E1841" s="6">
        <f>DAY(BaseDados[[#This Row],[Data]])</f>
        <v>16</v>
      </c>
      <c r="F1841">
        <v>59</v>
      </c>
      <c r="G1841" s="3">
        <v>6499</v>
      </c>
      <c r="H1841" s="4">
        <v>383441</v>
      </c>
      <c r="I1841" s="4"/>
      <c r="K1841" s="5"/>
      <c r="L1841" t="s">
        <v>31</v>
      </c>
      <c r="N1841" t="s">
        <v>5</v>
      </c>
    </row>
    <row r="1842" spans="1:14" x14ac:dyDescent="0.3">
      <c r="A1842" t="s">
        <v>28</v>
      </c>
      <c r="B1842" t="s">
        <v>29</v>
      </c>
      <c r="C1842" t="s">
        <v>34</v>
      </c>
      <c r="D1842" s="2">
        <v>44363</v>
      </c>
      <c r="E1842" s="6">
        <f>DAY(BaseDados[[#This Row],[Data]])</f>
        <v>16</v>
      </c>
      <c r="G1842" s="3"/>
      <c r="H1842" s="4"/>
      <c r="I1842" s="4">
        <v>32</v>
      </c>
      <c r="J1842">
        <v>8737</v>
      </c>
      <c r="K1842" s="5">
        <v>279584</v>
      </c>
      <c r="L1842">
        <v>3</v>
      </c>
      <c r="M1842" t="s">
        <v>38</v>
      </c>
      <c r="N1842" t="s">
        <v>7</v>
      </c>
    </row>
    <row r="1843" spans="1:14" x14ac:dyDescent="0.3">
      <c r="A1843" t="s">
        <v>28</v>
      </c>
      <c r="B1843" t="s">
        <v>32</v>
      </c>
      <c r="C1843" t="s">
        <v>30</v>
      </c>
      <c r="D1843" s="2">
        <v>44363</v>
      </c>
      <c r="E1843" s="6">
        <f>DAY(BaseDados[[#This Row],[Data]])</f>
        <v>16</v>
      </c>
      <c r="F1843">
        <v>58</v>
      </c>
      <c r="G1843" s="3">
        <v>5324</v>
      </c>
      <c r="H1843" s="4">
        <v>308792</v>
      </c>
      <c r="I1843" s="4"/>
      <c r="K1843" s="5"/>
      <c r="L1843" t="s">
        <v>31</v>
      </c>
      <c r="N1843" t="s">
        <v>6</v>
      </c>
    </row>
    <row r="1844" spans="1:14" x14ac:dyDescent="0.3">
      <c r="A1844" t="s">
        <v>28</v>
      </c>
      <c r="B1844" t="s">
        <v>32</v>
      </c>
      <c r="C1844" t="s">
        <v>30</v>
      </c>
      <c r="D1844" s="2">
        <v>44363</v>
      </c>
      <c r="E1844" s="6">
        <f>DAY(BaseDados[[#This Row],[Data]])</f>
        <v>16</v>
      </c>
      <c r="F1844">
        <v>56</v>
      </c>
      <c r="G1844" s="3">
        <v>6411</v>
      </c>
      <c r="H1844" s="4">
        <v>359016</v>
      </c>
      <c r="I1844" s="4"/>
      <c r="K1844" s="5"/>
      <c r="L1844" t="s">
        <v>31</v>
      </c>
      <c r="N1844" t="s">
        <v>13</v>
      </c>
    </row>
    <row r="1845" spans="1:14" x14ac:dyDescent="0.3">
      <c r="A1845" t="s">
        <v>28</v>
      </c>
      <c r="B1845" t="s">
        <v>32</v>
      </c>
      <c r="C1845" t="s">
        <v>34</v>
      </c>
      <c r="D1845" s="2">
        <v>44363</v>
      </c>
      <c r="E1845" s="6">
        <f>DAY(BaseDados[[#This Row],[Data]])</f>
        <v>16</v>
      </c>
      <c r="G1845" s="3"/>
      <c r="H1845" s="4"/>
      <c r="I1845" s="4">
        <v>40</v>
      </c>
      <c r="J1845">
        <v>9430</v>
      </c>
      <c r="K1845" s="5">
        <v>377200</v>
      </c>
      <c r="L1845">
        <v>5</v>
      </c>
      <c r="M1845" t="s">
        <v>35</v>
      </c>
      <c r="N1845" t="s">
        <v>5</v>
      </c>
    </row>
    <row r="1846" spans="1:14" x14ac:dyDescent="0.3">
      <c r="A1846" t="s">
        <v>28</v>
      </c>
      <c r="B1846" t="s">
        <v>32</v>
      </c>
      <c r="C1846" t="s">
        <v>30</v>
      </c>
      <c r="D1846" s="2">
        <v>44363</v>
      </c>
      <c r="E1846" s="6">
        <f>DAY(BaseDados[[#This Row],[Data]])</f>
        <v>16</v>
      </c>
      <c r="F1846">
        <v>47</v>
      </c>
      <c r="G1846" s="3">
        <v>5883</v>
      </c>
      <c r="H1846" s="4">
        <v>276501</v>
      </c>
      <c r="I1846" s="4"/>
      <c r="K1846" s="5"/>
      <c r="L1846" t="s">
        <v>31</v>
      </c>
      <c r="N1846" t="s">
        <v>7</v>
      </c>
    </row>
    <row r="1847" spans="1:14" x14ac:dyDescent="0.3">
      <c r="A1847" t="s">
        <v>28</v>
      </c>
      <c r="B1847" t="s">
        <v>32</v>
      </c>
      <c r="C1847" t="s">
        <v>34</v>
      </c>
      <c r="D1847" s="2">
        <v>44363</v>
      </c>
      <c r="E1847" s="6">
        <f>DAY(BaseDados[[#This Row],[Data]])</f>
        <v>16</v>
      </c>
      <c r="G1847" s="3"/>
      <c r="H1847" s="4"/>
      <c r="I1847" s="4">
        <v>31</v>
      </c>
      <c r="J1847">
        <v>9021</v>
      </c>
      <c r="K1847" s="5">
        <v>279651</v>
      </c>
      <c r="L1847">
        <v>5</v>
      </c>
      <c r="M1847" t="s">
        <v>35</v>
      </c>
      <c r="N1847" t="s">
        <v>5</v>
      </c>
    </row>
    <row r="1848" spans="1:14" x14ac:dyDescent="0.3">
      <c r="A1848" t="s">
        <v>28</v>
      </c>
      <c r="B1848" t="s">
        <v>29</v>
      </c>
      <c r="C1848" t="s">
        <v>34</v>
      </c>
      <c r="D1848" s="2">
        <v>44363</v>
      </c>
      <c r="E1848" s="6">
        <f>DAY(BaseDados[[#This Row],[Data]])</f>
        <v>16</v>
      </c>
      <c r="G1848" s="3"/>
      <c r="H1848" s="4"/>
      <c r="I1848" s="4">
        <v>34</v>
      </c>
      <c r="J1848">
        <v>9379</v>
      </c>
      <c r="K1848" s="5">
        <v>318886</v>
      </c>
      <c r="L1848">
        <v>5</v>
      </c>
      <c r="M1848" t="s">
        <v>35</v>
      </c>
      <c r="N1848" t="s">
        <v>9</v>
      </c>
    </row>
    <row r="1849" spans="1:14" x14ac:dyDescent="0.3">
      <c r="A1849" t="s">
        <v>28</v>
      </c>
      <c r="B1849" t="s">
        <v>29</v>
      </c>
      <c r="C1849" t="s">
        <v>34</v>
      </c>
      <c r="D1849" s="2">
        <v>44363</v>
      </c>
      <c r="E1849" s="6">
        <f>DAY(BaseDados[[#This Row],[Data]])</f>
        <v>16</v>
      </c>
      <c r="G1849" s="3"/>
      <c r="H1849" s="4"/>
      <c r="I1849" s="4">
        <v>30</v>
      </c>
      <c r="J1849">
        <v>9436</v>
      </c>
      <c r="K1849" s="5">
        <v>283080</v>
      </c>
      <c r="L1849">
        <v>3</v>
      </c>
      <c r="M1849" t="s">
        <v>38</v>
      </c>
      <c r="N1849" t="s">
        <v>5</v>
      </c>
    </row>
    <row r="1850" spans="1:14" x14ac:dyDescent="0.3">
      <c r="A1850" t="s">
        <v>28</v>
      </c>
      <c r="B1850" t="s">
        <v>33</v>
      </c>
      <c r="C1850" t="s">
        <v>30</v>
      </c>
      <c r="D1850" s="2">
        <v>44363</v>
      </c>
      <c r="E1850" s="6">
        <f>DAY(BaseDados[[#This Row],[Data]])</f>
        <v>16</v>
      </c>
      <c r="F1850">
        <v>53</v>
      </c>
      <c r="G1850" s="3">
        <v>5833</v>
      </c>
      <c r="H1850" s="4">
        <v>309149</v>
      </c>
      <c r="I1850" s="4"/>
      <c r="K1850" s="5"/>
      <c r="L1850" t="s">
        <v>31</v>
      </c>
      <c r="N1850" t="s">
        <v>8</v>
      </c>
    </row>
    <row r="1851" spans="1:14" x14ac:dyDescent="0.3">
      <c r="A1851" t="s">
        <v>28</v>
      </c>
      <c r="B1851" t="s">
        <v>29</v>
      </c>
      <c r="C1851" t="s">
        <v>34</v>
      </c>
      <c r="D1851" s="2">
        <v>44363</v>
      </c>
      <c r="E1851" s="6">
        <f>DAY(BaseDados[[#This Row],[Data]])</f>
        <v>16</v>
      </c>
      <c r="G1851" s="3"/>
      <c r="H1851" s="4"/>
      <c r="I1851" s="4">
        <v>31</v>
      </c>
      <c r="J1851">
        <v>8578</v>
      </c>
      <c r="K1851" s="5">
        <v>265918</v>
      </c>
      <c r="L1851">
        <v>4</v>
      </c>
      <c r="M1851" t="s">
        <v>39</v>
      </c>
      <c r="N1851" t="s">
        <v>5</v>
      </c>
    </row>
    <row r="1852" spans="1:14" x14ac:dyDescent="0.3">
      <c r="A1852" t="s">
        <v>28</v>
      </c>
      <c r="B1852" t="s">
        <v>32</v>
      </c>
      <c r="C1852" t="s">
        <v>30</v>
      </c>
      <c r="D1852" s="2">
        <v>44363</v>
      </c>
      <c r="E1852" s="6">
        <f>DAY(BaseDados[[#This Row],[Data]])</f>
        <v>16</v>
      </c>
      <c r="F1852">
        <v>40</v>
      </c>
      <c r="G1852" s="3">
        <v>5099</v>
      </c>
      <c r="H1852" s="4">
        <v>203960</v>
      </c>
      <c r="I1852" s="4"/>
      <c r="K1852" s="5"/>
      <c r="L1852" t="s">
        <v>31</v>
      </c>
      <c r="N1852" t="s">
        <v>3</v>
      </c>
    </row>
    <row r="1853" spans="1:14" x14ac:dyDescent="0.3">
      <c r="A1853" t="s">
        <v>28</v>
      </c>
      <c r="B1853" t="s">
        <v>32</v>
      </c>
      <c r="C1853" t="s">
        <v>30</v>
      </c>
      <c r="D1853" s="2">
        <v>44364</v>
      </c>
      <c r="E1853" s="6">
        <f>DAY(BaseDados[[#This Row],[Data]])</f>
        <v>17</v>
      </c>
      <c r="F1853">
        <v>57</v>
      </c>
      <c r="G1853" s="3">
        <v>5809</v>
      </c>
      <c r="H1853" s="4">
        <v>331113</v>
      </c>
      <c r="I1853" s="4"/>
      <c r="K1853" s="5"/>
      <c r="L1853" t="s">
        <v>31</v>
      </c>
      <c r="N1853" t="s">
        <v>8</v>
      </c>
    </row>
    <row r="1854" spans="1:14" x14ac:dyDescent="0.3">
      <c r="A1854" t="s">
        <v>28</v>
      </c>
      <c r="B1854" t="s">
        <v>32</v>
      </c>
      <c r="C1854" t="s">
        <v>30</v>
      </c>
      <c r="D1854" s="2">
        <v>44364</v>
      </c>
      <c r="E1854" s="6">
        <f>DAY(BaseDados[[#This Row],[Data]])</f>
        <v>17</v>
      </c>
      <c r="F1854">
        <v>41</v>
      </c>
      <c r="G1854" s="3">
        <v>6106</v>
      </c>
      <c r="H1854" s="4">
        <v>250346</v>
      </c>
      <c r="I1854" s="4"/>
      <c r="K1854" s="5"/>
      <c r="L1854" t="s">
        <v>31</v>
      </c>
      <c r="N1854" t="s">
        <v>3</v>
      </c>
    </row>
    <row r="1855" spans="1:14" x14ac:dyDescent="0.3">
      <c r="A1855" t="s">
        <v>28</v>
      </c>
      <c r="B1855" t="s">
        <v>33</v>
      </c>
      <c r="C1855" t="s">
        <v>30</v>
      </c>
      <c r="D1855" s="2">
        <v>44364</v>
      </c>
      <c r="E1855" s="6">
        <f>DAY(BaseDados[[#This Row],[Data]])</f>
        <v>17</v>
      </c>
      <c r="F1855">
        <v>52</v>
      </c>
      <c r="G1855" s="3">
        <v>5296</v>
      </c>
      <c r="H1855" s="4">
        <v>275392</v>
      </c>
      <c r="I1855" s="4"/>
      <c r="K1855" s="5"/>
      <c r="L1855" t="s">
        <v>31</v>
      </c>
      <c r="N1855" t="s">
        <v>5</v>
      </c>
    </row>
    <row r="1856" spans="1:14" x14ac:dyDescent="0.3">
      <c r="A1856" t="s">
        <v>28</v>
      </c>
      <c r="B1856" t="s">
        <v>32</v>
      </c>
      <c r="C1856" t="s">
        <v>34</v>
      </c>
      <c r="D1856" s="2">
        <v>44364</v>
      </c>
      <c r="E1856" s="6">
        <f>DAY(BaseDados[[#This Row],[Data]])</f>
        <v>17</v>
      </c>
      <c r="G1856" s="3"/>
      <c r="H1856" s="4"/>
      <c r="I1856" s="4">
        <v>37</v>
      </c>
      <c r="J1856">
        <v>8365</v>
      </c>
      <c r="K1856" s="5">
        <v>309505</v>
      </c>
      <c r="L1856">
        <v>5</v>
      </c>
      <c r="M1856" t="s">
        <v>35</v>
      </c>
      <c r="N1856" t="s">
        <v>8</v>
      </c>
    </row>
    <row r="1857" spans="1:14" x14ac:dyDescent="0.3">
      <c r="A1857" t="s">
        <v>28</v>
      </c>
      <c r="B1857" t="s">
        <v>32</v>
      </c>
      <c r="C1857" t="s">
        <v>30</v>
      </c>
      <c r="D1857" s="2">
        <v>44364</v>
      </c>
      <c r="E1857" s="6">
        <f>DAY(BaseDados[[#This Row],[Data]])</f>
        <v>17</v>
      </c>
      <c r="F1857">
        <v>51</v>
      </c>
      <c r="G1857" s="3">
        <v>6458</v>
      </c>
      <c r="H1857" s="4">
        <v>329358</v>
      </c>
      <c r="I1857" s="4"/>
      <c r="K1857" s="5"/>
      <c r="L1857" t="s">
        <v>31</v>
      </c>
      <c r="N1857" t="s">
        <v>3</v>
      </c>
    </row>
    <row r="1858" spans="1:14" x14ac:dyDescent="0.3">
      <c r="A1858" t="s">
        <v>28</v>
      </c>
      <c r="B1858" t="s">
        <v>29</v>
      </c>
      <c r="C1858" t="s">
        <v>34</v>
      </c>
      <c r="D1858" s="2">
        <v>44364</v>
      </c>
      <c r="E1858" s="6">
        <f>DAY(BaseDados[[#This Row],[Data]])</f>
        <v>17</v>
      </c>
      <c r="G1858" s="3"/>
      <c r="H1858" s="4"/>
      <c r="I1858" s="4">
        <v>33</v>
      </c>
      <c r="J1858">
        <v>9787</v>
      </c>
      <c r="K1858" s="5">
        <v>322971</v>
      </c>
      <c r="L1858">
        <v>1</v>
      </c>
      <c r="M1858" t="s">
        <v>37</v>
      </c>
      <c r="N1858" t="s">
        <v>11</v>
      </c>
    </row>
    <row r="1859" spans="1:14" x14ac:dyDescent="0.3">
      <c r="A1859" t="s">
        <v>28</v>
      </c>
      <c r="B1859" t="s">
        <v>33</v>
      </c>
      <c r="C1859" t="s">
        <v>30</v>
      </c>
      <c r="D1859" s="2">
        <v>44364</v>
      </c>
      <c r="E1859" s="6">
        <f>DAY(BaseDados[[#This Row],[Data]])</f>
        <v>17</v>
      </c>
      <c r="F1859">
        <v>44</v>
      </c>
      <c r="G1859" s="3">
        <v>5171</v>
      </c>
      <c r="H1859" s="4">
        <v>227524</v>
      </c>
      <c r="I1859" s="4"/>
      <c r="K1859" s="5"/>
      <c r="L1859" t="s">
        <v>31</v>
      </c>
      <c r="N1859" t="s">
        <v>7</v>
      </c>
    </row>
    <row r="1860" spans="1:14" x14ac:dyDescent="0.3">
      <c r="A1860" t="s">
        <v>28</v>
      </c>
      <c r="B1860" t="s">
        <v>33</v>
      </c>
      <c r="C1860" t="s">
        <v>30</v>
      </c>
      <c r="D1860" s="2">
        <v>44364</v>
      </c>
      <c r="E1860" s="6">
        <f>DAY(BaseDados[[#This Row],[Data]])</f>
        <v>17</v>
      </c>
      <c r="F1860">
        <v>57</v>
      </c>
      <c r="G1860" s="3">
        <v>5743</v>
      </c>
      <c r="H1860" s="4">
        <v>327351</v>
      </c>
      <c r="I1860" s="4"/>
      <c r="K1860" s="5"/>
      <c r="L1860" t="s">
        <v>31</v>
      </c>
      <c r="N1860" t="s">
        <v>14</v>
      </c>
    </row>
    <row r="1861" spans="1:14" x14ac:dyDescent="0.3">
      <c r="A1861" t="s">
        <v>28</v>
      </c>
      <c r="B1861" t="s">
        <v>32</v>
      </c>
      <c r="C1861" t="s">
        <v>30</v>
      </c>
      <c r="D1861" s="2">
        <v>44364</v>
      </c>
      <c r="E1861" s="6">
        <f>DAY(BaseDados[[#This Row],[Data]])</f>
        <v>17</v>
      </c>
      <c r="F1861">
        <v>47</v>
      </c>
      <c r="G1861" s="3">
        <v>6360</v>
      </c>
      <c r="H1861" s="4">
        <v>298920</v>
      </c>
      <c r="I1861" s="4"/>
      <c r="K1861" s="5"/>
      <c r="L1861" t="s">
        <v>31</v>
      </c>
      <c r="N1861" t="s">
        <v>4</v>
      </c>
    </row>
    <row r="1862" spans="1:14" x14ac:dyDescent="0.3">
      <c r="A1862" t="s">
        <v>28</v>
      </c>
      <c r="B1862" t="s">
        <v>32</v>
      </c>
      <c r="C1862" t="s">
        <v>30</v>
      </c>
      <c r="D1862" s="2">
        <v>44364</v>
      </c>
      <c r="E1862" s="6">
        <f>DAY(BaseDados[[#This Row],[Data]])</f>
        <v>17</v>
      </c>
      <c r="F1862">
        <v>58</v>
      </c>
      <c r="G1862" s="3">
        <v>6545</v>
      </c>
      <c r="H1862" s="4">
        <v>379610</v>
      </c>
      <c r="I1862" s="4"/>
      <c r="K1862" s="5"/>
      <c r="L1862" t="s">
        <v>31</v>
      </c>
      <c r="N1862" t="s">
        <v>11</v>
      </c>
    </row>
    <row r="1863" spans="1:14" x14ac:dyDescent="0.3">
      <c r="A1863" t="s">
        <v>28</v>
      </c>
      <c r="B1863" t="s">
        <v>29</v>
      </c>
      <c r="C1863" t="s">
        <v>34</v>
      </c>
      <c r="D1863" s="2">
        <v>44364</v>
      </c>
      <c r="E1863" s="6">
        <f>DAY(BaseDados[[#This Row],[Data]])</f>
        <v>17</v>
      </c>
      <c r="G1863" s="3"/>
      <c r="H1863" s="4"/>
      <c r="I1863" s="4">
        <v>37</v>
      </c>
      <c r="J1863">
        <v>9581</v>
      </c>
      <c r="K1863" s="5">
        <v>354497</v>
      </c>
      <c r="L1863">
        <v>3</v>
      </c>
      <c r="M1863" t="s">
        <v>38</v>
      </c>
      <c r="N1863" t="s">
        <v>5</v>
      </c>
    </row>
    <row r="1864" spans="1:14" x14ac:dyDescent="0.3">
      <c r="A1864" t="s">
        <v>28</v>
      </c>
      <c r="B1864" t="s">
        <v>29</v>
      </c>
      <c r="C1864" t="s">
        <v>34</v>
      </c>
      <c r="D1864" s="2">
        <v>44364</v>
      </c>
      <c r="E1864" s="6">
        <f>DAY(BaseDados[[#This Row],[Data]])</f>
        <v>17</v>
      </c>
      <c r="G1864" s="3"/>
      <c r="H1864" s="4"/>
      <c r="I1864" s="4">
        <v>37</v>
      </c>
      <c r="J1864">
        <v>9494</v>
      </c>
      <c r="K1864" s="5">
        <v>351278</v>
      </c>
      <c r="L1864">
        <v>2</v>
      </c>
      <c r="M1864" t="s">
        <v>36</v>
      </c>
      <c r="N1864" t="s">
        <v>5</v>
      </c>
    </row>
    <row r="1865" spans="1:14" x14ac:dyDescent="0.3">
      <c r="A1865" t="s">
        <v>28</v>
      </c>
      <c r="B1865" t="s">
        <v>32</v>
      </c>
      <c r="C1865" t="s">
        <v>34</v>
      </c>
      <c r="D1865" s="2">
        <v>44364</v>
      </c>
      <c r="E1865" s="6">
        <f>DAY(BaseDados[[#This Row],[Data]])</f>
        <v>17</v>
      </c>
      <c r="G1865" s="3"/>
      <c r="H1865" s="4"/>
      <c r="I1865" s="4">
        <v>40</v>
      </c>
      <c r="J1865">
        <v>8248</v>
      </c>
      <c r="K1865" s="5">
        <v>329920</v>
      </c>
      <c r="L1865">
        <v>2</v>
      </c>
      <c r="M1865" t="s">
        <v>36</v>
      </c>
      <c r="N1865" t="s">
        <v>8</v>
      </c>
    </row>
    <row r="1866" spans="1:14" x14ac:dyDescent="0.3">
      <c r="A1866" t="s">
        <v>28</v>
      </c>
      <c r="B1866" t="s">
        <v>29</v>
      </c>
      <c r="C1866" t="s">
        <v>34</v>
      </c>
      <c r="D1866" s="2">
        <v>44364</v>
      </c>
      <c r="E1866" s="6">
        <f>DAY(BaseDados[[#This Row],[Data]])</f>
        <v>17</v>
      </c>
      <c r="G1866" s="3"/>
      <c r="H1866" s="4"/>
      <c r="I1866" s="4">
        <v>30</v>
      </c>
      <c r="J1866">
        <v>9765</v>
      </c>
      <c r="K1866" s="5">
        <v>292950</v>
      </c>
      <c r="L1866">
        <v>3</v>
      </c>
      <c r="M1866" t="s">
        <v>38</v>
      </c>
      <c r="N1866" t="s">
        <v>4</v>
      </c>
    </row>
    <row r="1867" spans="1:14" x14ac:dyDescent="0.3">
      <c r="A1867" t="s">
        <v>28</v>
      </c>
      <c r="B1867" t="s">
        <v>33</v>
      </c>
      <c r="C1867" t="s">
        <v>34</v>
      </c>
      <c r="D1867" s="2">
        <v>44365</v>
      </c>
      <c r="E1867" s="6">
        <f>DAY(BaseDados[[#This Row],[Data]])</f>
        <v>18</v>
      </c>
      <c r="G1867" s="3"/>
      <c r="H1867" s="4"/>
      <c r="I1867" s="4">
        <v>30</v>
      </c>
      <c r="J1867">
        <v>8371</v>
      </c>
      <c r="K1867" s="5">
        <v>251130</v>
      </c>
      <c r="L1867">
        <v>5</v>
      </c>
      <c r="M1867" t="s">
        <v>35</v>
      </c>
      <c r="N1867" t="s">
        <v>4</v>
      </c>
    </row>
    <row r="1868" spans="1:14" x14ac:dyDescent="0.3">
      <c r="A1868" t="s">
        <v>28</v>
      </c>
      <c r="B1868" t="s">
        <v>33</v>
      </c>
      <c r="C1868" t="s">
        <v>30</v>
      </c>
      <c r="D1868" s="2">
        <v>44365</v>
      </c>
      <c r="E1868" s="6">
        <f>DAY(BaseDados[[#This Row],[Data]])</f>
        <v>18</v>
      </c>
      <c r="F1868">
        <v>45</v>
      </c>
      <c r="G1868" s="3">
        <v>6469</v>
      </c>
      <c r="H1868" s="4">
        <v>291105</v>
      </c>
      <c r="I1868" s="4"/>
      <c r="K1868" s="5"/>
      <c r="L1868" t="s">
        <v>31</v>
      </c>
      <c r="N1868" t="s">
        <v>13</v>
      </c>
    </row>
    <row r="1869" spans="1:14" x14ac:dyDescent="0.3">
      <c r="A1869" t="s">
        <v>28</v>
      </c>
      <c r="B1869" t="s">
        <v>32</v>
      </c>
      <c r="C1869" t="s">
        <v>30</v>
      </c>
      <c r="D1869" s="2">
        <v>44365</v>
      </c>
      <c r="E1869" s="6">
        <f>DAY(BaseDados[[#This Row],[Data]])</f>
        <v>18</v>
      </c>
      <c r="F1869">
        <v>42</v>
      </c>
      <c r="G1869" s="3">
        <v>5586</v>
      </c>
      <c r="H1869" s="4">
        <v>234612</v>
      </c>
      <c r="I1869" s="4"/>
      <c r="K1869" s="5"/>
      <c r="L1869" t="s">
        <v>31</v>
      </c>
      <c r="N1869" t="s">
        <v>13</v>
      </c>
    </row>
    <row r="1870" spans="1:14" x14ac:dyDescent="0.3">
      <c r="A1870" t="s">
        <v>28</v>
      </c>
      <c r="B1870" t="s">
        <v>32</v>
      </c>
      <c r="C1870" t="s">
        <v>30</v>
      </c>
      <c r="D1870" s="2">
        <v>44365</v>
      </c>
      <c r="E1870" s="6">
        <f>DAY(BaseDados[[#This Row],[Data]])</f>
        <v>18</v>
      </c>
      <c r="F1870">
        <v>53</v>
      </c>
      <c r="G1870" s="3">
        <v>6079</v>
      </c>
      <c r="H1870" s="4">
        <v>322187</v>
      </c>
      <c r="I1870" s="4"/>
      <c r="K1870" s="5"/>
      <c r="L1870" t="s">
        <v>31</v>
      </c>
      <c r="N1870" t="s">
        <v>11</v>
      </c>
    </row>
    <row r="1871" spans="1:14" x14ac:dyDescent="0.3">
      <c r="A1871" t="s">
        <v>28</v>
      </c>
      <c r="B1871" t="s">
        <v>32</v>
      </c>
      <c r="C1871" t="s">
        <v>30</v>
      </c>
      <c r="D1871" s="2">
        <v>44365</v>
      </c>
      <c r="E1871" s="6">
        <f>DAY(BaseDados[[#This Row],[Data]])</f>
        <v>18</v>
      </c>
      <c r="F1871">
        <v>60</v>
      </c>
      <c r="G1871" s="3">
        <v>6133</v>
      </c>
      <c r="H1871" s="4">
        <v>367980</v>
      </c>
      <c r="I1871" s="4"/>
      <c r="K1871" s="5"/>
      <c r="L1871" t="s">
        <v>31</v>
      </c>
      <c r="N1871" t="s">
        <v>13</v>
      </c>
    </row>
    <row r="1872" spans="1:14" x14ac:dyDescent="0.3">
      <c r="A1872" t="s">
        <v>28</v>
      </c>
      <c r="B1872" t="s">
        <v>33</v>
      </c>
      <c r="C1872" t="s">
        <v>34</v>
      </c>
      <c r="D1872" s="2">
        <v>44365</v>
      </c>
      <c r="E1872" s="6">
        <f>DAY(BaseDados[[#This Row],[Data]])</f>
        <v>18</v>
      </c>
      <c r="G1872" s="3"/>
      <c r="H1872" s="4"/>
      <c r="I1872" s="4">
        <v>33</v>
      </c>
      <c r="J1872">
        <v>8062</v>
      </c>
      <c r="K1872" s="5">
        <v>266046</v>
      </c>
      <c r="L1872">
        <v>2</v>
      </c>
      <c r="M1872" t="s">
        <v>36</v>
      </c>
      <c r="N1872" t="s">
        <v>14</v>
      </c>
    </row>
    <row r="1873" spans="1:14" x14ac:dyDescent="0.3">
      <c r="A1873" t="s">
        <v>28</v>
      </c>
      <c r="B1873" t="s">
        <v>29</v>
      </c>
      <c r="C1873" t="s">
        <v>30</v>
      </c>
      <c r="D1873" s="2">
        <v>44365</v>
      </c>
      <c r="E1873" s="6">
        <f>DAY(BaseDados[[#This Row],[Data]])</f>
        <v>18</v>
      </c>
      <c r="F1873">
        <v>44</v>
      </c>
      <c r="G1873" s="3">
        <v>5814</v>
      </c>
      <c r="H1873" s="4">
        <v>255816</v>
      </c>
      <c r="I1873" s="4"/>
      <c r="K1873" s="5"/>
      <c r="L1873" t="s">
        <v>31</v>
      </c>
      <c r="N1873" t="s">
        <v>4</v>
      </c>
    </row>
    <row r="1874" spans="1:14" x14ac:dyDescent="0.3">
      <c r="A1874" t="s">
        <v>28</v>
      </c>
      <c r="B1874" t="s">
        <v>32</v>
      </c>
      <c r="C1874" t="s">
        <v>30</v>
      </c>
      <c r="D1874" s="2">
        <v>44365</v>
      </c>
      <c r="E1874" s="6">
        <f>DAY(BaseDados[[#This Row],[Data]])</f>
        <v>18</v>
      </c>
      <c r="F1874">
        <v>40</v>
      </c>
      <c r="G1874" s="3">
        <v>5407</v>
      </c>
      <c r="H1874" s="4">
        <v>216280</v>
      </c>
      <c r="I1874" s="4"/>
      <c r="K1874" s="5"/>
      <c r="L1874" t="s">
        <v>31</v>
      </c>
      <c r="N1874" t="s">
        <v>6</v>
      </c>
    </row>
    <row r="1875" spans="1:14" x14ac:dyDescent="0.3">
      <c r="A1875" t="s">
        <v>28</v>
      </c>
      <c r="B1875" t="s">
        <v>32</v>
      </c>
      <c r="C1875" t="s">
        <v>30</v>
      </c>
      <c r="D1875" s="2">
        <v>44365</v>
      </c>
      <c r="E1875" s="6">
        <f>DAY(BaseDados[[#This Row],[Data]])</f>
        <v>18</v>
      </c>
      <c r="F1875">
        <v>44</v>
      </c>
      <c r="G1875" s="3">
        <v>6654</v>
      </c>
      <c r="H1875" s="4">
        <v>292776</v>
      </c>
      <c r="I1875" s="4"/>
      <c r="K1875" s="5"/>
      <c r="L1875" t="s">
        <v>31</v>
      </c>
      <c r="N1875" t="s">
        <v>13</v>
      </c>
    </row>
    <row r="1876" spans="1:14" x14ac:dyDescent="0.3">
      <c r="A1876" t="s">
        <v>28</v>
      </c>
      <c r="B1876" t="s">
        <v>32</v>
      </c>
      <c r="C1876" t="s">
        <v>30</v>
      </c>
      <c r="D1876" s="2">
        <v>44366</v>
      </c>
      <c r="E1876" s="6">
        <f>DAY(BaseDados[[#This Row],[Data]])</f>
        <v>19</v>
      </c>
      <c r="F1876">
        <v>52</v>
      </c>
      <c r="G1876" s="3">
        <v>5284</v>
      </c>
      <c r="H1876" s="4">
        <v>274768</v>
      </c>
      <c r="I1876" s="4"/>
      <c r="K1876" s="5"/>
      <c r="L1876" t="s">
        <v>31</v>
      </c>
      <c r="N1876" t="s">
        <v>6</v>
      </c>
    </row>
    <row r="1877" spans="1:14" x14ac:dyDescent="0.3">
      <c r="A1877" t="s">
        <v>28</v>
      </c>
      <c r="B1877" t="s">
        <v>29</v>
      </c>
      <c r="C1877" t="s">
        <v>30</v>
      </c>
      <c r="D1877" s="2">
        <v>44366</v>
      </c>
      <c r="E1877" s="6">
        <f>DAY(BaseDados[[#This Row],[Data]])</f>
        <v>19</v>
      </c>
      <c r="F1877">
        <v>44</v>
      </c>
      <c r="G1877" s="3">
        <v>5261</v>
      </c>
      <c r="H1877" s="4">
        <v>231484</v>
      </c>
      <c r="I1877" s="4"/>
      <c r="K1877" s="5"/>
      <c r="L1877" t="s">
        <v>31</v>
      </c>
      <c r="N1877" t="s">
        <v>3</v>
      </c>
    </row>
    <row r="1878" spans="1:14" x14ac:dyDescent="0.3">
      <c r="A1878" t="s">
        <v>28</v>
      </c>
      <c r="B1878" t="s">
        <v>29</v>
      </c>
      <c r="C1878" t="s">
        <v>30</v>
      </c>
      <c r="D1878" s="2">
        <v>44366</v>
      </c>
      <c r="E1878" s="6">
        <f>DAY(BaseDados[[#This Row],[Data]])</f>
        <v>19</v>
      </c>
      <c r="F1878">
        <v>43</v>
      </c>
      <c r="G1878" s="3">
        <v>6933</v>
      </c>
      <c r="H1878" s="4">
        <v>298119</v>
      </c>
      <c r="I1878" s="4"/>
      <c r="K1878" s="5"/>
      <c r="L1878" t="s">
        <v>31</v>
      </c>
      <c r="N1878" t="s">
        <v>13</v>
      </c>
    </row>
    <row r="1879" spans="1:14" x14ac:dyDescent="0.3">
      <c r="A1879" t="s">
        <v>28</v>
      </c>
      <c r="B1879" t="s">
        <v>29</v>
      </c>
      <c r="C1879" t="s">
        <v>30</v>
      </c>
      <c r="D1879" s="2">
        <v>44366</v>
      </c>
      <c r="E1879" s="6">
        <f>DAY(BaseDados[[#This Row],[Data]])</f>
        <v>19</v>
      </c>
      <c r="F1879">
        <v>41</v>
      </c>
      <c r="G1879" s="3">
        <v>5703</v>
      </c>
      <c r="H1879" s="4">
        <v>233823</v>
      </c>
      <c r="I1879" s="4"/>
      <c r="K1879" s="5"/>
      <c r="L1879" t="s">
        <v>31</v>
      </c>
      <c r="N1879" t="s">
        <v>13</v>
      </c>
    </row>
    <row r="1880" spans="1:14" x14ac:dyDescent="0.3">
      <c r="A1880" t="s">
        <v>28</v>
      </c>
      <c r="B1880" t="s">
        <v>33</v>
      </c>
      <c r="C1880" t="s">
        <v>30</v>
      </c>
      <c r="D1880" s="2">
        <v>44366</v>
      </c>
      <c r="E1880" s="6">
        <f>DAY(BaseDados[[#This Row],[Data]])</f>
        <v>19</v>
      </c>
      <c r="F1880">
        <v>48</v>
      </c>
      <c r="G1880" s="3">
        <v>5575</v>
      </c>
      <c r="H1880" s="4">
        <v>267600</v>
      </c>
      <c r="I1880" s="4"/>
      <c r="K1880" s="5"/>
      <c r="L1880" t="s">
        <v>31</v>
      </c>
      <c r="N1880" t="s">
        <v>5</v>
      </c>
    </row>
    <row r="1881" spans="1:14" x14ac:dyDescent="0.3">
      <c r="A1881" t="s">
        <v>28</v>
      </c>
      <c r="B1881" t="s">
        <v>29</v>
      </c>
      <c r="C1881" t="s">
        <v>30</v>
      </c>
      <c r="D1881" s="2">
        <v>44366</v>
      </c>
      <c r="E1881" s="6">
        <f>DAY(BaseDados[[#This Row],[Data]])</f>
        <v>19</v>
      </c>
      <c r="F1881">
        <v>48</v>
      </c>
      <c r="G1881" s="3">
        <v>5039</v>
      </c>
      <c r="H1881" s="4">
        <v>241872</v>
      </c>
      <c r="I1881" s="4"/>
      <c r="K1881" s="5"/>
      <c r="L1881" t="s">
        <v>31</v>
      </c>
      <c r="N1881" t="s">
        <v>10</v>
      </c>
    </row>
    <row r="1882" spans="1:14" x14ac:dyDescent="0.3">
      <c r="A1882" t="s">
        <v>28</v>
      </c>
      <c r="B1882" t="s">
        <v>29</v>
      </c>
      <c r="C1882" t="s">
        <v>34</v>
      </c>
      <c r="D1882" s="2">
        <v>44366</v>
      </c>
      <c r="E1882" s="6">
        <f>DAY(BaseDados[[#This Row],[Data]])</f>
        <v>19</v>
      </c>
      <c r="G1882" s="3"/>
      <c r="H1882" s="4"/>
      <c r="I1882" s="4">
        <v>39</v>
      </c>
      <c r="J1882">
        <v>8324</v>
      </c>
      <c r="K1882" s="5">
        <v>324636</v>
      </c>
      <c r="L1882">
        <v>1</v>
      </c>
      <c r="M1882" t="s">
        <v>37</v>
      </c>
      <c r="N1882" t="s">
        <v>11</v>
      </c>
    </row>
    <row r="1883" spans="1:14" x14ac:dyDescent="0.3">
      <c r="A1883" t="s">
        <v>28</v>
      </c>
      <c r="B1883" t="s">
        <v>29</v>
      </c>
      <c r="C1883" t="s">
        <v>30</v>
      </c>
      <c r="D1883" s="2">
        <v>44366</v>
      </c>
      <c r="E1883" s="6">
        <f>DAY(BaseDados[[#This Row],[Data]])</f>
        <v>19</v>
      </c>
      <c r="F1883">
        <v>45</v>
      </c>
      <c r="G1883" s="3">
        <v>6770</v>
      </c>
      <c r="H1883" s="4">
        <v>304650</v>
      </c>
      <c r="I1883" s="4"/>
      <c r="K1883" s="5"/>
      <c r="L1883" t="s">
        <v>31</v>
      </c>
      <c r="N1883" t="s">
        <v>5</v>
      </c>
    </row>
    <row r="1884" spans="1:14" x14ac:dyDescent="0.3">
      <c r="A1884" t="s">
        <v>28</v>
      </c>
      <c r="B1884" t="s">
        <v>29</v>
      </c>
      <c r="C1884" t="s">
        <v>30</v>
      </c>
      <c r="D1884" s="2">
        <v>44366</v>
      </c>
      <c r="E1884" s="6">
        <f>DAY(BaseDados[[#This Row],[Data]])</f>
        <v>19</v>
      </c>
      <c r="F1884">
        <v>48</v>
      </c>
      <c r="G1884" s="3">
        <v>5488</v>
      </c>
      <c r="H1884" s="4">
        <v>263424</v>
      </c>
      <c r="I1884" s="4"/>
      <c r="K1884" s="5"/>
      <c r="L1884" t="s">
        <v>31</v>
      </c>
      <c r="N1884" t="s">
        <v>11</v>
      </c>
    </row>
    <row r="1885" spans="1:14" x14ac:dyDescent="0.3">
      <c r="A1885" t="s">
        <v>28</v>
      </c>
      <c r="B1885" t="s">
        <v>29</v>
      </c>
      <c r="C1885" t="s">
        <v>34</v>
      </c>
      <c r="D1885" s="2">
        <v>44366</v>
      </c>
      <c r="E1885" s="6">
        <f>DAY(BaseDados[[#This Row],[Data]])</f>
        <v>19</v>
      </c>
      <c r="G1885" s="3"/>
      <c r="H1885" s="4"/>
      <c r="I1885" s="4">
        <v>34</v>
      </c>
      <c r="J1885">
        <v>8076</v>
      </c>
      <c r="K1885" s="5">
        <v>274584</v>
      </c>
      <c r="L1885">
        <v>5</v>
      </c>
      <c r="M1885" t="s">
        <v>35</v>
      </c>
      <c r="N1885" t="s">
        <v>5</v>
      </c>
    </row>
    <row r="1886" spans="1:14" x14ac:dyDescent="0.3">
      <c r="A1886" t="s">
        <v>28</v>
      </c>
      <c r="B1886" t="s">
        <v>33</v>
      </c>
      <c r="C1886" t="s">
        <v>34</v>
      </c>
      <c r="D1886" s="2">
        <v>44366</v>
      </c>
      <c r="E1886" s="6">
        <f>DAY(BaseDados[[#This Row],[Data]])</f>
        <v>19</v>
      </c>
      <c r="G1886" s="3"/>
      <c r="H1886" s="4"/>
      <c r="I1886" s="4">
        <v>33</v>
      </c>
      <c r="J1886">
        <v>8933</v>
      </c>
      <c r="K1886" s="5">
        <v>294789</v>
      </c>
      <c r="L1886">
        <v>2</v>
      </c>
      <c r="M1886" t="s">
        <v>36</v>
      </c>
      <c r="N1886" t="s">
        <v>3</v>
      </c>
    </row>
    <row r="1887" spans="1:14" x14ac:dyDescent="0.3">
      <c r="A1887" t="s">
        <v>28</v>
      </c>
      <c r="B1887" t="s">
        <v>29</v>
      </c>
      <c r="C1887" t="s">
        <v>34</v>
      </c>
      <c r="D1887" s="2">
        <v>44366</v>
      </c>
      <c r="E1887" s="6">
        <f>DAY(BaseDados[[#This Row],[Data]])</f>
        <v>19</v>
      </c>
      <c r="G1887" s="3"/>
      <c r="H1887" s="4"/>
      <c r="I1887" s="4">
        <v>31</v>
      </c>
      <c r="J1887">
        <v>8591</v>
      </c>
      <c r="K1887" s="5">
        <v>266321</v>
      </c>
      <c r="L1887">
        <v>5</v>
      </c>
      <c r="M1887" t="s">
        <v>35</v>
      </c>
      <c r="N1887" t="s">
        <v>10</v>
      </c>
    </row>
    <row r="1888" spans="1:14" x14ac:dyDescent="0.3">
      <c r="A1888" t="s">
        <v>28</v>
      </c>
      <c r="B1888" t="s">
        <v>32</v>
      </c>
      <c r="C1888" t="s">
        <v>30</v>
      </c>
      <c r="D1888" s="2">
        <v>44366</v>
      </c>
      <c r="E1888" s="6">
        <f>DAY(BaseDados[[#This Row],[Data]])</f>
        <v>19</v>
      </c>
      <c r="F1888">
        <v>48</v>
      </c>
      <c r="G1888" s="3">
        <v>5588</v>
      </c>
      <c r="H1888" s="4">
        <v>268224</v>
      </c>
      <c r="I1888" s="4"/>
      <c r="K1888" s="5"/>
      <c r="L1888" t="s">
        <v>31</v>
      </c>
      <c r="N1888" t="s">
        <v>7</v>
      </c>
    </row>
    <row r="1889" spans="1:14" x14ac:dyDescent="0.3">
      <c r="A1889" t="s">
        <v>28</v>
      </c>
      <c r="B1889" t="s">
        <v>29</v>
      </c>
      <c r="C1889" t="s">
        <v>34</v>
      </c>
      <c r="D1889" s="2">
        <v>44366</v>
      </c>
      <c r="E1889" s="6">
        <f>DAY(BaseDados[[#This Row],[Data]])</f>
        <v>19</v>
      </c>
      <c r="G1889" s="3"/>
      <c r="H1889" s="4"/>
      <c r="I1889" s="4">
        <v>39</v>
      </c>
      <c r="J1889">
        <v>9165</v>
      </c>
      <c r="K1889" s="5">
        <v>357435</v>
      </c>
      <c r="L1889">
        <v>3</v>
      </c>
      <c r="M1889" t="s">
        <v>38</v>
      </c>
      <c r="N1889" t="s">
        <v>5</v>
      </c>
    </row>
    <row r="1890" spans="1:14" x14ac:dyDescent="0.3">
      <c r="A1890" t="s">
        <v>28</v>
      </c>
      <c r="B1890" t="s">
        <v>33</v>
      </c>
      <c r="C1890" t="s">
        <v>30</v>
      </c>
      <c r="D1890" s="2">
        <v>44367</v>
      </c>
      <c r="E1890" s="6">
        <f>DAY(BaseDados[[#This Row],[Data]])</f>
        <v>20</v>
      </c>
      <c r="F1890">
        <v>55</v>
      </c>
      <c r="G1890" s="3">
        <v>5874</v>
      </c>
      <c r="H1890" s="4">
        <v>323070</v>
      </c>
      <c r="I1890" s="4"/>
      <c r="K1890" s="5"/>
      <c r="L1890" t="s">
        <v>31</v>
      </c>
      <c r="N1890" t="s">
        <v>11</v>
      </c>
    </row>
    <row r="1891" spans="1:14" x14ac:dyDescent="0.3">
      <c r="A1891" t="s">
        <v>28</v>
      </c>
      <c r="B1891" t="s">
        <v>32</v>
      </c>
      <c r="C1891" t="s">
        <v>30</v>
      </c>
      <c r="D1891" s="2">
        <v>44367</v>
      </c>
      <c r="E1891" s="6">
        <f>DAY(BaseDados[[#This Row],[Data]])</f>
        <v>20</v>
      </c>
      <c r="F1891">
        <v>52</v>
      </c>
      <c r="G1891" s="3">
        <v>6693</v>
      </c>
      <c r="H1891" s="4">
        <v>348036</v>
      </c>
      <c r="I1891" s="4"/>
      <c r="K1891" s="5"/>
      <c r="L1891" t="s">
        <v>31</v>
      </c>
      <c r="N1891" t="s">
        <v>9</v>
      </c>
    </row>
    <row r="1892" spans="1:14" x14ac:dyDescent="0.3">
      <c r="A1892" t="s">
        <v>28</v>
      </c>
      <c r="B1892" t="s">
        <v>29</v>
      </c>
      <c r="C1892" t="s">
        <v>30</v>
      </c>
      <c r="D1892" s="2">
        <v>44367</v>
      </c>
      <c r="E1892" s="6">
        <f>DAY(BaseDados[[#This Row],[Data]])</f>
        <v>20</v>
      </c>
      <c r="F1892">
        <v>57</v>
      </c>
      <c r="G1892" s="3">
        <v>5578</v>
      </c>
      <c r="H1892" s="4">
        <v>317946</v>
      </c>
      <c r="I1892" s="4"/>
      <c r="K1892" s="5"/>
      <c r="L1892" t="s">
        <v>31</v>
      </c>
      <c r="N1892" t="s">
        <v>14</v>
      </c>
    </row>
    <row r="1893" spans="1:14" x14ac:dyDescent="0.3">
      <c r="A1893" t="s">
        <v>28</v>
      </c>
      <c r="B1893" t="s">
        <v>29</v>
      </c>
      <c r="C1893" t="s">
        <v>30</v>
      </c>
      <c r="D1893" s="2">
        <v>44367</v>
      </c>
      <c r="E1893" s="6">
        <f>DAY(BaseDados[[#This Row],[Data]])</f>
        <v>20</v>
      </c>
      <c r="F1893">
        <v>48</v>
      </c>
      <c r="G1893" s="3">
        <v>5186</v>
      </c>
      <c r="H1893" s="4">
        <v>248928</v>
      </c>
      <c r="I1893" s="4"/>
      <c r="K1893" s="5"/>
      <c r="L1893" t="s">
        <v>31</v>
      </c>
      <c r="N1893" t="s">
        <v>3</v>
      </c>
    </row>
    <row r="1894" spans="1:14" x14ac:dyDescent="0.3">
      <c r="A1894" t="s">
        <v>28</v>
      </c>
      <c r="B1894" t="s">
        <v>32</v>
      </c>
      <c r="C1894" t="s">
        <v>30</v>
      </c>
      <c r="D1894" s="2">
        <v>44367</v>
      </c>
      <c r="E1894" s="6">
        <f>DAY(BaseDados[[#This Row],[Data]])</f>
        <v>20</v>
      </c>
      <c r="F1894">
        <v>58</v>
      </c>
      <c r="G1894" s="3">
        <v>6401</v>
      </c>
      <c r="H1894" s="4">
        <v>371258</v>
      </c>
      <c r="I1894" s="4"/>
      <c r="K1894" s="5"/>
      <c r="L1894" t="s">
        <v>31</v>
      </c>
      <c r="N1894" t="s">
        <v>14</v>
      </c>
    </row>
    <row r="1895" spans="1:14" x14ac:dyDescent="0.3">
      <c r="A1895" t="s">
        <v>28</v>
      </c>
      <c r="B1895" t="s">
        <v>33</v>
      </c>
      <c r="C1895" t="s">
        <v>30</v>
      </c>
      <c r="D1895" s="2">
        <v>44367</v>
      </c>
      <c r="E1895" s="6">
        <f>DAY(BaseDados[[#This Row],[Data]])</f>
        <v>20</v>
      </c>
      <c r="F1895">
        <v>60</v>
      </c>
      <c r="G1895" s="3">
        <v>6400</v>
      </c>
      <c r="H1895" s="4">
        <v>384000</v>
      </c>
      <c r="I1895" s="4"/>
      <c r="K1895" s="5"/>
      <c r="L1895" t="s">
        <v>31</v>
      </c>
      <c r="N1895" t="s">
        <v>10</v>
      </c>
    </row>
    <row r="1896" spans="1:14" x14ac:dyDescent="0.3">
      <c r="A1896" t="s">
        <v>28</v>
      </c>
      <c r="B1896" t="s">
        <v>32</v>
      </c>
      <c r="C1896" t="s">
        <v>34</v>
      </c>
      <c r="D1896" s="2">
        <v>44367</v>
      </c>
      <c r="E1896" s="6">
        <f>DAY(BaseDados[[#This Row],[Data]])</f>
        <v>20</v>
      </c>
      <c r="G1896" s="3"/>
      <c r="H1896" s="4"/>
      <c r="I1896" s="4">
        <v>34</v>
      </c>
      <c r="J1896">
        <v>9837</v>
      </c>
      <c r="K1896" s="5">
        <v>334458</v>
      </c>
      <c r="L1896">
        <v>2</v>
      </c>
      <c r="M1896" t="s">
        <v>36</v>
      </c>
      <c r="N1896" t="s">
        <v>8</v>
      </c>
    </row>
    <row r="1897" spans="1:14" x14ac:dyDescent="0.3">
      <c r="A1897" t="s">
        <v>28</v>
      </c>
      <c r="B1897" t="s">
        <v>33</v>
      </c>
      <c r="C1897" t="s">
        <v>30</v>
      </c>
      <c r="D1897" s="2">
        <v>44367</v>
      </c>
      <c r="E1897" s="6">
        <f>DAY(BaseDados[[#This Row],[Data]])</f>
        <v>20</v>
      </c>
      <c r="F1897">
        <v>44</v>
      </c>
      <c r="G1897" s="3">
        <v>6594</v>
      </c>
      <c r="H1897" s="4">
        <v>290136</v>
      </c>
      <c r="I1897" s="4"/>
      <c r="K1897" s="5"/>
      <c r="L1897" t="s">
        <v>31</v>
      </c>
      <c r="N1897" t="s">
        <v>6</v>
      </c>
    </row>
    <row r="1898" spans="1:14" x14ac:dyDescent="0.3">
      <c r="A1898" t="s">
        <v>28</v>
      </c>
      <c r="B1898" t="s">
        <v>32</v>
      </c>
      <c r="C1898" t="s">
        <v>30</v>
      </c>
      <c r="D1898" s="2">
        <v>44367</v>
      </c>
      <c r="E1898" s="6">
        <f>DAY(BaseDados[[#This Row],[Data]])</f>
        <v>20</v>
      </c>
      <c r="F1898">
        <v>52</v>
      </c>
      <c r="G1898" s="3">
        <v>5749</v>
      </c>
      <c r="H1898" s="4">
        <v>298948</v>
      </c>
      <c r="I1898" s="4"/>
      <c r="K1898" s="5"/>
      <c r="L1898" t="s">
        <v>31</v>
      </c>
      <c r="N1898" t="s">
        <v>4</v>
      </c>
    </row>
    <row r="1899" spans="1:14" x14ac:dyDescent="0.3">
      <c r="A1899" t="s">
        <v>28</v>
      </c>
      <c r="B1899" t="s">
        <v>29</v>
      </c>
      <c r="C1899" t="s">
        <v>30</v>
      </c>
      <c r="D1899" s="2">
        <v>44367</v>
      </c>
      <c r="E1899" s="6">
        <f>DAY(BaseDados[[#This Row],[Data]])</f>
        <v>20</v>
      </c>
      <c r="F1899">
        <v>46</v>
      </c>
      <c r="G1899" s="3">
        <v>6177</v>
      </c>
      <c r="H1899" s="4">
        <v>284142</v>
      </c>
      <c r="I1899" s="4"/>
      <c r="K1899" s="5"/>
      <c r="L1899" t="s">
        <v>31</v>
      </c>
      <c r="N1899" t="s">
        <v>7</v>
      </c>
    </row>
    <row r="1900" spans="1:14" x14ac:dyDescent="0.3">
      <c r="A1900" t="s">
        <v>28</v>
      </c>
      <c r="B1900" t="s">
        <v>32</v>
      </c>
      <c r="C1900" t="s">
        <v>30</v>
      </c>
      <c r="D1900" s="2">
        <v>44367</v>
      </c>
      <c r="E1900" s="6">
        <f>DAY(BaseDados[[#This Row],[Data]])</f>
        <v>20</v>
      </c>
      <c r="F1900">
        <v>44</v>
      </c>
      <c r="G1900" s="3">
        <v>5015</v>
      </c>
      <c r="H1900" s="4">
        <v>220660</v>
      </c>
      <c r="I1900" s="4"/>
      <c r="K1900" s="5"/>
      <c r="L1900" t="s">
        <v>31</v>
      </c>
      <c r="N1900" t="s">
        <v>6</v>
      </c>
    </row>
    <row r="1901" spans="1:14" x14ac:dyDescent="0.3">
      <c r="A1901" t="s">
        <v>28</v>
      </c>
      <c r="B1901" t="s">
        <v>29</v>
      </c>
      <c r="C1901" t="s">
        <v>30</v>
      </c>
      <c r="D1901" s="2">
        <v>44367</v>
      </c>
      <c r="E1901" s="6">
        <f>DAY(BaseDados[[#This Row],[Data]])</f>
        <v>20</v>
      </c>
      <c r="F1901">
        <v>44</v>
      </c>
      <c r="G1901" s="3">
        <v>6046</v>
      </c>
      <c r="H1901" s="4">
        <v>266024</v>
      </c>
      <c r="I1901" s="4"/>
      <c r="K1901" s="5"/>
      <c r="L1901" t="s">
        <v>31</v>
      </c>
      <c r="N1901" t="s">
        <v>8</v>
      </c>
    </row>
    <row r="1902" spans="1:14" x14ac:dyDescent="0.3">
      <c r="A1902" t="s">
        <v>28</v>
      </c>
      <c r="B1902" t="s">
        <v>32</v>
      </c>
      <c r="C1902" t="s">
        <v>30</v>
      </c>
      <c r="D1902" s="2">
        <v>44367</v>
      </c>
      <c r="E1902" s="6">
        <f>DAY(BaseDados[[#This Row],[Data]])</f>
        <v>20</v>
      </c>
      <c r="F1902">
        <v>48</v>
      </c>
      <c r="G1902" s="3">
        <v>5162</v>
      </c>
      <c r="H1902" s="4">
        <v>247776</v>
      </c>
      <c r="I1902" s="4"/>
      <c r="K1902" s="5"/>
      <c r="L1902" t="s">
        <v>31</v>
      </c>
      <c r="N1902" t="s">
        <v>14</v>
      </c>
    </row>
    <row r="1903" spans="1:14" x14ac:dyDescent="0.3">
      <c r="A1903" t="s">
        <v>28</v>
      </c>
      <c r="B1903" t="s">
        <v>29</v>
      </c>
      <c r="C1903" t="s">
        <v>34</v>
      </c>
      <c r="D1903" s="2">
        <v>44367</v>
      </c>
      <c r="E1903" s="6">
        <f>DAY(BaseDados[[#This Row],[Data]])</f>
        <v>20</v>
      </c>
      <c r="G1903" s="3"/>
      <c r="H1903" s="4"/>
      <c r="I1903" s="4">
        <v>32</v>
      </c>
      <c r="J1903">
        <v>8936</v>
      </c>
      <c r="K1903" s="5">
        <v>285952</v>
      </c>
      <c r="L1903">
        <v>2</v>
      </c>
      <c r="M1903" t="s">
        <v>36</v>
      </c>
      <c r="N1903" t="s">
        <v>6</v>
      </c>
    </row>
    <row r="1904" spans="1:14" x14ac:dyDescent="0.3">
      <c r="A1904" t="s">
        <v>28</v>
      </c>
      <c r="B1904" t="s">
        <v>32</v>
      </c>
      <c r="C1904" t="s">
        <v>30</v>
      </c>
      <c r="D1904" s="2">
        <v>44367</v>
      </c>
      <c r="E1904" s="6">
        <f>DAY(BaseDados[[#This Row],[Data]])</f>
        <v>20</v>
      </c>
      <c r="F1904">
        <v>43</v>
      </c>
      <c r="G1904" s="3">
        <v>5239</v>
      </c>
      <c r="H1904" s="4">
        <v>225277</v>
      </c>
      <c r="I1904" s="4"/>
      <c r="K1904" s="5"/>
      <c r="L1904" t="s">
        <v>31</v>
      </c>
      <c r="N1904" t="s">
        <v>6</v>
      </c>
    </row>
    <row r="1905" spans="1:14" x14ac:dyDescent="0.3">
      <c r="A1905" t="s">
        <v>28</v>
      </c>
      <c r="B1905" t="s">
        <v>33</v>
      </c>
      <c r="C1905" t="s">
        <v>30</v>
      </c>
      <c r="D1905" s="2">
        <v>44367</v>
      </c>
      <c r="E1905" s="6">
        <f>DAY(BaseDados[[#This Row],[Data]])</f>
        <v>20</v>
      </c>
      <c r="F1905">
        <v>59</v>
      </c>
      <c r="G1905" s="3">
        <v>5552</v>
      </c>
      <c r="H1905" s="4">
        <v>327568</v>
      </c>
      <c r="I1905" s="4"/>
      <c r="K1905" s="5"/>
      <c r="L1905" t="s">
        <v>31</v>
      </c>
      <c r="N1905" t="s">
        <v>14</v>
      </c>
    </row>
    <row r="1906" spans="1:14" x14ac:dyDescent="0.3">
      <c r="A1906" t="s">
        <v>28</v>
      </c>
      <c r="B1906" t="s">
        <v>32</v>
      </c>
      <c r="C1906" t="s">
        <v>30</v>
      </c>
      <c r="D1906" s="2">
        <v>44368</v>
      </c>
      <c r="E1906" s="6">
        <f>DAY(BaseDados[[#This Row],[Data]])</f>
        <v>21</v>
      </c>
      <c r="F1906">
        <v>50</v>
      </c>
      <c r="G1906" s="3">
        <v>5865</v>
      </c>
      <c r="H1906" s="4">
        <v>293250</v>
      </c>
      <c r="I1906" s="4"/>
      <c r="K1906" s="5"/>
      <c r="L1906" t="s">
        <v>31</v>
      </c>
      <c r="N1906" t="s">
        <v>11</v>
      </c>
    </row>
    <row r="1907" spans="1:14" x14ac:dyDescent="0.3">
      <c r="A1907" t="s">
        <v>28</v>
      </c>
      <c r="B1907" t="s">
        <v>33</v>
      </c>
      <c r="C1907" t="s">
        <v>34</v>
      </c>
      <c r="D1907" s="2">
        <v>44368</v>
      </c>
      <c r="E1907" s="6">
        <f>DAY(BaseDados[[#This Row],[Data]])</f>
        <v>21</v>
      </c>
      <c r="G1907" s="3"/>
      <c r="H1907" s="4"/>
      <c r="I1907" s="4">
        <v>34</v>
      </c>
      <c r="J1907">
        <v>9994</v>
      </c>
      <c r="K1907" s="5">
        <v>339796</v>
      </c>
      <c r="L1907">
        <v>4</v>
      </c>
      <c r="M1907" t="s">
        <v>39</v>
      </c>
      <c r="N1907" t="s">
        <v>5</v>
      </c>
    </row>
    <row r="1908" spans="1:14" x14ac:dyDescent="0.3">
      <c r="A1908" t="s">
        <v>28</v>
      </c>
      <c r="B1908" t="s">
        <v>33</v>
      </c>
      <c r="C1908" t="s">
        <v>30</v>
      </c>
      <c r="D1908" s="2">
        <v>44368</v>
      </c>
      <c r="E1908" s="6">
        <f>DAY(BaseDados[[#This Row],[Data]])</f>
        <v>21</v>
      </c>
      <c r="F1908">
        <v>54</v>
      </c>
      <c r="G1908" s="3">
        <v>6600</v>
      </c>
      <c r="H1908" s="4">
        <v>356400</v>
      </c>
      <c r="I1908" s="4"/>
      <c r="K1908" s="5"/>
      <c r="L1908" t="s">
        <v>31</v>
      </c>
      <c r="N1908" t="s">
        <v>9</v>
      </c>
    </row>
    <row r="1909" spans="1:14" x14ac:dyDescent="0.3">
      <c r="A1909" t="s">
        <v>28</v>
      </c>
      <c r="B1909" t="s">
        <v>33</v>
      </c>
      <c r="C1909" t="s">
        <v>30</v>
      </c>
      <c r="D1909" s="2">
        <v>44368</v>
      </c>
      <c r="E1909" s="6">
        <f>DAY(BaseDados[[#This Row],[Data]])</f>
        <v>21</v>
      </c>
      <c r="F1909">
        <v>54</v>
      </c>
      <c r="G1909" s="3">
        <v>6121</v>
      </c>
      <c r="H1909" s="4">
        <v>330534</v>
      </c>
      <c r="I1909" s="4"/>
      <c r="K1909" s="5"/>
      <c r="L1909" t="s">
        <v>31</v>
      </c>
      <c r="N1909" t="s">
        <v>9</v>
      </c>
    </row>
    <row r="1910" spans="1:14" x14ac:dyDescent="0.3">
      <c r="A1910" t="s">
        <v>28</v>
      </c>
      <c r="B1910" t="s">
        <v>32</v>
      </c>
      <c r="C1910" t="s">
        <v>30</v>
      </c>
      <c r="D1910" s="2">
        <v>44368</v>
      </c>
      <c r="E1910" s="6">
        <f>DAY(BaseDados[[#This Row],[Data]])</f>
        <v>21</v>
      </c>
      <c r="F1910">
        <v>49</v>
      </c>
      <c r="G1910" s="3">
        <v>6667</v>
      </c>
      <c r="H1910" s="4">
        <v>326683</v>
      </c>
      <c r="I1910" s="4"/>
      <c r="K1910" s="5"/>
      <c r="L1910" t="s">
        <v>31</v>
      </c>
      <c r="N1910" t="s">
        <v>9</v>
      </c>
    </row>
    <row r="1911" spans="1:14" x14ac:dyDescent="0.3">
      <c r="A1911" t="s">
        <v>28</v>
      </c>
      <c r="B1911" t="s">
        <v>33</v>
      </c>
      <c r="C1911" t="s">
        <v>30</v>
      </c>
      <c r="D1911" s="2">
        <v>44368</v>
      </c>
      <c r="E1911" s="6">
        <f>DAY(BaseDados[[#This Row],[Data]])</f>
        <v>21</v>
      </c>
      <c r="F1911">
        <v>48</v>
      </c>
      <c r="G1911" s="3">
        <v>5730</v>
      </c>
      <c r="H1911" s="4">
        <v>275040</v>
      </c>
      <c r="I1911" s="4"/>
      <c r="K1911" s="5"/>
      <c r="L1911" t="s">
        <v>31</v>
      </c>
      <c r="N1911" t="s">
        <v>6</v>
      </c>
    </row>
    <row r="1912" spans="1:14" x14ac:dyDescent="0.3">
      <c r="A1912" t="s">
        <v>28</v>
      </c>
      <c r="B1912" t="s">
        <v>32</v>
      </c>
      <c r="C1912" t="s">
        <v>30</v>
      </c>
      <c r="D1912" s="2">
        <v>44368</v>
      </c>
      <c r="E1912" s="6">
        <f>DAY(BaseDados[[#This Row],[Data]])</f>
        <v>21</v>
      </c>
      <c r="F1912">
        <v>58</v>
      </c>
      <c r="G1912" s="3">
        <v>6063</v>
      </c>
      <c r="H1912" s="4">
        <v>351654</v>
      </c>
      <c r="I1912" s="4"/>
      <c r="K1912" s="5"/>
      <c r="L1912" t="s">
        <v>31</v>
      </c>
      <c r="N1912" t="s">
        <v>7</v>
      </c>
    </row>
    <row r="1913" spans="1:14" x14ac:dyDescent="0.3">
      <c r="A1913" t="s">
        <v>28</v>
      </c>
      <c r="B1913" t="s">
        <v>32</v>
      </c>
      <c r="C1913" t="s">
        <v>34</v>
      </c>
      <c r="D1913" s="2">
        <v>44368</v>
      </c>
      <c r="E1913" s="6">
        <f>DAY(BaseDados[[#This Row],[Data]])</f>
        <v>21</v>
      </c>
      <c r="G1913" s="3"/>
      <c r="H1913" s="4"/>
      <c r="I1913" s="4">
        <v>38</v>
      </c>
      <c r="J1913">
        <v>9052</v>
      </c>
      <c r="K1913" s="5">
        <v>343976</v>
      </c>
      <c r="L1913">
        <v>1</v>
      </c>
      <c r="M1913" t="s">
        <v>37</v>
      </c>
      <c r="N1913" t="s">
        <v>8</v>
      </c>
    </row>
    <row r="1914" spans="1:14" x14ac:dyDescent="0.3">
      <c r="A1914" t="s">
        <v>28</v>
      </c>
      <c r="B1914" t="s">
        <v>33</v>
      </c>
      <c r="C1914" t="s">
        <v>30</v>
      </c>
      <c r="D1914" s="2">
        <v>44368</v>
      </c>
      <c r="E1914" s="6">
        <f>DAY(BaseDados[[#This Row],[Data]])</f>
        <v>21</v>
      </c>
      <c r="F1914">
        <v>46</v>
      </c>
      <c r="G1914" s="3">
        <v>5615</v>
      </c>
      <c r="H1914" s="4">
        <v>258290</v>
      </c>
      <c r="I1914" s="4"/>
      <c r="K1914" s="5"/>
      <c r="L1914" t="s">
        <v>31</v>
      </c>
      <c r="N1914" t="s">
        <v>3</v>
      </c>
    </row>
    <row r="1915" spans="1:14" x14ac:dyDescent="0.3">
      <c r="A1915" t="s">
        <v>28</v>
      </c>
      <c r="B1915" t="s">
        <v>32</v>
      </c>
      <c r="C1915" t="s">
        <v>30</v>
      </c>
      <c r="D1915" s="2">
        <v>44368</v>
      </c>
      <c r="E1915" s="6">
        <f>DAY(BaseDados[[#This Row],[Data]])</f>
        <v>21</v>
      </c>
      <c r="F1915">
        <v>41</v>
      </c>
      <c r="G1915" s="3">
        <v>6836</v>
      </c>
      <c r="H1915" s="4">
        <v>280276</v>
      </c>
      <c r="I1915" s="4"/>
      <c r="K1915" s="5"/>
      <c r="L1915" t="s">
        <v>31</v>
      </c>
      <c r="N1915" t="s">
        <v>14</v>
      </c>
    </row>
    <row r="1916" spans="1:14" x14ac:dyDescent="0.3">
      <c r="A1916" t="s">
        <v>28</v>
      </c>
      <c r="B1916" t="s">
        <v>32</v>
      </c>
      <c r="C1916" t="s">
        <v>30</v>
      </c>
      <c r="D1916" s="2">
        <v>44368</v>
      </c>
      <c r="E1916" s="6">
        <f>DAY(BaseDados[[#This Row],[Data]])</f>
        <v>21</v>
      </c>
      <c r="F1916">
        <v>54</v>
      </c>
      <c r="G1916" s="3">
        <v>5807</v>
      </c>
      <c r="H1916" s="4">
        <v>313578</v>
      </c>
      <c r="I1916" s="4"/>
      <c r="K1916" s="5"/>
      <c r="L1916" t="s">
        <v>31</v>
      </c>
      <c r="N1916" t="s">
        <v>7</v>
      </c>
    </row>
    <row r="1917" spans="1:14" x14ac:dyDescent="0.3">
      <c r="A1917" t="s">
        <v>28</v>
      </c>
      <c r="B1917" t="s">
        <v>29</v>
      </c>
      <c r="C1917" t="s">
        <v>34</v>
      </c>
      <c r="D1917" s="2">
        <v>44368</v>
      </c>
      <c r="E1917" s="6">
        <f>DAY(BaseDados[[#This Row],[Data]])</f>
        <v>21</v>
      </c>
      <c r="G1917" s="3"/>
      <c r="H1917" s="4"/>
      <c r="I1917" s="4">
        <v>33</v>
      </c>
      <c r="J1917">
        <v>9679</v>
      </c>
      <c r="K1917" s="5">
        <v>319407</v>
      </c>
      <c r="L1917">
        <v>3</v>
      </c>
      <c r="M1917" t="s">
        <v>38</v>
      </c>
      <c r="N1917" t="s">
        <v>3</v>
      </c>
    </row>
    <row r="1918" spans="1:14" x14ac:dyDescent="0.3">
      <c r="A1918" t="s">
        <v>28</v>
      </c>
      <c r="B1918" t="s">
        <v>32</v>
      </c>
      <c r="C1918" t="s">
        <v>30</v>
      </c>
      <c r="D1918" s="2">
        <v>44368</v>
      </c>
      <c r="E1918" s="6">
        <f>DAY(BaseDados[[#This Row],[Data]])</f>
        <v>21</v>
      </c>
      <c r="F1918">
        <v>48</v>
      </c>
      <c r="G1918" s="3">
        <v>6546</v>
      </c>
      <c r="H1918" s="4">
        <v>314208</v>
      </c>
      <c r="I1918" s="4"/>
      <c r="K1918" s="5"/>
      <c r="L1918" t="s">
        <v>31</v>
      </c>
      <c r="N1918" t="s">
        <v>14</v>
      </c>
    </row>
    <row r="1919" spans="1:14" x14ac:dyDescent="0.3">
      <c r="A1919" t="s">
        <v>28</v>
      </c>
      <c r="B1919" t="s">
        <v>29</v>
      </c>
      <c r="C1919" t="s">
        <v>34</v>
      </c>
      <c r="D1919" s="2">
        <v>44368</v>
      </c>
      <c r="E1919" s="6">
        <f>DAY(BaseDados[[#This Row],[Data]])</f>
        <v>21</v>
      </c>
      <c r="G1919" s="3"/>
      <c r="H1919" s="4"/>
      <c r="I1919" s="4">
        <v>32</v>
      </c>
      <c r="J1919">
        <v>8103</v>
      </c>
      <c r="K1919" s="5">
        <v>259296</v>
      </c>
      <c r="L1919">
        <v>3</v>
      </c>
      <c r="M1919" t="s">
        <v>38</v>
      </c>
      <c r="N1919" t="s">
        <v>13</v>
      </c>
    </row>
    <row r="1920" spans="1:14" x14ac:dyDescent="0.3">
      <c r="A1920" t="s">
        <v>28</v>
      </c>
      <c r="B1920" t="s">
        <v>33</v>
      </c>
      <c r="C1920" t="s">
        <v>30</v>
      </c>
      <c r="D1920" s="2">
        <v>44368</v>
      </c>
      <c r="E1920" s="6">
        <f>DAY(BaseDados[[#This Row],[Data]])</f>
        <v>21</v>
      </c>
      <c r="F1920">
        <v>53</v>
      </c>
      <c r="G1920" s="3">
        <v>5875</v>
      </c>
      <c r="H1920" s="4">
        <v>311375</v>
      </c>
      <c r="I1920" s="4"/>
      <c r="K1920" s="5"/>
      <c r="L1920" t="s">
        <v>31</v>
      </c>
      <c r="N1920" t="s">
        <v>6</v>
      </c>
    </row>
    <row r="1921" spans="1:14" x14ac:dyDescent="0.3">
      <c r="A1921" t="s">
        <v>28</v>
      </c>
      <c r="B1921" t="s">
        <v>29</v>
      </c>
      <c r="C1921" t="s">
        <v>34</v>
      </c>
      <c r="D1921" s="2">
        <v>44368</v>
      </c>
      <c r="E1921" s="6">
        <f>DAY(BaseDados[[#This Row],[Data]])</f>
        <v>21</v>
      </c>
      <c r="G1921" s="3"/>
      <c r="H1921" s="4"/>
      <c r="I1921" s="4">
        <v>38</v>
      </c>
      <c r="J1921">
        <v>8458</v>
      </c>
      <c r="K1921" s="5">
        <v>321404</v>
      </c>
      <c r="L1921">
        <v>4</v>
      </c>
      <c r="M1921" t="s">
        <v>39</v>
      </c>
      <c r="N1921" t="s">
        <v>7</v>
      </c>
    </row>
    <row r="1922" spans="1:14" x14ac:dyDescent="0.3">
      <c r="A1922" t="s">
        <v>28</v>
      </c>
      <c r="B1922" t="s">
        <v>32</v>
      </c>
      <c r="C1922" t="s">
        <v>30</v>
      </c>
      <c r="D1922" s="2">
        <v>44369</v>
      </c>
      <c r="E1922" s="6">
        <f>DAY(BaseDados[[#This Row],[Data]])</f>
        <v>22</v>
      </c>
      <c r="F1922">
        <v>60</v>
      </c>
      <c r="G1922" s="3">
        <v>5463</v>
      </c>
      <c r="H1922" s="4">
        <v>327780</v>
      </c>
      <c r="I1922" s="4"/>
      <c r="K1922" s="5"/>
      <c r="L1922" t="s">
        <v>31</v>
      </c>
      <c r="N1922" t="s">
        <v>7</v>
      </c>
    </row>
    <row r="1923" spans="1:14" x14ac:dyDescent="0.3">
      <c r="A1923" t="s">
        <v>28</v>
      </c>
      <c r="B1923" t="s">
        <v>29</v>
      </c>
      <c r="C1923" t="s">
        <v>30</v>
      </c>
      <c r="D1923" s="2">
        <v>44369</v>
      </c>
      <c r="E1923" s="6">
        <f>DAY(BaseDados[[#This Row],[Data]])</f>
        <v>22</v>
      </c>
      <c r="F1923">
        <v>52</v>
      </c>
      <c r="G1923" s="3">
        <v>6869</v>
      </c>
      <c r="H1923" s="4">
        <v>357188</v>
      </c>
      <c r="I1923" s="4"/>
      <c r="K1923" s="5"/>
      <c r="L1923" t="s">
        <v>31</v>
      </c>
      <c r="N1923" t="s">
        <v>11</v>
      </c>
    </row>
    <row r="1924" spans="1:14" x14ac:dyDescent="0.3">
      <c r="A1924" t="s">
        <v>28</v>
      </c>
      <c r="B1924" t="s">
        <v>33</v>
      </c>
      <c r="C1924" t="s">
        <v>30</v>
      </c>
      <c r="D1924" s="2">
        <v>44369</v>
      </c>
      <c r="E1924" s="6">
        <f>DAY(BaseDados[[#This Row],[Data]])</f>
        <v>22</v>
      </c>
      <c r="F1924">
        <v>55</v>
      </c>
      <c r="G1924" s="3">
        <v>5216</v>
      </c>
      <c r="H1924" s="4">
        <v>286880</v>
      </c>
      <c r="I1924" s="4"/>
      <c r="K1924" s="5"/>
      <c r="L1924" t="s">
        <v>31</v>
      </c>
      <c r="N1924" t="s">
        <v>3</v>
      </c>
    </row>
    <row r="1925" spans="1:14" x14ac:dyDescent="0.3">
      <c r="A1925" t="s">
        <v>28</v>
      </c>
      <c r="B1925" t="s">
        <v>33</v>
      </c>
      <c r="C1925" t="s">
        <v>30</v>
      </c>
      <c r="D1925" s="2">
        <v>44369</v>
      </c>
      <c r="E1925" s="6">
        <f>DAY(BaseDados[[#This Row],[Data]])</f>
        <v>22</v>
      </c>
      <c r="F1925">
        <v>50</v>
      </c>
      <c r="G1925" s="3">
        <v>5819</v>
      </c>
      <c r="H1925" s="4">
        <v>290950</v>
      </c>
      <c r="I1925" s="4"/>
      <c r="K1925" s="5"/>
      <c r="L1925" t="s">
        <v>31</v>
      </c>
      <c r="N1925" t="s">
        <v>14</v>
      </c>
    </row>
    <row r="1926" spans="1:14" x14ac:dyDescent="0.3">
      <c r="A1926" t="s">
        <v>28</v>
      </c>
      <c r="B1926" t="s">
        <v>32</v>
      </c>
      <c r="C1926" t="s">
        <v>34</v>
      </c>
      <c r="D1926" s="2">
        <v>44369</v>
      </c>
      <c r="E1926" s="6">
        <f>DAY(BaseDados[[#This Row],[Data]])</f>
        <v>22</v>
      </c>
      <c r="G1926" s="3"/>
      <c r="H1926" s="4"/>
      <c r="I1926" s="4">
        <v>40</v>
      </c>
      <c r="J1926">
        <v>8761</v>
      </c>
      <c r="K1926" s="5">
        <v>350440</v>
      </c>
      <c r="L1926">
        <v>3</v>
      </c>
      <c r="M1926" t="s">
        <v>38</v>
      </c>
      <c r="N1926" t="s">
        <v>7</v>
      </c>
    </row>
    <row r="1927" spans="1:14" x14ac:dyDescent="0.3">
      <c r="A1927" t="s">
        <v>28</v>
      </c>
      <c r="B1927" t="s">
        <v>32</v>
      </c>
      <c r="C1927" t="s">
        <v>30</v>
      </c>
      <c r="D1927" s="2">
        <v>44369</v>
      </c>
      <c r="E1927" s="6">
        <f>DAY(BaseDados[[#This Row],[Data]])</f>
        <v>22</v>
      </c>
      <c r="F1927">
        <v>54</v>
      </c>
      <c r="G1927" s="3">
        <v>6905</v>
      </c>
      <c r="H1927" s="4">
        <v>372870</v>
      </c>
      <c r="I1927" s="4"/>
      <c r="K1927" s="5"/>
      <c r="L1927" t="s">
        <v>31</v>
      </c>
      <c r="N1927" t="s">
        <v>9</v>
      </c>
    </row>
    <row r="1928" spans="1:14" x14ac:dyDescent="0.3">
      <c r="A1928" t="s">
        <v>28</v>
      </c>
      <c r="B1928" t="s">
        <v>33</v>
      </c>
      <c r="C1928" t="s">
        <v>34</v>
      </c>
      <c r="D1928" s="2">
        <v>44369</v>
      </c>
      <c r="E1928" s="6">
        <f>DAY(BaseDados[[#This Row],[Data]])</f>
        <v>22</v>
      </c>
      <c r="G1928" s="3"/>
      <c r="H1928" s="4"/>
      <c r="I1928" s="4">
        <v>35</v>
      </c>
      <c r="J1928">
        <v>9507</v>
      </c>
      <c r="K1928" s="5">
        <v>332745</v>
      </c>
      <c r="L1928">
        <v>2</v>
      </c>
      <c r="M1928" t="s">
        <v>36</v>
      </c>
      <c r="N1928" t="s">
        <v>6</v>
      </c>
    </row>
    <row r="1929" spans="1:14" x14ac:dyDescent="0.3">
      <c r="A1929" t="s">
        <v>28</v>
      </c>
      <c r="B1929" t="s">
        <v>29</v>
      </c>
      <c r="C1929" t="s">
        <v>30</v>
      </c>
      <c r="D1929" s="2">
        <v>44369</v>
      </c>
      <c r="E1929" s="6">
        <f>DAY(BaseDados[[#This Row],[Data]])</f>
        <v>22</v>
      </c>
      <c r="F1929">
        <v>44</v>
      </c>
      <c r="G1929" s="3">
        <v>6679</v>
      </c>
      <c r="H1929" s="4">
        <v>293876</v>
      </c>
      <c r="I1929" s="4"/>
      <c r="K1929" s="5"/>
      <c r="L1929" t="s">
        <v>31</v>
      </c>
      <c r="N1929" t="s">
        <v>6</v>
      </c>
    </row>
    <row r="1930" spans="1:14" x14ac:dyDescent="0.3">
      <c r="A1930" t="s">
        <v>28</v>
      </c>
      <c r="B1930" t="s">
        <v>29</v>
      </c>
      <c r="C1930" t="s">
        <v>30</v>
      </c>
      <c r="D1930" s="2">
        <v>44370</v>
      </c>
      <c r="E1930" s="6">
        <f>DAY(BaseDados[[#This Row],[Data]])</f>
        <v>23</v>
      </c>
      <c r="F1930">
        <v>47</v>
      </c>
      <c r="G1930" s="3">
        <v>6861</v>
      </c>
      <c r="H1930" s="4">
        <v>322467</v>
      </c>
      <c r="I1930" s="4"/>
      <c r="K1930" s="5"/>
      <c r="L1930" t="s">
        <v>31</v>
      </c>
      <c r="N1930" t="s">
        <v>5</v>
      </c>
    </row>
    <row r="1931" spans="1:14" x14ac:dyDescent="0.3">
      <c r="A1931" t="s">
        <v>28</v>
      </c>
      <c r="B1931" t="s">
        <v>29</v>
      </c>
      <c r="C1931" t="s">
        <v>30</v>
      </c>
      <c r="D1931" s="2">
        <v>44370</v>
      </c>
      <c r="E1931" s="6">
        <f>DAY(BaseDados[[#This Row],[Data]])</f>
        <v>23</v>
      </c>
      <c r="F1931">
        <v>49</v>
      </c>
      <c r="G1931" s="3">
        <v>6206</v>
      </c>
      <c r="H1931" s="4">
        <v>304094</v>
      </c>
      <c r="I1931" s="4"/>
      <c r="K1931" s="5"/>
      <c r="L1931" t="s">
        <v>31</v>
      </c>
      <c r="N1931" t="s">
        <v>13</v>
      </c>
    </row>
    <row r="1932" spans="1:14" x14ac:dyDescent="0.3">
      <c r="A1932" t="s">
        <v>28</v>
      </c>
      <c r="B1932" t="s">
        <v>29</v>
      </c>
      <c r="C1932" t="s">
        <v>34</v>
      </c>
      <c r="D1932" s="2">
        <v>44370</v>
      </c>
      <c r="E1932" s="6">
        <f>DAY(BaseDados[[#This Row],[Data]])</f>
        <v>23</v>
      </c>
      <c r="G1932" s="3"/>
      <c r="H1932" s="4"/>
      <c r="I1932" s="4">
        <v>32</v>
      </c>
      <c r="J1932">
        <v>9454</v>
      </c>
      <c r="K1932" s="5">
        <v>302528</v>
      </c>
      <c r="L1932">
        <v>2</v>
      </c>
      <c r="M1932" t="s">
        <v>36</v>
      </c>
      <c r="N1932" t="s">
        <v>4</v>
      </c>
    </row>
    <row r="1933" spans="1:14" x14ac:dyDescent="0.3">
      <c r="A1933" t="s">
        <v>28</v>
      </c>
      <c r="B1933" t="s">
        <v>32</v>
      </c>
      <c r="C1933" t="s">
        <v>34</v>
      </c>
      <c r="D1933" s="2">
        <v>44370</v>
      </c>
      <c r="E1933" s="6">
        <f>DAY(BaseDados[[#This Row],[Data]])</f>
        <v>23</v>
      </c>
      <c r="G1933" s="3"/>
      <c r="H1933" s="4"/>
      <c r="I1933" s="4">
        <v>34</v>
      </c>
      <c r="J1933">
        <v>8800</v>
      </c>
      <c r="K1933" s="5">
        <v>299200</v>
      </c>
      <c r="L1933">
        <v>4</v>
      </c>
      <c r="M1933" t="s">
        <v>39</v>
      </c>
      <c r="N1933" t="s">
        <v>10</v>
      </c>
    </row>
    <row r="1934" spans="1:14" x14ac:dyDescent="0.3">
      <c r="A1934" t="s">
        <v>28</v>
      </c>
      <c r="B1934" t="s">
        <v>33</v>
      </c>
      <c r="C1934" t="s">
        <v>34</v>
      </c>
      <c r="D1934" s="2">
        <v>44370</v>
      </c>
      <c r="E1934" s="6">
        <f>DAY(BaseDados[[#This Row],[Data]])</f>
        <v>23</v>
      </c>
      <c r="G1934" s="3"/>
      <c r="H1934" s="4"/>
      <c r="I1934" s="4">
        <v>36</v>
      </c>
      <c r="J1934">
        <v>8017</v>
      </c>
      <c r="K1934" s="5">
        <v>288612</v>
      </c>
      <c r="L1934">
        <v>5</v>
      </c>
      <c r="M1934" t="s">
        <v>35</v>
      </c>
      <c r="N1934" t="s">
        <v>13</v>
      </c>
    </row>
    <row r="1935" spans="1:14" x14ac:dyDescent="0.3">
      <c r="A1935" t="s">
        <v>28</v>
      </c>
      <c r="B1935" t="s">
        <v>32</v>
      </c>
      <c r="C1935" t="s">
        <v>34</v>
      </c>
      <c r="D1935" s="2">
        <v>44370</v>
      </c>
      <c r="E1935" s="6">
        <f>DAY(BaseDados[[#This Row],[Data]])</f>
        <v>23</v>
      </c>
      <c r="G1935" s="3"/>
      <c r="H1935" s="4"/>
      <c r="I1935" s="4">
        <v>33</v>
      </c>
      <c r="J1935">
        <v>9629</v>
      </c>
      <c r="K1935" s="5">
        <v>317757</v>
      </c>
      <c r="L1935">
        <v>3</v>
      </c>
      <c r="M1935" t="s">
        <v>38</v>
      </c>
      <c r="N1935" t="s">
        <v>3</v>
      </c>
    </row>
    <row r="1936" spans="1:14" x14ac:dyDescent="0.3">
      <c r="A1936" t="s">
        <v>28</v>
      </c>
      <c r="B1936" t="s">
        <v>33</v>
      </c>
      <c r="C1936" t="s">
        <v>30</v>
      </c>
      <c r="D1936" s="2">
        <v>44370</v>
      </c>
      <c r="E1936" s="6">
        <f>DAY(BaseDados[[#This Row],[Data]])</f>
        <v>23</v>
      </c>
      <c r="F1936">
        <v>54</v>
      </c>
      <c r="G1936" s="3">
        <v>6697</v>
      </c>
      <c r="H1936" s="4">
        <v>361638</v>
      </c>
      <c r="I1936" s="4"/>
      <c r="K1936" s="5"/>
      <c r="L1936" t="s">
        <v>31</v>
      </c>
      <c r="N1936" t="s">
        <v>5</v>
      </c>
    </row>
    <row r="1937" spans="1:14" x14ac:dyDescent="0.3">
      <c r="A1937" t="s">
        <v>28</v>
      </c>
      <c r="B1937" t="s">
        <v>32</v>
      </c>
      <c r="C1937" t="s">
        <v>34</v>
      </c>
      <c r="D1937" s="2">
        <v>44370</v>
      </c>
      <c r="E1937" s="6">
        <f>DAY(BaseDados[[#This Row],[Data]])</f>
        <v>23</v>
      </c>
      <c r="G1937" s="3"/>
      <c r="H1937" s="4"/>
      <c r="I1937" s="4">
        <v>34</v>
      </c>
      <c r="J1937">
        <v>9029</v>
      </c>
      <c r="K1937" s="5">
        <v>306986</v>
      </c>
      <c r="L1937">
        <v>4</v>
      </c>
      <c r="M1937" t="s">
        <v>39</v>
      </c>
      <c r="N1937" t="s">
        <v>5</v>
      </c>
    </row>
    <row r="1938" spans="1:14" x14ac:dyDescent="0.3">
      <c r="A1938" t="s">
        <v>28</v>
      </c>
      <c r="B1938" t="s">
        <v>32</v>
      </c>
      <c r="C1938" t="s">
        <v>30</v>
      </c>
      <c r="D1938" s="2">
        <v>44370</v>
      </c>
      <c r="E1938" s="6">
        <f>DAY(BaseDados[[#This Row],[Data]])</f>
        <v>23</v>
      </c>
      <c r="F1938">
        <v>56</v>
      </c>
      <c r="G1938" s="3">
        <v>5231</v>
      </c>
      <c r="H1938" s="4">
        <v>292936</v>
      </c>
      <c r="I1938" s="4"/>
      <c r="K1938" s="5"/>
      <c r="L1938" t="s">
        <v>31</v>
      </c>
      <c r="N1938" t="s">
        <v>7</v>
      </c>
    </row>
    <row r="1939" spans="1:14" x14ac:dyDescent="0.3">
      <c r="A1939" t="s">
        <v>28</v>
      </c>
      <c r="B1939" t="s">
        <v>32</v>
      </c>
      <c r="C1939" t="s">
        <v>34</v>
      </c>
      <c r="D1939" s="2">
        <v>44370</v>
      </c>
      <c r="E1939" s="6">
        <f>DAY(BaseDados[[#This Row],[Data]])</f>
        <v>23</v>
      </c>
      <c r="G1939" s="3"/>
      <c r="H1939" s="4"/>
      <c r="I1939" s="4">
        <v>34</v>
      </c>
      <c r="J1939">
        <v>8693</v>
      </c>
      <c r="K1939" s="5">
        <v>295562</v>
      </c>
      <c r="L1939">
        <v>1</v>
      </c>
      <c r="M1939" t="s">
        <v>37</v>
      </c>
      <c r="N1939" t="s">
        <v>13</v>
      </c>
    </row>
    <row r="1940" spans="1:14" x14ac:dyDescent="0.3">
      <c r="A1940" t="s">
        <v>28</v>
      </c>
      <c r="B1940" t="s">
        <v>33</v>
      </c>
      <c r="C1940" t="s">
        <v>30</v>
      </c>
      <c r="D1940" s="2">
        <v>44370</v>
      </c>
      <c r="E1940" s="6">
        <f>DAY(BaseDados[[#This Row],[Data]])</f>
        <v>23</v>
      </c>
      <c r="F1940">
        <v>48</v>
      </c>
      <c r="G1940" s="3">
        <v>5530</v>
      </c>
      <c r="H1940" s="4">
        <v>265440</v>
      </c>
      <c r="I1940" s="4"/>
      <c r="K1940" s="5"/>
      <c r="L1940" t="s">
        <v>31</v>
      </c>
      <c r="N1940" t="s">
        <v>9</v>
      </c>
    </row>
    <row r="1941" spans="1:14" x14ac:dyDescent="0.3">
      <c r="A1941" t="s">
        <v>28</v>
      </c>
      <c r="B1941" t="s">
        <v>33</v>
      </c>
      <c r="C1941" t="s">
        <v>30</v>
      </c>
      <c r="D1941" s="2">
        <v>44370</v>
      </c>
      <c r="E1941" s="6">
        <f>DAY(BaseDados[[#This Row],[Data]])</f>
        <v>23</v>
      </c>
      <c r="F1941">
        <v>56</v>
      </c>
      <c r="G1941" s="3">
        <v>5043</v>
      </c>
      <c r="H1941" s="4">
        <v>282408</v>
      </c>
      <c r="I1941" s="4"/>
      <c r="K1941" s="5"/>
      <c r="L1941" t="s">
        <v>31</v>
      </c>
      <c r="N1941" t="s">
        <v>6</v>
      </c>
    </row>
    <row r="1942" spans="1:14" x14ac:dyDescent="0.3">
      <c r="A1942" t="s">
        <v>28</v>
      </c>
      <c r="B1942" t="s">
        <v>33</v>
      </c>
      <c r="C1942" t="s">
        <v>30</v>
      </c>
      <c r="D1942" s="2">
        <v>44370</v>
      </c>
      <c r="E1942" s="6">
        <f>DAY(BaseDados[[#This Row],[Data]])</f>
        <v>23</v>
      </c>
      <c r="F1942">
        <v>48</v>
      </c>
      <c r="G1942" s="3">
        <v>6305</v>
      </c>
      <c r="H1942" s="4">
        <v>302640</v>
      </c>
      <c r="I1942" s="4"/>
      <c r="K1942" s="5"/>
      <c r="L1942" t="s">
        <v>31</v>
      </c>
      <c r="N1942" t="s">
        <v>6</v>
      </c>
    </row>
    <row r="1943" spans="1:14" x14ac:dyDescent="0.3">
      <c r="A1943" t="s">
        <v>28</v>
      </c>
      <c r="B1943" t="s">
        <v>32</v>
      </c>
      <c r="C1943" t="s">
        <v>34</v>
      </c>
      <c r="D1943" s="2">
        <v>44370</v>
      </c>
      <c r="E1943" s="6">
        <f>DAY(BaseDados[[#This Row],[Data]])</f>
        <v>23</v>
      </c>
      <c r="G1943" s="3"/>
      <c r="H1943" s="4"/>
      <c r="I1943" s="4">
        <v>33</v>
      </c>
      <c r="J1943">
        <v>9583</v>
      </c>
      <c r="K1943" s="5">
        <v>316239</v>
      </c>
      <c r="L1943">
        <v>1</v>
      </c>
      <c r="M1943" t="s">
        <v>37</v>
      </c>
      <c r="N1943" t="s">
        <v>5</v>
      </c>
    </row>
    <row r="1944" spans="1:14" x14ac:dyDescent="0.3">
      <c r="A1944" t="s">
        <v>28</v>
      </c>
      <c r="B1944" t="s">
        <v>29</v>
      </c>
      <c r="C1944" t="s">
        <v>30</v>
      </c>
      <c r="D1944" s="2">
        <v>44371</v>
      </c>
      <c r="E1944" s="6">
        <f>DAY(BaseDados[[#This Row],[Data]])</f>
        <v>24</v>
      </c>
      <c r="F1944">
        <v>48</v>
      </c>
      <c r="G1944" s="3">
        <v>6550</v>
      </c>
      <c r="H1944" s="4">
        <v>314400</v>
      </c>
      <c r="I1944" s="4"/>
      <c r="K1944" s="5"/>
      <c r="L1944" t="s">
        <v>31</v>
      </c>
      <c r="N1944" t="s">
        <v>14</v>
      </c>
    </row>
    <row r="1945" spans="1:14" x14ac:dyDescent="0.3">
      <c r="A1945" t="s">
        <v>28</v>
      </c>
      <c r="B1945" t="s">
        <v>29</v>
      </c>
      <c r="C1945" t="s">
        <v>34</v>
      </c>
      <c r="D1945" s="2">
        <v>44371</v>
      </c>
      <c r="E1945" s="6">
        <f>DAY(BaseDados[[#This Row],[Data]])</f>
        <v>24</v>
      </c>
      <c r="G1945" s="3"/>
      <c r="H1945" s="4"/>
      <c r="I1945" s="4">
        <v>31</v>
      </c>
      <c r="J1945">
        <v>8038</v>
      </c>
      <c r="K1945" s="5">
        <v>249178</v>
      </c>
      <c r="L1945">
        <v>2</v>
      </c>
      <c r="M1945" t="s">
        <v>36</v>
      </c>
      <c r="N1945" t="s">
        <v>4</v>
      </c>
    </row>
    <row r="1946" spans="1:14" x14ac:dyDescent="0.3">
      <c r="A1946" t="s">
        <v>28</v>
      </c>
      <c r="B1946" t="s">
        <v>33</v>
      </c>
      <c r="C1946" t="s">
        <v>34</v>
      </c>
      <c r="D1946" s="2">
        <v>44371</v>
      </c>
      <c r="E1946" s="6">
        <f>DAY(BaseDados[[#This Row],[Data]])</f>
        <v>24</v>
      </c>
      <c r="G1946" s="3"/>
      <c r="H1946" s="4"/>
      <c r="I1946" s="4">
        <v>37</v>
      </c>
      <c r="J1946">
        <v>8122</v>
      </c>
      <c r="K1946" s="5">
        <v>300514</v>
      </c>
      <c r="L1946">
        <v>5</v>
      </c>
      <c r="M1946" t="s">
        <v>35</v>
      </c>
      <c r="N1946" t="s">
        <v>4</v>
      </c>
    </row>
    <row r="1947" spans="1:14" x14ac:dyDescent="0.3">
      <c r="A1947" t="s">
        <v>28</v>
      </c>
      <c r="B1947" t="s">
        <v>32</v>
      </c>
      <c r="C1947" t="s">
        <v>34</v>
      </c>
      <c r="D1947" s="2">
        <v>44371</v>
      </c>
      <c r="E1947" s="6">
        <f>DAY(BaseDados[[#This Row],[Data]])</f>
        <v>24</v>
      </c>
      <c r="G1947" s="3"/>
      <c r="H1947" s="4"/>
      <c r="I1947" s="4">
        <v>37</v>
      </c>
      <c r="J1947">
        <v>9503</v>
      </c>
      <c r="K1947" s="5">
        <v>351611</v>
      </c>
      <c r="L1947">
        <v>5</v>
      </c>
      <c r="M1947" t="s">
        <v>35</v>
      </c>
      <c r="N1947" t="s">
        <v>7</v>
      </c>
    </row>
    <row r="1948" spans="1:14" x14ac:dyDescent="0.3">
      <c r="A1948" t="s">
        <v>28</v>
      </c>
      <c r="B1948" t="s">
        <v>29</v>
      </c>
      <c r="C1948" t="s">
        <v>34</v>
      </c>
      <c r="D1948" s="2">
        <v>44371</v>
      </c>
      <c r="E1948" s="6">
        <f>DAY(BaseDados[[#This Row],[Data]])</f>
        <v>24</v>
      </c>
      <c r="G1948" s="3"/>
      <c r="H1948" s="4"/>
      <c r="I1948" s="4">
        <v>33</v>
      </c>
      <c r="J1948">
        <v>9864</v>
      </c>
      <c r="K1948" s="5">
        <v>325512</v>
      </c>
      <c r="L1948">
        <v>2</v>
      </c>
      <c r="M1948" t="s">
        <v>36</v>
      </c>
      <c r="N1948" t="s">
        <v>14</v>
      </c>
    </row>
    <row r="1949" spans="1:14" x14ac:dyDescent="0.3">
      <c r="A1949" t="s">
        <v>28</v>
      </c>
      <c r="B1949" t="s">
        <v>29</v>
      </c>
      <c r="C1949" t="s">
        <v>30</v>
      </c>
      <c r="D1949" s="2">
        <v>44371</v>
      </c>
      <c r="E1949" s="6">
        <f>DAY(BaseDados[[#This Row],[Data]])</f>
        <v>24</v>
      </c>
      <c r="F1949">
        <v>42</v>
      </c>
      <c r="G1949" s="3">
        <v>5402</v>
      </c>
      <c r="H1949" s="4">
        <v>226884</v>
      </c>
      <c r="I1949" s="4"/>
      <c r="K1949" s="5"/>
      <c r="L1949" t="s">
        <v>31</v>
      </c>
      <c r="N1949" t="s">
        <v>7</v>
      </c>
    </row>
    <row r="1950" spans="1:14" x14ac:dyDescent="0.3">
      <c r="A1950" t="s">
        <v>28</v>
      </c>
      <c r="B1950" t="s">
        <v>29</v>
      </c>
      <c r="C1950" t="s">
        <v>34</v>
      </c>
      <c r="D1950" s="2">
        <v>44371</v>
      </c>
      <c r="E1950" s="6">
        <f>DAY(BaseDados[[#This Row],[Data]])</f>
        <v>24</v>
      </c>
      <c r="G1950" s="3"/>
      <c r="H1950" s="4"/>
      <c r="I1950" s="4">
        <v>33</v>
      </c>
      <c r="J1950">
        <v>8050</v>
      </c>
      <c r="K1950" s="5">
        <v>265650</v>
      </c>
      <c r="L1950">
        <v>3</v>
      </c>
      <c r="M1950" t="s">
        <v>38</v>
      </c>
      <c r="N1950" t="s">
        <v>3</v>
      </c>
    </row>
    <row r="1951" spans="1:14" x14ac:dyDescent="0.3">
      <c r="A1951" t="s">
        <v>28</v>
      </c>
      <c r="B1951" t="s">
        <v>33</v>
      </c>
      <c r="C1951" t="s">
        <v>34</v>
      </c>
      <c r="D1951" s="2">
        <v>44371</v>
      </c>
      <c r="E1951" s="6">
        <f>DAY(BaseDados[[#This Row],[Data]])</f>
        <v>24</v>
      </c>
      <c r="G1951" s="3"/>
      <c r="H1951" s="4"/>
      <c r="I1951" s="4">
        <v>36</v>
      </c>
      <c r="J1951">
        <v>8913</v>
      </c>
      <c r="K1951" s="5">
        <v>320868</v>
      </c>
      <c r="L1951">
        <v>4</v>
      </c>
      <c r="M1951" t="s">
        <v>39</v>
      </c>
      <c r="N1951" t="s">
        <v>5</v>
      </c>
    </row>
    <row r="1952" spans="1:14" x14ac:dyDescent="0.3">
      <c r="A1952" t="s">
        <v>28</v>
      </c>
      <c r="B1952" t="s">
        <v>33</v>
      </c>
      <c r="C1952" t="s">
        <v>30</v>
      </c>
      <c r="D1952" s="2">
        <v>44371</v>
      </c>
      <c r="E1952" s="6">
        <f>DAY(BaseDados[[#This Row],[Data]])</f>
        <v>24</v>
      </c>
      <c r="F1952">
        <v>51</v>
      </c>
      <c r="G1952" s="3">
        <v>5209</v>
      </c>
      <c r="H1952" s="4">
        <v>265659</v>
      </c>
      <c r="I1952" s="4"/>
      <c r="K1952" s="5"/>
      <c r="L1952" t="s">
        <v>31</v>
      </c>
      <c r="N1952" t="s">
        <v>4</v>
      </c>
    </row>
    <row r="1953" spans="1:14" x14ac:dyDescent="0.3">
      <c r="A1953" t="s">
        <v>28</v>
      </c>
      <c r="B1953" t="s">
        <v>32</v>
      </c>
      <c r="C1953" t="s">
        <v>30</v>
      </c>
      <c r="D1953" s="2">
        <v>44371</v>
      </c>
      <c r="E1953" s="6">
        <f>DAY(BaseDados[[#This Row],[Data]])</f>
        <v>24</v>
      </c>
      <c r="F1953">
        <v>47</v>
      </c>
      <c r="G1953" s="3">
        <v>5991</v>
      </c>
      <c r="H1953" s="4">
        <v>281577</v>
      </c>
      <c r="I1953" s="4"/>
      <c r="K1953" s="5"/>
      <c r="L1953" t="s">
        <v>31</v>
      </c>
      <c r="N1953" t="s">
        <v>7</v>
      </c>
    </row>
    <row r="1954" spans="1:14" x14ac:dyDescent="0.3">
      <c r="A1954" t="s">
        <v>28</v>
      </c>
      <c r="B1954" t="s">
        <v>32</v>
      </c>
      <c r="C1954" t="s">
        <v>30</v>
      </c>
      <c r="D1954" s="2">
        <v>44372</v>
      </c>
      <c r="E1954" s="6">
        <f>DAY(BaseDados[[#This Row],[Data]])</f>
        <v>25</v>
      </c>
      <c r="F1954">
        <v>47</v>
      </c>
      <c r="G1954" s="3">
        <v>6625</v>
      </c>
      <c r="H1954" s="4">
        <v>311375</v>
      </c>
      <c r="I1954" s="4"/>
      <c r="K1954" s="5"/>
      <c r="L1954" t="s">
        <v>31</v>
      </c>
      <c r="N1954" t="s">
        <v>4</v>
      </c>
    </row>
    <row r="1955" spans="1:14" x14ac:dyDescent="0.3">
      <c r="A1955" t="s">
        <v>28</v>
      </c>
      <c r="B1955" t="s">
        <v>32</v>
      </c>
      <c r="C1955" t="s">
        <v>30</v>
      </c>
      <c r="D1955" s="2">
        <v>44372</v>
      </c>
      <c r="E1955" s="6">
        <f>DAY(BaseDados[[#This Row],[Data]])</f>
        <v>25</v>
      </c>
      <c r="F1955">
        <v>48</v>
      </c>
      <c r="G1955" s="3">
        <v>6792</v>
      </c>
      <c r="H1955" s="4">
        <v>326016</v>
      </c>
      <c r="I1955" s="4"/>
      <c r="K1955" s="5"/>
      <c r="L1955" t="s">
        <v>31</v>
      </c>
      <c r="N1955" t="s">
        <v>3</v>
      </c>
    </row>
    <row r="1956" spans="1:14" x14ac:dyDescent="0.3">
      <c r="A1956" t="s">
        <v>28</v>
      </c>
      <c r="B1956" t="s">
        <v>29</v>
      </c>
      <c r="C1956" t="s">
        <v>34</v>
      </c>
      <c r="D1956" s="2">
        <v>44372</v>
      </c>
      <c r="E1956" s="6">
        <f>DAY(BaseDados[[#This Row],[Data]])</f>
        <v>25</v>
      </c>
      <c r="G1956" s="3"/>
      <c r="H1956" s="4"/>
      <c r="I1956" s="4">
        <v>39</v>
      </c>
      <c r="J1956">
        <v>8609</v>
      </c>
      <c r="K1956" s="5">
        <v>335751</v>
      </c>
      <c r="L1956">
        <v>4</v>
      </c>
      <c r="M1956" t="s">
        <v>39</v>
      </c>
      <c r="N1956" t="s">
        <v>7</v>
      </c>
    </row>
    <row r="1957" spans="1:14" x14ac:dyDescent="0.3">
      <c r="A1957" t="s">
        <v>28</v>
      </c>
      <c r="B1957" t="s">
        <v>32</v>
      </c>
      <c r="C1957" t="s">
        <v>30</v>
      </c>
      <c r="D1957" s="2">
        <v>44372</v>
      </c>
      <c r="E1957" s="6">
        <f>DAY(BaseDados[[#This Row],[Data]])</f>
        <v>25</v>
      </c>
      <c r="F1957">
        <v>41</v>
      </c>
      <c r="G1957" s="3">
        <v>6127</v>
      </c>
      <c r="H1957" s="4">
        <v>251207</v>
      </c>
      <c r="I1957" s="4"/>
      <c r="K1957" s="5"/>
      <c r="L1957" t="s">
        <v>31</v>
      </c>
      <c r="N1957" t="s">
        <v>9</v>
      </c>
    </row>
    <row r="1958" spans="1:14" x14ac:dyDescent="0.3">
      <c r="A1958" t="s">
        <v>28</v>
      </c>
      <c r="B1958" t="s">
        <v>32</v>
      </c>
      <c r="C1958" t="s">
        <v>30</v>
      </c>
      <c r="D1958" s="2">
        <v>44372</v>
      </c>
      <c r="E1958" s="6">
        <f>DAY(BaseDados[[#This Row],[Data]])</f>
        <v>25</v>
      </c>
      <c r="F1958">
        <v>57</v>
      </c>
      <c r="G1958" s="3">
        <v>6747</v>
      </c>
      <c r="H1958" s="4">
        <v>384579</v>
      </c>
      <c r="I1958" s="4"/>
      <c r="K1958" s="5"/>
      <c r="L1958" t="s">
        <v>31</v>
      </c>
      <c r="N1958" t="s">
        <v>8</v>
      </c>
    </row>
    <row r="1959" spans="1:14" x14ac:dyDescent="0.3">
      <c r="A1959" t="s">
        <v>28</v>
      </c>
      <c r="B1959" t="s">
        <v>29</v>
      </c>
      <c r="C1959" t="s">
        <v>34</v>
      </c>
      <c r="D1959" s="2">
        <v>44372</v>
      </c>
      <c r="E1959" s="6">
        <f>DAY(BaseDados[[#This Row],[Data]])</f>
        <v>25</v>
      </c>
      <c r="G1959" s="3"/>
      <c r="H1959" s="4"/>
      <c r="I1959" s="4">
        <v>31</v>
      </c>
      <c r="J1959">
        <v>8161</v>
      </c>
      <c r="K1959" s="5">
        <v>252991</v>
      </c>
      <c r="L1959">
        <v>4</v>
      </c>
      <c r="M1959" t="s">
        <v>39</v>
      </c>
      <c r="N1959" t="s">
        <v>10</v>
      </c>
    </row>
    <row r="1960" spans="1:14" x14ac:dyDescent="0.3">
      <c r="A1960" t="s">
        <v>28</v>
      </c>
      <c r="B1960" t="s">
        <v>32</v>
      </c>
      <c r="C1960" t="s">
        <v>34</v>
      </c>
      <c r="D1960" s="2">
        <v>44372</v>
      </c>
      <c r="E1960" s="6">
        <f>DAY(BaseDados[[#This Row],[Data]])</f>
        <v>25</v>
      </c>
      <c r="G1960" s="3"/>
      <c r="H1960" s="4"/>
      <c r="I1960" s="4">
        <v>37</v>
      </c>
      <c r="J1960">
        <v>8370</v>
      </c>
      <c r="K1960" s="5">
        <v>309690</v>
      </c>
      <c r="L1960">
        <v>2</v>
      </c>
      <c r="M1960" t="s">
        <v>36</v>
      </c>
      <c r="N1960" t="s">
        <v>7</v>
      </c>
    </row>
    <row r="1961" spans="1:14" x14ac:dyDescent="0.3">
      <c r="A1961" t="s">
        <v>28</v>
      </c>
      <c r="B1961" t="s">
        <v>29</v>
      </c>
      <c r="C1961" t="s">
        <v>34</v>
      </c>
      <c r="D1961" s="2">
        <v>44372</v>
      </c>
      <c r="E1961" s="6">
        <f>DAY(BaseDados[[#This Row],[Data]])</f>
        <v>25</v>
      </c>
      <c r="G1961" s="3"/>
      <c r="H1961" s="4"/>
      <c r="I1961" s="4">
        <v>37</v>
      </c>
      <c r="J1961">
        <v>9880</v>
      </c>
      <c r="K1961" s="5">
        <v>365560</v>
      </c>
      <c r="L1961">
        <v>3</v>
      </c>
      <c r="M1961" t="s">
        <v>38</v>
      </c>
      <c r="N1961" t="s">
        <v>13</v>
      </c>
    </row>
    <row r="1962" spans="1:14" x14ac:dyDescent="0.3">
      <c r="A1962" t="s">
        <v>28</v>
      </c>
      <c r="B1962" t="s">
        <v>33</v>
      </c>
      <c r="C1962" t="s">
        <v>34</v>
      </c>
      <c r="D1962" s="2">
        <v>44372</v>
      </c>
      <c r="E1962" s="6">
        <f>DAY(BaseDados[[#This Row],[Data]])</f>
        <v>25</v>
      </c>
      <c r="G1962" s="3"/>
      <c r="H1962" s="4"/>
      <c r="I1962" s="4">
        <v>34</v>
      </c>
      <c r="J1962">
        <v>8697</v>
      </c>
      <c r="K1962" s="5">
        <v>295698</v>
      </c>
      <c r="L1962">
        <v>5</v>
      </c>
      <c r="M1962" t="s">
        <v>35</v>
      </c>
      <c r="N1962" t="s">
        <v>6</v>
      </c>
    </row>
    <row r="1963" spans="1:14" x14ac:dyDescent="0.3">
      <c r="A1963" t="s">
        <v>28</v>
      </c>
      <c r="B1963" t="s">
        <v>33</v>
      </c>
      <c r="C1963" t="s">
        <v>30</v>
      </c>
      <c r="D1963" s="2">
        <v>44373</v>
      </c>
      <c r="E1963" s="6">
        <f>DAY(BaseDados[[#This Row],[Data]])</f>
        <v>26</v>
      </c>
      <c r="F1963">
        <v>44</v>
      </c>
      <c r="G1963" s="3">
        <v>6336</v>
      </c>
      <c r="H1963" s="4">
        <v>278784</v>
      </c>
      <c r="I1963" s="4"/>
      <c r="K1963" s="5"/>
      <c r="L1963" t="s">
        <v>31</v>
      </c>
      <c r="N1963" t="s">
        <v>5</v>
      </c>
    </row>
    <row r="1964" spans="1:14" x14ac:dyDescent="0.3">
      <c r="A1964" t="s">
        <v>28</v>
      </c>
      <c r="B1964" t="s">
        <v>33</v>
      </c>
      <c r="C1964" t="s">
        <v>34</v>
      </c>
      <c r="D1964" s="2">
        <v>44373</v>
      </c>
      <c r="E1964" s="6">
        <f>DAY(BaseDados[[#This Row],[Data]])</f>
        <v>26</v>
      </c>
      <c r="G1964" s="3"/>
      <c r="H1964" s="4"/>
      <c r="I1964" s="4">
        <v>32</v>
      </c>
      <c r="J1964">
        <v>9919</v>
      </c>
      <c r="K1964" s="5">
        <v>317408</v>
      </c>
      <c r="L1964">
        <v>4</v>
      </c>
      <c r="M1964" t="s">
        <v>39</v>
      </c>
      <c r="N1964" t="s">
        <v>5</v>
      </c>
    </row>
    <row r="1965" spans="1:14" x14ac:dyDescent="0.3">
      <c r="A1965" t="s">
        <v>28</v>
      </c>
      <c r="B1965" t="s">
        <v>29</v>
      </c>
      <c r="C1965" t="s">
        <v>34</v>
      </c>
      <c r="D1965" s="2">
        <v>44373</v>
      </c>
      <c r="E1965" s="6">
        <f>DAY(BaseDados[[#This Row],[Data]])</f>
        <v>26</v>
      </c>
      <c r="G1965" s="3"/>
      <c r="H1965" s="4"/>
      <c r="I1965" s="4">
        <v>31</v>
      </c>
      <c r="J1965">
        <v>8683</v>
      </c>
      <c r="K1965" s="5">
        <v>269173</v>
      </c>
      <c r="L1965">
        <v>3</v>
      </c>
      <c r="M1965" t="s">
        <v>38</v>
      </c>
      <c r="N1965" t="s">
        <v>9</v>
      </c>
    </row>
    <row r="1966" spans="1:14" x14ac:dyDescent="0.3">
      <c r="A1966" t="s">
        <v>28</v>
      </c>
      <c r="B1966" t="s">
        <v>33</v>
      </c>
      <c r="C1966" t="s">
        <v>34</v>
      </c>
      <c r="D1966" s="2">
        <v>44373</v>
      </c>
      <c r="E1966" s="6">
        <f>DAY(BaseDados[[#This Row],[Data]])</f>
        <v>26</v>
      </c>
      <c r="G1966" s="3"/>
      <c r="H1966" s="4"/>
      <c r="I1966" s="4">
        <v>40</v>
      </c>
      <c r="J1966">
        <v>9883</v>
      </c>
      <c r="K1966" s="5">
        <v>395320</v>
      </c>
      <c r="L1966">
        <v>2</v>
      </c>
      <c r="M1966" t="s">
        <v>36</v>
      </c>
      <c r="N1966" t="s">
        <v>10</v>
      </c>
    </row>
    <row r="1967" spans="1:14" x14ac:dyDescent="0.3">
      <c r="A1967" t="s">
        <v>28</v>
      </c>
      <c r="B1967" t="s">
        <v>32</v>
      </c>
      <c r="C1967" t="s">
        <v>34</v>
      </c>
      <c r="D1967" s="2">
        <v>44373</v>
      </c>
      <c r="E1967" s="6">
        <f>DAY(BaseDados[[#This Row],[Data]])</f>
        <v>26</v>
      </c>
      <c r="G1967" s="3"/>
      <c r="H1967" s="4"/>
      <c r="I1967" s="4">
        <v>39</v>
      </c>
      <c r="J1967">
        <v>8570</v>
      </c>
      <c r="K1967" s="5">
        <v>334230</v>
      </c>
      <c r="L1967">
        <v>2</v>
      </c>
      <c r="M1967" t="s">
        <v>36</v>
      </c>
      <c r="N1967" t="s">
        <v>3</v>
      </c>
    </row>
    <row r="1968" spans="1:14" x14ac:dyDescent="0.3">
      <c r="A1968" t="s">
        <v>28</v>
      </c>
      <c r="B1968" t="s">
        <v>32</v>
      </c>
      <c r="C1968" t="s">
        <v>34</v>
      </c>
      <c r="D1968" s="2">
        <v>44373</v>
      </c>
      <c r="E1968" s="6">
        <f>DAY(BaseDados[[#This Row],[Data]])</f>
        <v>26</v>
      </c>
      <c r="G1968" s="3"/>
      <c r="H1968" s="4"/>
      <c r="I1968" s="4">
        <v>33</v>
      </c>
      <c r="J1968">
        <v>9693</v>
      </c>
      <c r="K1968" s="5">
        <v>319869</v>
      </c>
      <c r="L1968">
        <v>3</v>
      </c>
      <c r="M1968" t="s">
        <v>38</v>
      </c>
      <c r="N1968" t="s">
        <v>7</v>
      </c>
    </row>
    <row r="1969" spans="1:14" x14ac:dyDescent="0.3">
      <c r="A1969" t="s">
        <v>28</v>
      </c>
      <c r="B1969" t="s">
        <v>33</v>
      </c>
      <c r="C1969" t="s">
        <v>30</v>
      </c>
      <c r="D1969" s="2">
        <v>44374</v>
      </c>
      <c r="E1969" s="6">
        <f>DAY(BaseDados[[#This Row],[Data]])</f>
        <v>27</v>
      </c>
      <c r="F1969">
        <v>52</v>
      </c>
      <c r="G1969" s="3">
        <v>5038</v>
      </c>
      <c r="H1969" s="4">
        <v>261976</v>
      </c>
      <c r="I1969" s="4"/>
      <c r="K1969" s="5"/>
      <c r="L1969" t="s">
        <v>31</v>
      </c>
      <c r="N1969" t="s">
        <v>11</v>
      </c>
    </row>
    <row r="1970" spans="1:14" x14ac:dyDescent="0.3">
      <c r="A1970" t="s">
        <v>28</v>
      </c>
      <c r="B1970" t="s">
        <v>32</v>
      </c>
      <c r="C1970" t="s">
        <v>34</v>
      </c>
      <c r="D1970" s="2">
        <v>44374</v>
      </c>
      <c r="E1970" s="6">
        <f>DAY(BaseDados[[#This Row],[Data]])</f>
        <v>27</v>
      </c>
      <c r="G1970" s="3"/>
      <c r="H1970" s="4"/>
      <c r="I1970" s="4">
        <v>39</v>
      </c>
      <c r="J1970">
        <v>8476</v>
      </c>
      <c r="K1970" s="5">
        <v>330564</v>
      </c>
      <c r="L1970">
        <v>3</v>
      </c>
      <c r="M1970" t="s">
        <v>38</v>
      </c>
      <c r="N1970" t="s">
        <v>7</v>
      </c>
    </row>
    <row r="1971" spans="1:14" x14ac:dyDescent="0.3">
      <c r="A1971" t="s">
        <v>28</v>
      </c>
      <c r="B1971" t="s">
        <v>32</v>
      </c>
      <c r="C1971" t="s">
        <v>30</v>
      </c>
      <c r="D1971" s="2">
        <v>44374</v>
      </c>
      <c r="E1971" s="6">
        <f>DAY(BaseDados[[#This Row],[Data]])</f>
        <v>27</v>
      </c>
      <c r="F1971">
        <v>53</v>
      </c>
      <c r="G1971" s="3">
        <v>6903</v>
      </c>
      <c r="H1971" s="4">
        <v>365859</v>
      </c>
      <c r="I1971" s="4"/>
      <c r="K1971" s="5"/>
      <c r="L1971" t="s">
        <v>31</v>
      </c>
      <c r="N1971" t="s">
        <v>9</v>
      </c>
    </row>
    <row r="1972" spans="1:14" x14ac:dyDescent="0.3">
      <c r="A1972" t="s">
        <v>28</v>
      </c>
      <c r="B1972" t="s">
        <v>29</v>
      </c>
      <c r="C1972" t="s">
        <v>34</v>
      </c>
      <c r="D1972" s="2">
        <v>44374</v>
      </c>
      <c r="E1972" s="6">
        <f>DAY(BaseDados[[#This Row],[Data]])</f>
        <v>27</v>
      </c>
      <c r="G1972" s="3"/>
      <c r="H1972" s="4"/>
      <c r="I1972" s="4">
        <v>33</v>
      </c>
      <c r="J1972">
        <v>9513</v>
      </c>
      <c r="K1972" s="5">
        <v>313929</v>
      </c>
      <c r="L1972">
        <v>1</v>
      </c>
      <c r="M1972" t="s">
        <v>37</v>
      </c>
      <c r="N1972" t="s">
        <v>14</v>
      </c>
    </row>
    <row r="1973" spans="1:14" x14ac:dyDescent="0.3">
      <c r="A1973" t="s">
        <v>28</v>
      </c>
      <c r="B1973" t="s">
        <v>32</v>
      </c>
      <c r="C1973" t="s">
        <v>34</v>
      </c>
      <c r="D1973" s="2">
        <v>44374</v>
      </c>
      <c r="E1973" s="6">
        <f>DAY(BaseDados[[#This Row],[Data]])</f>
        <v>27</v>
      </c>
      <c r="G1973" s="3"/>
      <c r="H1973" s="4"/>
      <c r="I1973" s="4">
        <v>40</v>
      </c>
      <c r="J1973">
        <v>8742</v>
      </c>
      <c r="K1973" s="5">
        <v>349680</v>
      </c>
      <c r="L1973">
        <v>2</v>
      </c>
      <c r="M1973" t="s">
        <v>36</v>
      </c>
      <c r="N1973" t="s">
        <v>5</v>
      </c>
    </row>
    <row r="1974" spans="1:14" x14ac:dyDescent="0.3">
      <c r="A1974" t="s">
        <v>28</v>
      </c>
      <c r="B1974" t="s">
        <v>32</v>
      </c>
      <c r="C1974" t="s">
        <v>30</v>
      </c>
      <c r="D1974" s="2">
        <v>44374</v>
      </c>
      <c r="E1974" s="6">
        <f>DAY(BaseDados[[#This Row],[Data]])</f>
        <v>27</v>
      </c>
      <c r="F1974">
        <v>51</v>
      </c>
      <c r="G1974" s="3">
        <v>6229</v>
      </c>
      <c r="H1974" s="4">
        <v>317679</v>
      </c>
      <c r="I1974" s="4"/>
      <c r="K1974" s="5"/>
      <c r="L1974" t="s">
        <v>31</v>
      </c>
      <c r="N1974" t="s">
        <v>13</v>
      </c>
    </row>
    <row r="1975" spans="1:14" x14ac:dyDescent="0.3">
      <c r="A1975" t="s">
        <v>28</v>
      </c>
      <c r="B1975" t="s">
        <v>29</v>
      </c>
      <c r="C1975" t="s">
        <v>34</v>
      </c>
      <c r="D1975" s="2">
        <v>44374</v>
      </c>
      <c r="E1975" s="6">
        <f>DAY(BaseDados[[#This Row],[Data]])</f>
        <v>27</v>
      </c>
      <c r="G1975" s="3"/>
      <c r="H1975" s="4"/>
      <c r="I1975" s="4">
        <v>40</v>
      </c>
      <c r="J1975">
        <v>8822</v>
      </c>
      <c r="K1975" s="5">
        <v>352880</v>
      </c>
      <c r="L1975">
        <v>5</v>
      </c>
      <c r="M1975" t="s">
        <v>35</v>
      </c>
      <c r="N1975" t="s">
        <v>10</v>
      </c>
    </row>
    <row r="1976" spans="1:14" x14ac:dyDescent="0.3">
      <c r="A1976" t="s">
        <v>28</v>
      </c>
      <c r="B1976" t="s">
        <v>33</v>
      </c>
      <c r="C1976" t="s">
        <v>30</v>
      </c>
      <c r="D1976" s="2">
        <v>44374</v>
      </c>
      <c r="E1976" s="6">
        <f>DAY(BaseDados[[#This Row],[Data]])</f>
        <v>27</v>
      </c>
      <c r="F1976">
        <v>52</v>
      </c>
      <c r="G1976" s="3">
        <v>5312</v>
      </c>
      <c r="H1976" s="4">
        <v>276224</v>
      </c>
      <c r="I1976" s="4"/>
      <c r="K1976" s="5"/>
      <c r="L1976" t="s">
        <v>31</v>
      </c>
      <c r="N1976" t="s">
        <v>9</v>
      </c>
    </row>
    <row r="1977" spans="1:14" x14ac:dyDescent="0.3">
      <c r="A1977" t="s">
        <v>28</v>
      </c>
      <c r="B1977" t="s">
        <v>32</v>
      </c>
      <c r="C1977" t="s">
        <v>30</v>
      </c>
      <c r="D1977" s="2">
        <v>44374</v>
      </c>
      <c r="E1977" s="6">
        <f>DAY(BaseDados[[#This Row],[Data]])</f>
        <v>27</v>
      </c>
      <c r="F1977">
        <v>46</v>
      </c>
      <c r="G1977" s="3">
        <v>5356</v>
      </c>
      <c r="H1977" s="4">
        <v>246376</v>
      </c>
      <c r="I1977" s="4"/>
      <c r="K1977" s="5"/>
      <c r="L1977" t="s">
        <v>31</v>
      </c>
      <c r="N1977" t="s">
        <v>9</v>
      </c>
    </row>
    <row r="1978" spans="1:14" x14ac:dyDescent="0.3">
      <c r="A1978" t="s">
        <v>28</v>
      </c>
      <c r="B1978" t="s">
        <v>32</v>
      </c>
      <c r="C1978" t="s">
        <v>34</v>
      </c>
      <c r="D1978" s="2">
        <v>44374</v>
      </c>
      <c r="E1978" s="6">
        <f>DAY(BaseDados[[#This Row],[Data]])</f>
        <v>27</v>
      </c>
      <c r="G1978" s="3"/>
      <c r="H1978" s="4"/>
      <c r="I1978" s="4">
        <v>32</v>
      </c>
      <c r="J1978">
        <v>8878</v>
      </c>
      <c r="K1978" s="5">
        <v>284096</v>
      </c>
      <c r="L1978">
        <v>1</v>
      </c>
      <c r="M1978" t="s">
        <v>37</v>
      </c>
      <c r="N1978" t="s">
        <v>14</v>
      </c>
    </row>
    <row r="1979" spans="1:14" x14ac:dyDescent="0.3">
      <c r="A1979" t="s">
        <v>28</v>
      </c>
      <c r="B1979" t="s">
        <v>32</v>
      </c>
      <c r="C1979" t="s">
        <v>30</v>
      </c>
      <c r="D1979" s="2">
        <v>44374</v>
      </c>
      <c r="E1979" s="6">
        <f>DAY(BaseDados[[#This Row],[Data]])</f>
        <v>27</v>
      </c>
      <c r="F1979">
        <v>48</v>
      </c>
      <c r="G1979" s="3">
        <v>6243</v>
      </c>
      <c r="H1979" s="4">
        <v>299664</v>
      </c>
      <c r="I1979" s="4"/>
      <c r="K1979" s="5"/>
      <c r="L1979" t="s">
        <v>31</v>
      </c>
      <c r="N1979" t="s">
        <v>11</v>
      </c>
    </row>
    <row r="1980" spans="1:14" x14ac:dyDescent="0.3">
      <c r="A1980" t="s">
        <v>28</v>
      </c>
      <c r="B1980" t="s">
        <v>29</v>
      </c>
      <c r="C1980" t="s">
        <v>34</v>
      </c>
      <c r="D1980" s="2">
        <v>44375</v>
      </c>
      <c r="E1980" s="6">
        <f>DAY(BaseDados[[#This Row],[Data]])</f>
        <v>28</v>
      </c>
      <c r="G1980" s="3"/>
      <c r="H1980" s="4"/>
      <c r="I1980" s="4">
        <v>37</v>
      </c>
      <c r="J1980">
        <v>9175</v>
      </c>
      <c r="K1980" s="5">
        <v>339475</v>
      </c>
      <c r="L1980">
        <v>1</v>
      </c>
      <c r="M1980" t="s">
        <v>37</v>
      </c>
      <c r="N1980" t="s">
        <v>8</v>
      </c>
    </row>
    <row r="1981" spans="1:14" x14ac:dyDescent="0.3">
      <c r="A1981" t="s">
        <v>28</v>
      </c>
      <c r="B1981" t="s">
        <v>33</v>
      </c>
      <c r="C1981" t="s">
        <v>34</v>
      </c>
      <c r="D1981" s="2">
        <v>44375</v>
      </c>
      <c r="E1981" s="6">
        <f>DAY(BaseDados[[#This Row],[Data]])</f>
        <v>28</v>
      </c>
      <c r="G1981" s="3"/>
      <c r="H1981" s="4"/>
      <c r="I1981" s="4">
        <v>33</v>
      </c>
      <c r="J1981">
        <v>8179</v>
      </c>
      <c r="K1981" s="5">
        <v>269907</v>
      </c>
      <c r="L1981">
        <v>3</v>
      </c>
      <c r="M1981" t="s">
        <v>38</v>
      </c>
      <c r="N1981" t="s">
        <v>9</v>
      </c>
    </row>
    <row r="1982" spans="1:14" x14ac:dyDescent="0.3">
      <c r="A1982" t="s">
        <v>28</v>
      </c>
      <c r="B1982" t="s">
        <v>32</v>
      </c>
      <c r="C1982" t="s">
        <v>34</v>
      </c>
      <c r="D1982" s="2">
        <v>44375</v>
      </c>
      <c r="E1982" s="6">
        <f>DAY(BaseDados[[#This Row],[Data]])</f>
        <v>28</v>
      </c>
      <c r="G1982" s="3"/>
      <c r="H1982" s="4"/>
      <c r="I1982" s="4">
        <v>35</v>
      </c>
      <c r="J1982">
        <v>8451</v>
      </c>
      <c r="K1982" s="5">
        <v>295785</v>
      </c>
      <c r="L1982">
        <v>2</v>
      </c>
      <c r="M1982" t="s">
        <v>36</v>
      </c>
      <c r="N1982" t="s">
        <v>8</v>
      </c>
    </row>
    <row r="1983" spans="1:14" x14ac:dyDescent="0.3">
      <c r="A1983" t="s">
        <v>28</v>
      </c>
      <c r="B1983" t="s">
        <v>32</v>
      </c>
      <c r="C1983" t="s">
        <v>34</v>
      </c>
      <c r="D1983" s="2">
        <v>44375</v>
      </c>
      <c r="E1983" s="6">
        <f>DAY(BaseDados[[#This Row],[Data]])</f>
        <v>28</v>
      </c>
      <c r="G1983" s="3"/>
      <c r="H1983" s="4"/>
      <c r="I1983" s="4">
        <v>36</v>
      </c>
      <c r="J1983">
        <v>9562</v>
      </c>
      <c r="K1983" s="5">
        <v>344232</v>
      </c>
      <c r="L1983">
        <v>1</v>
      </c>
      <c r="M1983" t="s">
        <v>37</v>
      </c>
      <c r="N1983" t="s">
        <v>10</v>
      </c>
    </row>
    <row r="1984" spans="1:14" x14ac:dyDescent="0.3">
      <c r="A1984" t="s">
        <v>28</v>
      </c>
      <c r="B1984" t="s">
        <v>33</v>
      </c>
      <c r="C1984" t="s">
        <v>34</v>
      </c>
      <c r="D1984" s="2">
        <v>44375</v>
      </c>
      <c r="E1984" s="6">
        <f>DAY(BaseDados[[#This Row],[Data]])</f>
        <v>28</v>
      </c>
      <c r="G1984" s="3"/>
      <c r="H1984" s="4"/>
      <c r="I1984" s="4">
        <v>31</v>
      </c>
      <c r="J1984">
        <v>9732</v>
      </c>
      <c r="K1984" s="5">
        <v>301692</v>
      </c>
      <c r="L1984">
        <v>5</v>
      </c>
      <c r="M1984" t="s">
        <v>35</v>
      </c>
      <c r="N1984" t="s">
        <v>11</v>
      </c>
    </row>
    <row r="1985" spans="1:14" x14ac:dyDescent="0.3">
      <c r="A1985" t="s">
        <v>28</v>
      </c>
      <c r="B1985" t="s">
        <v>29</v>
      </c>
      <c r="C1985" t="s">
        <v>30</v>
      </c>
      <c r="D1985" s="2">
        <v>44375</v>
      </c>
      <c r="E1985" s="6">
        <f>DAY(BaseDados[[#This Row],[Data]])</f>
        <v>28</v>
      </c>
      <c r="F1985">
        <v>56</v>
      </c>
      <c r="G1985" s="3">
        <v>6669</v>
      </c>
      <c r="H1985" s="4">
        <v>373464</v>
      </c>
      <c r="I1985" s="4"/>
      <c r="K1985" s="5"/>
      <c r="L1985" t="s">
        <v>31</v>
      </c>
      <c r="N1985" t="s">
        <v>7</v>
      </c>
    </row>
    <row r="1986" spans="1:14" x14ac:dyDescent="0.3">
      <c r="A1986" t="s">
        <v>28</v>
      </c>
      <c r="B1986" t="s">
        <v>33</v>
      </c>
      <c r="C1986" t="s">
        <v>30</v>
      </c>
      <c r="D1986" s="2">
        <v>44375</v>
      </c>
      <c r="E1986" s="6">
        <f>DAY(BaseDados[[#This Row],[Data]])</f>
        <v>28</v>
      </c>
      <c r="F1986">
        <v>58</v>
      </c>
      <c r="G1986" s="3">
        <v>6547</v>
      </c>
      <c r="H1986" s="4">
        <v>379726</v>
      </c>
      <c r="I1986" s="4"/>
      <c r="K1986" s="5"/>
      <c r="L1986" t="s">
        <v>31</v>
      </c>
      <c r="N1986" t="s">
        <v>7</v>
      </c>
    </row>
    <row r="1987" spans="1:14" x14ac:dyDescent="0.3">
      <c r="A1987" t="s">
        <v>28</v>
      </c>
      <c r="B1987" t="s">
        <v>33</v>
      </c>
      <c r="C1987" t="s">
        <v>34</v>
      </c>
      <c r="D1987" s="2">
        <v>44375</v>
      </c>
      <c r="E1987" s="6">
        <f>DAY(BaseDados[[#This Row],[Data]])</f>
        <v>28</v>
      </c>
      <c r="G1987" s="3"/>
      <c r="H1987" s="4"/>
      <c r="I1987" s="4">
        <v>39</v>
      </c>
      <c r="J1987">
        <v>8389</v>
      </c>
      <c r="K1987" s="5">
        <v>327171</v>
      </c>
      <c r="L1987">
        <v>2</v>
      </c>
      <c r="M1987" t="s">
        <v>36</v>
      </c>
      <c r="N1987" t="s">
        <v>11</v>
      </c>
    </row>
    <row r="1988" spans="1:14" x14ac:dyDescent="0.3">
      <c r="A1988" t="s">
        <v>28</v>
      </c>
      <c r="B1988" t="s">
        <v>32</v>
      </c>
      <c r="C1988" t="s">
        <v>34</v>
      </c>
      <c r="D1988" s="2">
        <v>44375</v>
      </c>
      <c r="E1988" s="6">
        <f>DAY(BaseDados[[#This Row],[Data]])</f>
        <v>28</v>
      </c>
      <c r="G1988" s="3"/>
      <c r="H1988" s="4"/>
      <c r="I1988" s="4">
        <v>32</v>
      </c>
      <c r="J1988">
        <v>9768</v>
      </c>
      <c r="K1988" s="5">
        <v>312576</v>
      </c>
      <c r="L1988">
        <v>4</v>
      </c>
      <c r="M1988" t="s">
        <v>39</v>
      </c>
      <c r="N1988" t="s">
        <v>10</v>
      </c>
    </row>
    <row r="1989" spans="1:14" x14ac:dyDescent="0.3">
      <c r="A1989" t="s">
        <v>28</v>
      </c>
      <c r="B1989" t="s">
        <v>29</v>
      </c>
      <c r="C1989" t="s">
        <v>30</v>
      </c>
      <c r="D1989" s="2">
        <v>44375</v>
      </c>
      <c r="E1989" s="6">
        <f>DAY(BaseDados[[#This Row],[Data]])</f>
        <v>28</v>
      </c>
      <c r="F1989">
        <v>59</v>
      </c>
      <c r="G1989" s="3">
        <v>6628</v>
      </c>
      <c r="H1989" s="4">
        <v>391052</v>
      </c>
      <c r="I1989" s="4"/>
      <c r="K1989" s="5"/>
      <c r="L1989" t="s">
        <v>31</v>
      </c>
      <c r="N1989" t="s">
        <v>8</v>
      </c>
    </row>
    <row r="1990" spans="1:14" x14ac:dyDescent="0.3">
      <c r="A1990" t="s">
        <v>28</v>
      </c>
      <c r="B1990" t="s">
        <v>32</v>
      </c>
      <c r="C1990" t="s">
        <v>30</v>
      </c>
      <c r="D1990" s="2">
        <v>44376</v>
      </c>
      <c r="E1990" s="6">
        <f>DAY(BaseDados[[#This Row],[Data]])</f>
        <v>29</v>
      </c>
      <c r="F1990">
        <v>53</v>
      </c>
      <c r="G1990" s="3">
        <v>6643</v>
      </c>
      <c r="H1990" s="4">
        <v>352079</v>
      </c>
      <c r="I1990" s="4"/>
      <c r="K1990" s="5"/>
      <c r="L1990" t="s">
        <v>31</v>
      </c>
      <c r="N1990" t="s">
        <v>13</v>
      </c>
    </row>
    <row r="1991" spans="1:14" x14ac:dyDescent="0.3">
      <c r="A1991" t="s">
        <v>28</v>
      </c>
      <c r="B1991" t="s">
        <v>33</v>
      </c>
      <c r="C1991" t="s">
        <v>34</v>
      </c>
      <c r="D1991" s="2">
        <v>44376</v>
      </c>
      <c r="E1991" s="6">
        <f>DAY(BaseDados[[#This Row],[Data]])</f>
        <v>29</v>
      </c>
      <c r="G1991" s="3"/>
      <c r="H1991" s="4"/>
      <c r="I1991" s="4">
        <v>31</v>
      </c>
      <c r="J1991">
        <v>9111</v>
      </c>
      <c r="K1991" s="5">
        <v>282441</v>
      </c>
      <c r="L1991">
        <v>2</v>
      </c>
      <c r="M1991" t="s">
        <v>36</v>
      </c>
      <c r="N1991" t="s">
        <v>11</v>
      </c>
    </row>
    <row r="1992" spans="1:14" x14ac:dyDescent="0.3">
      <c r="A1992" t="s">
        <v>28</v>
      </c>
      <c r="B1992" t="s">
        <v>32</v>
      </c>
      <c r="C1992" t="s">
        <v>30</v>
      </c>
      <c r="D1992" s="2">
        <v>44376</v>
      </c>
      <c r="E1992" s="6">
        <f>DAY(BaseDados[[#This Row],[Data]])</f>
        <v>29</v>
      </c>
      <c r="F1992">
        <v>57</v>
      </c>
      <c r="G1992" s="3">
        <v>6886</v>
      </c>
      <c r="H1992" s="4">
        <v>392502</v>
      </c>
      <c r="I1992" s="4"/>
      <c r="K1992" s="5"/>
      <c r="L1992" t="s">
        <v>31</v>
      </c>
      <c r="N1992" t="s">
        <v>6</v>
      </c>
    </row>
    <row r="1993" spans="1:14" x14ac:dyDescent="0.3">
      <c r="A1993" t="s">
        <v>28</v>
      </c>
      <c r="B1993" t="s">
        <v>33</v>
      </c>
      <c r="C1993" t="s">
        <v>30</v>
      </c>
      <c r="D1993" s="2">
        <v>44376</v>
      </c>
      <c r="E1993" s="6">
        <f>DAY(BaseDados[[#This Row],[Data]])</f>
        <v>29</v>
      </c>
      <c r="F1993">
        <v>46</v>
      </c>
      <c r="G1993" s="3">
        <v>6386</v>
      </c>
      <c r="H1993" s="4">
        <v>293756</v>
      </c>
      <c r="I1993" s="4"/>
      <c r="K1993" s="5"/>
      <c r="L1993" t="s">
        <v>31</v>
      </c>
      <c r="N1993" t="s">
        <v>6</v>
      </c>
    </row>
    <row r="1994" spans="1:14" x14ac:dyDescent="0.3">
      <c r="A1994" t="s">
        <v>28</v>
      </c>
      <c r="B1994" t="s">
        <v>32</v>
      </c>
      <c r="C1994" t="s">
        <v>34</v>
      </c>
      <c r="D1994" s="2">
        <v>44376</v>
      </c>
      <c r="E1994" s="6">
        <f>DAY(BaseDados[[#This Row],[Data]])</f>
        <v>29</v>
      </c>
      <c r="G1994" s="3"/>
      <c r="H1994" s="4"/>
      <c r="I1994" s="4">
        <v>34</v>
      </c>
      <c r="J1994">
        <v>9559</v>
      </c>
      <c r="K1994" s="5">
        <v>325006</v>
      </c>
      <c r="L1994">
        <v>4</v>
      </c>
      <c r="M1994" t="s">
        <v>39</v>
      </c>
      <c r="N1994" t="s">
        <v>13</v>
      </c>
    </row>
    <row r="1995" spans="1:14" x14ac:dyDescent="0.3">
      <c r="A1995" t="s">
        <v>28</v>
      </c>
      <c r="B1995" t="s">
        <v>29</v>
      </c>
      <c r="C1995" t="s">
        <v>34</v>
      </c>
      <c r="D1995" s="2">
        <v>44376</v>
      </c>
      <c r="E1995" s="6">
        <f>DAY(BaseDados[[#This Row],[Data]])</f>
        <v>29</v>
      </c>
      <c r="G1995" s="3"/>
      <c r="H1995" s="4"/>
      <c r="I1995" s="4">
        <v>31</v>
      </c>
      <c r="J1995">
        <v>9887</v>
      </c>
      <c r="K1995" s="5">
        <v>306497</v>
      </c>
      <c r="L1995">
        <v>1</v>
      </c>
      <c r="M1995" t="s">
        <v>37</v>
      </c>
      <c r="N1995" t="s">
        <v>13</v>
      </c>
    </row>
    <row r="1996" spans="1:14" x14ac:dyDescent="0.3">
      <c r="A1996" t="s">
        <v>28</v>
      </c>
      <c r="B1996" t="s">
        <v>32</v>
      </c>
      <c r="C1996" t="s">
        <v>34</v>
      </c>
      <c r="D1996" s="2">
        <v>44376</v>
      </c>
      <c r="E1996" s="6">
        <f>DAY(BaseDados[[#This Row],[Data]])</f>
        <v>29</v>
      </c>
      <c r="G1996" s="3"/>
      <c r="H1996" s="4"/>
      <c r="I1996" s="4">
        <v>31</v>
      </c>
      <c r="J1996">
        <v>8343</v>
      </c>
      <c r="K1996" s="5">
        <v>258633</v>
      </c>
      <c r="L1996">
        <v>3</v>
      </c>
      <c r="M1996" t="s">
        <v>38</v>
      </c>
      <c r="N1996" t="s">
        <v>7</v>
      </c>
    </row>
    <row r="1997" spans="1:14" x14ac:dyDescent="0.3">
      <c r="A1997" t="s">
        <v>28</v>
      </c>
      <c r="B1997" t="s">
        <v>32</v>
      </c>
      <c r="C1997" t="s">
        <v>30</v>
      </c>
      <c r="D1997" s="2">
        <v>44376</v>
      </c>
      <c r="E1997" s="6">
        <f>DAY(BaseDados[[#This Row],[Data]])</f>
        <v>29</v>
      </c>
      <c r="F1997">
        <v>58</v>
      </c>
      <c r="G1997" s="3">
        <v>6037</v>
      </c>
      <c r="H1997" s="4">
        <v>350146</v>
      </c>
      <c r="I1997" s="4"/>
      <c r="K1997" s="5"/>
      <c r="L1997" t="s">
        <v>31</v>
      </c>
      <c r="N1997" t="s">
        <v>11</v>
      </c>
    </row>
    <row r="1998" spans="1:14" x14ac:dyDescent="0.3">
      <c r="A1998" t="s">
        <v>28</v>
      </c>
      <c r="B1998" t="s">
        <v>32</v>
      </c>
      <c r="C1998" t="s">
        <v>30</v>
      </c>
      <c r="D1998" s="2">
        <v>44376</v>
      </c>
      <c r="E1998" s="6">
        <f>DAY(BaseDados[[#This Row],[Data]])</f>
        <v>29</v>
      </c>
      <c r="F1998">
        <v>58</v>
      </c>
      <c r="G1998" s="3">
        <v>5761</v>
      </c>
      <c r="H1998" s="4">
        <v>334138</v>
      </c>
      <c r="I1998" s="4"/>
      <c r="K1998" s="5"/>
      <c r="L1998" t="s">
        <v>31</v>
      </c>
      <c r="N1998" t="s">
        <v>6</v>
      </c>
    </row>
    <row r="1999" spans="1:14" x14ac:dyDescent="0.3">
      <c r="A1999" t="s">
        <v>28</v>
      </c>
      <c r="B1999" t="s">
        <v>32</v>
      </c>
      <c r="C1999" t="s">
        <v>30</v>
      </c>
      <c r="D1999" s="2">
        <v>44376</v>
      </c>
      <c r="E1999" s="6">
        <f>DAY(BaseDados[[#This Row],[Data]])</f>
        <v>29</v>
      </c>
      <c r="F1999">
        <v>60</v>
      </c>
      <c r="G1999" s="3">
        <v>5658</v>
      </c>
      <c r="H1999" s="4">
        <v>339480</v>
      </c>
      <c r="I1999" s="4"/>
      <c r="K1999" s="5"/>
      <c r="L1999" t="s">
        <v>31</v>
      </c>
      <c r="N1999" t="s">
        <v>11</v>
      </c>
    </row>
    <row r="2000" spans="1:14" x14ac:dyDescent="0.3">
      <c r="A2000" t="s">
        <v>28</v>
      </c>
      <c r="B2000" t="s">
        <v>32</v>
      </c>
      <c r="C2000" t="s">
        <v>34</v>
      </c>
      <c r="D2000" s="2">
        <v>44376</v>
      </c>
      <c r="E2000" s="6">
        <f>DAY(BaseDados[[#This Row],[Data]])</f>
        <v>29</v>
      </c>
      <c r="G2000" s="3"/>
      <c r="H2000" s="4"/>
      <c r="I2000" s="4">
        <v>40</v>
      </c>
      <c r="J2000">
        <v>9494</v>
      </c>
      <c r="K2000" s="5">
        <v>379760</v>
      </c>
      <c r="L2000">
        <v>5</v>
      </c>
      <c r="M2000" t="s">
        <v>35</v>
      </c>
      <c r="N2000" t="s">
        <v>6</v>
      </c>
    </row>
    <row r="2001" spans="1:14" x14ac:dyDescent="0.3">
      <c r="A2001" t="s">
        <v>28</v>
      </c>
      <c r="B2001" t="s">
        <v>29</v>
      </c>
      <c r="C2001" t="s">
        <v>30</v>
      </c>
      <c r="D2001" s="2">
        <v>44377</v>
      </c>
      <c r="E2001" s="6">
        <f>DAY(BaseDados[[#This Row],[Data]])</f>
        <v>30</v>
      </c>
      <c r="F2001">
        <v>54</v>
      </c>
      <c r="G2001" s="3">
        <v>6112</v>
      </c>
      <c r="H2001" s="4">
        <v>330048</v>
      </c>
      <c r="I2001" s="4"/>
      <c r="K2001" s="5"/>
      <c r="L2001" t="s">
        <v>31</v>
      </c>
      <c r="N2001" t="s">
        <v>9</v>
      </c>
    </row>
    <row r="2002" spans="1:14" x14ac:dyDescent="0.3">
      <c r="A2002" t="s">
        <v>28</v>
      </c>
      <c r="B2002" t="s">
        <v>33</v>
      </c>
      <c r="C2002" t="s">
        <v>30</v>
      </c>
      <c r="D2002" s="2">
        <v>44377</v>
      </c>
      <c r="E2002" s="6">
        <f>DAY(BaseDados[[#This Row],[Data]])</f>
        <v>30</v>
      </c>
      <c r="F2002">
        <v>46</v>
      </c>
      <c r="G2002" s="3">
        <v>5088</v>
      </c>
      <c r="H2002" s="4">
        <v>234048</v>
      </c>
      <c r="I2002" s="4"/>
      <c r="K2002" s="5"/>
      <c r="L2002" t="s">
        <v>31</v>
      </c>
      <c r="N2002" t="s">
        <v>4</v>
      </c>
    </row>
    <row r="2003" spans="1:14" x14ac:dyDescent="0.3">
      <c r="A2003" t="s">
        <v>28</v>
      </c>
      <c r="B2003" t="s">
        <v>29</v>
      </c>
      <c r="C2003" t="s">
        <v>34</v>
      </c>
      <c r="D2003" s="2">
        <v>44377</v>
      </c>
      <c r="E2003" s="6">
        <f>DAY(BaseDados[[#This Row],[Data]])</f>
        <v>30</v>
      </c>
      <c r="G2003" s="3"/>
      <c r="H2003" s="4"/>
      <c r="I2003" s="4">
        <v>36</v>
      </c>
      <c r="J2003">
        <v>8660</v>
      </c>
      <c r="K2003" s="5">
        <v>311760</v>
      </c>
      <c r="L2003">
        <v>2</v>
      </c>
      <c r="M2003" t="s">
        <v>36</v>
      </c>
      <c r="N2003" t="s">
        <v>3</v>
      </c>
    </row>
    <row r="2004" spans="1:14" x14ac:dyDescent="0.3">
      <c r="A2004" t="s">
        <v>28</v>
      </c>
      <c r="B2004" t="s">
        <v>32</v>
      </c>
      <c r="C2004" t="s">
        <v>30</v>
      </c>
      <c r="D2004" s="2">
        <v>44377</v>
      </c>
      <c r="E2004" s="6">
        <f>DAY(BaseDados[[#This Row],[Data]])</f>
        <v>30</v>
      </c>
      <c r="F2004">
        <v>45</v>
      </c>
      <c r="G2004" s="3">
        <v>6723</v>
      </c>
      <c r="H2004" s="4">
        <v>302535</v>
      </c>
      <c r="I2004" s="4"/>
      <c r="K2004" s="5"/>
      <c r="L2004" t="s">
        <v>31</v>
      </c>
      <c r="N2004" t="s">
        <v>9</v>
      </c>
    </row>
    <row r="2005" spans="1:14" x14ac:dyDescent="0.3">
      <c r="A2005" t="s">
        <v>28</v>
      </c>
      <c r="B2005" t="s">
        <v>33</v>
      </c>
      <c r="C2005" t="s">
        <v>34</v>
      </c>
      <c r="D2005" s="2">
        <v>44377</v>
      </c>
      <c r="E2005" s="6">
        <f>DAY(BaseDados[[#This Row],[Data]])</f>
        <v>30</v>
      </c>
      <c r="G2005" s="3"/>
      <c r="H2005" s="4"/>
      <c r="I2005" s="4">
        <v>31</v>
      </c>
      <c r="J2005">
        <v>9636</v>
      </c>
      <c r="K2005" s="5">
        <v>298716</v>
      </c>
      <c r="L2005">
        <v>5</v>
      </c>
      <c r="M2005" t="s">
        <v>35</v>
      </c>
      <c r="N2005" t="s">
        <v>7</v>
      </c>
    </row>
    <row r="2006" spans="1:14" x14ac:dyDescent="0.3">
      <c r="A2006" t="s">
        <v>28</v>
      </c>
      <c r="B2006" t="s">
        <v>33</v>
      </c>
      <c r="C2006" t="s">
        <v>30</v>
      </c>
      <c r="D2006" s="2">
        <v>44377</v>
      </c>
      <c r="E2006" s="6">
        <f>DAY(BaseDados[[#This Row],[Data]])</f>
        <v>30</v>
      </c>
      <c r="F2006">
        <v>59</v>
      </c>
      <c r="G2006" s="3">
        <v>5373</v>
      </c>
      <c r="H2006" s="4">
        <v>317007</v>
      </c>
      <c r="I2006" s="4"/>
      <c r="K2006" s="5"/>
      <c r="L2006" t="s">
        <v>31</v>
      </c>
      <c r="N2006" t="s">
        <v>11</v>
      </c>
    </row>
    <row r="2007" spans="1:14" x14ac:dyDescent="0.3">
      <c r="A2007" t="s">
        <v>28</v>
      </c>
      <c r="B2007" t="s">
        <v>33</v>
      </c>
      <c r="C2007" t="s">
        <v>34</v>
      </c>
      <c r="D2007" s="2">
        <v>44377</v>
      </c>
      <c r="E2007" s="6">
        <f>DAY(BaseDados[[#This Row],[Data]])</f>
        <v>30</v>
      </c>
      <c r="G2007" s="3"/>
      <c r="H2007" s="4"/>
      <c r="I2007" s="4">
        <v>36</v>
      </c>
      <c r="J2007">
        <v>8038</v>
      </c>
      <c r="K2007" s="5">
        <v>289368</v>
      </c>
      <c r="L2007">
        <v>5</v>
      </c>
      <c r="M2007" t="s">
        <v>35</v>
      </c>
      <c r="N2007" t="s">
        <v>6</v>
      </c>
    </row>
    <row r="2008" spans="1:14" x14ac:dyDescent="0.3">
      <c r="A2008" t="s">
        <v>28</v>
      </c>
      <c r="B2008" t="s">
        <v>29</v>
      </c>
      <c r="C2008" t="s">
        <v>34</v>
      </c>
      <c r="D2008" s="2">
        <v>44377</v>
      </c>
      <c r="E2008" s="6">
        <f>DAY(BaseDados[[#This Row],[Data]])</f>
        <v>30</v>
      </c>
      <c r="G2008" s="3"/>
      <c r="H2008" s="4"/>
      <c r="I2008" s="4">
        <v>39</v>
      </c>
      <c r="J2008">
        <v>9513</v>
      </c>
      <c r="K2008" s="5">
        <v>371007</v>
      </c>
      <c r="L2008">
        <v>2</v>
      </c>
      <c r="M2008" t="s">
        <v>36</v>
      </c>
      <c r="N2008" t="s">
        <v>4</v>
      </c>
    </row>
    <row r="2009" spans="1:14" x14ac:dyDescent="0.3">
      <c r="A2009" t="s">
        <v>28</v>
      </c>
      <c r="B2009" t="s">
        <v>29</v>
      </c>
      <c r="C2009" t="s">
        <v>30</v>
      </c>
      <c r="D2009" s="2">
        <v>44377</v>
      </c>
      <c r="E2009" s="6">
        <f>DAY(BaseDados[[#This Row],[Data]])</f>
        <v>30</v>
      </c>
      <c r="F2009">
        <v>50</v>
      </c>
      <c r="G2009" s="3">
        <v>6486</v>
      </c>
      <c r="H2009" s="4">
        <v>324300</v>
      </c>
      <c r="I2009" s="4"/>
      <c r="K2009" s="5"/>
      <c r="L2009" t="s">
        <v>31</v>
      </c>
      <c r="N2009" t="s">
        <v>8</v>
      </c>
    </row>
    <row r="2010" spans="1:14" x14ac:dyDescent="0.3">
      <c r="A2010" t="s">
        <v>28</v>
      </c>
      <c r="B2010" t="s">
        <v>32</v>
      </c>
      <c r="C2010" t="s">
        <v>34</v>
      </c>
      <c r="D2010" s="2">
        <v>44377</v>
      </c>
      <c r="E2010" s="6">
        <f>DAY(BaseDados[[#This Row],[Data]])</f>
        <v>30</v>
      </c>
      <c r="G2010" s="3"/>
      <c r="H2010" s="4"/>
      <c r="I2010" s="4">
        <v>40</v>
      </c>
      <c r="J2010">
        <v>8284</v>
      </c>
      <c r="K2010" s="5">
        <v>331360</v>
      </c>
      <c r="L2010">
        <v>5</v>
      </c>
      <c r="M2010" t="s">
        <v>35</v>
      </c>
      <c r="N2010" t="s">
        <v>7</v>
      </c>
    </row>
    <row r="2011" spans="1:14" x14ac:dyDescent="0.3">
      <c r="A2011" t="s">
        <v>28</v>
      </c>
      <c r="B2011" t="s">
        <v>32</v>
      </c>
      <c r="C2011" t="s">
        <v>30</v>
      </c>
      <c r="D2011" s="2">
        <v>44378</v>
      </c>
      <c r="E2011" s="6">
        <f>DAY(BaseDados[[#This Row],[Data]])</f>
        <v>1</v>
      </c>
      <c r="F2011">
        <v>50</v>
      </c>
      <c r="G2011" s="3">
        <v>6448</v>
      </c>
      <c r="H2011" s="4">
        <v>322400</v>
      </c>
      <c r="I2011" s="4"/>
      <c r="K2011" s="5"/>
      <c r="L2011" t="s">
        <v>31</v>
      </c>
      <c r="N2011" t="s">
        <v>7</v>
      </c>
    </row>
    <row r="2012" spans="1:14" x14ac:dyDescent="0.3">
      <c r="A2012" t="s">
        <v>28</v>
      </c>
      <c r="B2012" t="s">
        <v>33</v>
      </c>
      <c r="C2012" t="s">
        <v>34</v>
      </c>
      <c r="D2012" s="2">
        <v>44378</v>
      </c>
      <c r="E2012" s="6">
        <f>DAY(BaseDados[[#This Row],[Data]])</f>
        <v>1</v>
      </c>
      <c r="G2012" s="3"/>
      <c r="H2012" s="4"/>
      <c r="I2012" s="4">
        <v>40</v>
      </c>
      <c r="J2012">
        <v>8013</v>
      </c>
      <c r="K2012" s="5">
        <v>320520</v>
      </c>
      <c r="L2012">
        <v>5</v>
      </c>
      <c r="M2012" t="s">
        <v>35</v>
      </c>
      <c r="N2012" t="s">
        <v>8</v>
      </c>
    </row>
    <row r="2013" spans="1:14" x14ac:dyDescent="0.3">
      <c r="A2013" t="s">
        <v>28</v>
      </c>
      <c r="B2013" t="s">
        <v>32</v>
      </c>
      <c r="C2013" t="s">
        <v>30</v>
      </c>
      <c r="D2013" s="2">
        <v>44378</v>
      </c>
      <c r="E2013" s="6">
        <f>DAY(BaseDados[[#This Row],[Data]])</f>
        <v>1</v>
      </c>
      <c r="F2013">
        <v>45</v>
      </c>
      <c r="G2013" s="3">
        <v>6750</v>
      </c>
      <c r="H2013" s="4">
        <v>303750</v>
      </c>
      <c r="I2013" s="4"/>
      <c r="K2013" s="5"/>
      <c r="L2013" t="s">
        <v>31</v>
      </c>
      <c r="N2013" t="s">
        <v>3</v>
      </c>
    </row>
    <row r="2014" spans="1:14" x14ac:dyDescent="0.3">
      <c r="A2014" t="s">
        <v>28</v>
      </c>
      <c r="B2014" t="s">
        <v>33</v>
      </c>
      <c r="C2014" t="s">
        <v>30</v>
      </c>
      <c r="D2014" s="2">
        <v>44378</v>
      </c>
      <c r="E2014" s="6">
        <f>DAY(BaseDados[[#This Row],[Data]])</f>
        <v>1</v>
      </c>
      <c r="F2014">
        <v>40</v>
      </c>
      <c r="G2014" s="3">
        <v>6688</v>
      </c>
      <c r="H2014" s="4">
        <v>267520</v>
      </c>
      <c r="I2014" s="4"/>
      <c r="K2014" s="5"/>
      <c r="L2014" t="s">
        <v>31</v>
      </c>
      <c r="N2014" t="s">
        <v>11</v>
      </c>
    </row>
    <row r="2015" spans="1:14" x14ac:dyDescent="0.3">
      <c r="A2015" t="s">
        <v>28</v>
      </c>
      <c r="B2015" t="s">
        <v>33</v>
      </c>
      <c r="C2015" t="s">
        <v>30</v>
      </c>
      <c r="D2015" s="2">
        <v>44378</v>
      </c>
      <c r="E2015" s="6">
        <f>DAY(BaseDados[[#This Row],[Data]])</f>
        <v>1</v>
      </c>
      <c r="F2015">
        <v>51</v>
      </c>
      <c r="G2015" s="3">
        <v>6826</v>
      </c>
      <c r="H2015" s="4">
        <v>348126</v>
      </c>
      <c r="I2015" s="4"/>
      <c r="K2015" s="5"/>
      <c r="L2015" t="s">
        <v>31</v>
      </c>
      <c r="N2015" t="s">
        <v>8</v>
      </c>
    </row>
    <row r="2016" spans="1:14" x14ac:dyDescent="0.3">
      <c r="A2016" t="s">
        <v>28</v>
      </c>
      <c r="B2016" t="s">
        <v>33</v>
      </c>
      <c r="C2016" t="s">
        <v>30</v>
      </c>
      <c r="D2016" s="2">
        <v>44378</v>
      </c>
      <c r="E2016" s="6">
        <f>DAY(BaseDados[[#This Row],[Data]])</f>
        <v>1</v>
      </c>
      <c r="F2016">
        <v>60</v>
      </c>
      <c r="G2016" s="3">
        <v>5051</v>
      </c>
      <c r="H2016" s="4">
        <v>303060</v>
      </c>
      <c r="I2016" s="4"/>
      <c r="K2016" s="5"/>
      <c r="L2016" t="s">
        <v>31</v>
      </c>
      <c r="N2016" t="s">
        <v>3</v>
      </c>
    </row>
    <row r="2017" spans="1:14" x14ac:dyDescent="0.3">
      <c r="A2017" t="s">
        <v>28</v>
      </c>
      <c r="B2017" t="s">
        <v>33</v>
      </c>
      <c r="C2017" t="s">
        <v>34</v>
      </c>
      <c r="D2017" s="2">
        <v>44378</v>
      </c>
      <c r="E2017" s="6">
        <f>DAY(BaseDados[[#This Row],[Data]])</f>
        <v>1</v>
      </c>
      <c r="G2017" s="3"/>
      <c r="H2017" s="4"/>
      <c r="I2017" s="4">
        <v>38</v>
      </c>
      <c r="J2017">
        <v>9440</v>
      </c>
      <c r="K2017" s="5">
        <v>358720</v>
      </c>
      <c r="L2017">
        <v>5</v>
      </c>
      <c r="M2017" t="s">
        <v>35</v>
      </c>
      <c r="N2017" t="s">
        <v>11</v>
      </c>
    </row>
    <row r="2018" spans="1:14" x14ac:dyDescent="0.3">
      <c r="A2018" t="s">
        <v>28</v>
      </c>
      <c r="B2018" t="s">
        <v>33</v>
      </c>
      <c r="C2018" t="s">
        <v>34</v>
      </c>
      <c r="D2018" s="2">
        <v>44378</v>
      </c>
      <c r="E2018" s="6">
        <f>DAY(BaseDados[[#This Row],[Data]])</f>
        <v>1</v>
      </c>
      <c r="G2018" s="3"/>
      <c r="H2018" s="4"/>
      <c r="I2018" s="4">
        <v>36</v>
      </c>
      <c r="J2018">
        <v>8410</v>
      </c>
      <c r="K2018" s="5">
        <v>302760</v>
      </c>
      <c r="L2018">
        <v>4</v>
      </c>
      <c r="M2018" t="s">
        <v>39</v>
      </c>
      <c r="N2018" t="s">
        <v>4</v>
      </c>
    </row>
    <row r="2019" spans="1:14" x14ac:dyDescent="0.3">
      <c r="A2019" t="s">
        <v>28</v>
      </c>
      <c r="B2019" t="s">
        <v>32</v>
      </c>
      <c r="C2019" t="s">
        <v>34</v>
      </c>
      <c r="D2019" s="2">
        <v>44378</v>
      </c>
      <c r="E2019" s="6">
        <f>DAY(BaseDados[[#This Row],[Data]])</f>
        <v>1</v>
      </c>
      <c r="G2019" s="3"/>
      <c r="H2019" s="4"/>
      <c r="I2019" s="4">
        <v>33</v>
      </c>
      <c r="J2019">
        <v>8701</v>
      </c>
      <c r="K2019" s="5">
        <v>287133</v>
      </c>
      <c r="L2019">
        <v>3</v>
      </c>
      <c r="M2019" t="s">
        <v>38</v>
      </c>
      <c r="N2019" t="s">
        <v>14</v>
      </c>
    </row>
    <row r="2020" spans="1:14" x14ac:dyDescent="0.3">
      <c r="A2020" t="s">
        <v>28</v>
      </c>
      <c r="B2020" t="s">
        <v>32</v>
      </c>
      <c r="C2020" t="s">
        <v>30</v>
      </c>
      <c r="D2020" s="2">
        <v>44378</v>
      </c>
      <c r="E2020" s="6">
        <f>DAY(BaseDados[[#This Row],[Data]])</f>
        <v>1</v>
      </c>
      <c r="F2020">
        <v>43</v>
      </c>
      <c r="G2020" s="3">
        <v>5575</v>
      </c>
      <c r="H2020" s="4">
        <v>239725</v>
      </c>
      <c r="I2020" s="4"/>
      <c r="K2020" s="5"/>
      <c r="L2020" t="s">
        <v>31</v>
      </c>
      <c r="N2020" t="s">
        <v>7</v>
      </c>
    </row>
    <row r="2021" spans="1:14" x14ac:dyDescent="0.3">
      <c r="A2021" t="s">
        <v>28</v>
      </c>
      <c r="B2021" t="s">
        <v>29</v>
      </c>
      <c r="C2021" t="s">
        <v>34</v>
      </c>
      <c r="D2021" s="2">
        <v>44378</v>
      </c>
      <c r="E2021" s="6">
        <f>DAY(BaseDados[[#This Row],[Data]])</f>
        <v>1</v>
      </c>
      <c r="G2021" s="3"/>
      <c r="H2021" s="4"/>
      <c r="I2021" s="4">
        <v>30</v>
      </c>
      <c r="J2021">
        <v>9454</v>
      </c>
      <c r="K2021" s="5">
        <v>283620</v>
      </c>
      <c r="L2021">
        <v>2</v>
      </c>
      <c r="M2021" t="s">
        <v>36</v>
      </c>
      <c r="N2021" t="s">
        <v>7</v>
      </c>
    </row>
    <row r="2022" spans="1:14" x14ac:dyDescent="0.3">
      <c r="A2022" t="s">
        <v>28</v>
      </c>
      <c r="B2022" t="s">
        <v>29</v>
      </c>
      <c r="C2022" t="s">
        <v>30</v>
      </c>
      <c r="D2022" s="2">
        <v>44379</v>
      </c>
      <c r="E2022" s="6">
        <f>DAY(BaseDados[[#This Row],[Data]])</f>
        <v>2</v>
      </c>
      <c r="F2022">
        <v>55</v>
      </c>
      <c r="G2022" s="3">
        <v>6129</v>
      </c>
      <c r="H2022" s="4">
        <v>337095</v>
      </c>
      <c r="I2022" s="4"/>
      <c r="K2022" s="5"/>
      <c r="L2022" t="s">
        <v>31</v>
      </c>
      <c r="N2022" t="s">
        <v>11</v>
      </c>
    </row>
    <row r="2023" spans="1:14" x14ac:dyDescent="0.3">
      <c r="A2023" t="s">
        <v>28</v>
      </c>
      <c r="B2023" t="s">
        <v>33</v>
      </c>
      <c r="C2023" t="s">
        <v>30</v>
      </c>
      <c r="D2023" s="2">
        <v>44379</v>
      </c>
      <c r="E2023" s="6">
        <f>DAY(BaseDados[[#This Row],[Data]])</f>
        <v>2</v>
      </c>
      <c r="F2023">
        <v>57</v>
      </c>
      <c r="G2023" s="3">
        <v>6163</v>
      </c>
      <c r="H2023" s="4">
        <v>351291</v>
      </c>
      <c r="I2023" s="4"/>
      <c r="K2023" s="5"/>
      <c r="L2023" t="s">
        <v>31</v>
      </c>
      <c r="N2023" t="s">
        <v>5</v>
      </c>
    </row>
    <row r="2024" spans="1:14" x14ac:dyDescent="0.3">
      <c r="A2024" t="s">
        <v>28</v>
      </c>
      <c r="B2024" t="s">
        <v>33</v>
      </c>
      <c r="C2024" t="s">
        <v>30</v>
      </c>
      <c r="D2024" s="2">
        <v>44379</v>
      </c>
      <c r="E2024" s="6">
        <f>DAY(BaseDados[[#This Row],[Data]])</f>
        <v>2</v>
      </c>
      <c r="F2024">
        <v>57</v>
      </c>
      <c r="G2024" s="3">
        <v>6121</v>
      </c>
      <c r="H2024" s="4">
        <v>348897</v>
      </c>
      <c r="I2024" s="4"/>
      <c r="K2024" s="5"/>
      <c r="L2024" t="s">
        <v>31</v>
      </c>
      <c r="N2024" t="s">
        <v>11</v>
      </c>
    </row>
    <row r="2025" spans="1:14" x14ac:dyDescent="0.3">
      <c r="A2025" t="s">
        <v>28</v>
      </c>
      <c r="B2025" t="s">
        <v>32</v>
      </c>
      <c r="C2025" t="s">
        <v>30</v>
      </c>
      <c r="D2025" s="2">
        <v>44379</v>
      </c>
      <c r="E2025" s="6">
        <f>DAY(BaseDados[[#This Row],[Data]])</f>
        <v>2</v>
      </c>
      <c r="F2025">
        <v>51</v>
      </c>
      <c r="G2025" s="3">
        <v>6072</v>
      </c>
      <c r="H2025" s="4">
        <v>309672</v>
      </c>
      <c r="I2025" s="4"/>
      <c r="K2025" s="5"/>
      <c r="L2025" t="s">
        <v>31</v>
      </c>
      <c r="N2025" t="s">
        <v>8</v>
      </c>
    </row>
    <row r="2026" spans="1:14" x14ac:dyDescent="0.3">
      <c r="A2026" t="s">
        <v>28</v>
      </c>
      <c r="B2026" t="s">
        <v>29</v>
      </c>
      <c r="C2026" t="s">
        <v>30</v>
      </c>
      <c r="D2026" s="2">
        <v>44379</v>
      </c>
      <c r="E2026" s="6">
        <f>DAY(BaseDados[[#This Row],[Data]])</f>
        <v>2</v>
      </c>
      <c r="F2026">
        <v>57</v>
      </c>
      <c r="G2026" s="3">
        <v>6392</v>
      </c>
      <c r="H2026" s="4">
        <v>364344</v>
      </c>
      <c r="I2026" s="4"/>
      <c r="K2026" s="5"/>
      <c r="L2026" t="s">
        <v>31</v>
      </c>
      <c r="N2026" t="s">
        <v>14</v>
      </c>
    </row>
    <row r="2027" spans="1:14" x14ac:dyDescent="0.3">
      <c r="A2027" t="s">
        <v>28</v>
      </c>
      <c r="B2027" t="s">
        <v>33</v>
      </c>
      <c r="C2027" t="s">
        <v>34</v>
      </c>
      <c r="D2027" s="2">
        <v>44379</v>
      </c>
      <c r="E2027" s="6">
        <f>DAY(BaseDados[[#This Row],[Data]])</f>
        <v>2</v>
      </c>
      <c r="G2027" s="3"/>
      <c r="H2027" s="4"/>
      <c r="I2027" s="4">
        <v>39</v>
      </c>
      <c r="J2027">
        <v>9613</v>
      </c>
      <c r="K2027" s="5">
        <v>374907</v>
      </c>
      <c r="L2027">
        <v>1</v>
      </c>
      <c r="M2027" t="s">
        <v>37</v>
      </c>
      <c r="N2027" t="s">
        <v>3</v>
      </c>
    </row>
    <row r="2028" spans="1:14" x14ac:dyDescent="0.3">
      <c r="A2028" t="s">
        <v>28</v>
      </c>
      <c r="B2028" t="s">
        <v>32</v>
      </c>
      <c r="C2028" t="s">
        <v>30</v>
      </c>
      <c r="D2028" s="2">
        <v>44379</v>
      </c>
      <c r="E2028" s="6">
        <f>DAY(BaseDados[[#This Row],[Data]])</f>
        <v>2</v>
      </c>
      <c r="F2028">
        <v>53</v>
      </c>
      <c r="G2028" s="3">
        <v>5615</v>
      </c>
      <c r="H2028" s="4">
        <v>297595</v>
      </c>
      <c r="I2028" s="4"/>
      <c r="K2028" s="5"/>
      <c r="L2028" t="s">
        <v>31</v>
      </c>
      <c r="N2028" t="s">
        <v>5</v>
      </c>
    </row>
    <row r="2029" spans="1:14" x14ac:dyDescent="0.3">
      <c r="A2029" t="s">
        <v>28</v>
      </c>
      <c r="B2029" t="s">
        <v>32</v>
      </c>
      <c r="C2029" t="s">
        <v>34</v>
      </c>
      <c r="D2029" s="2">
        <v>44379</v>
      </c>
      <c r="E2029" s="6">
        <f>DAY(BaseDados[[#This Row],[Data]])</f>
        <v>2</v>
      </c>
      <c r="G2029" s="3"/>
      <c r="H2029" s="4"/>
      <c r="I2029" s="4">
        <v>33</v>
      </c>
      <c r="J2029">
        <v>8846</v>
      </c>
      <c r="K2029" s="5">
        <v>291918</v>
      </c>
      <c r="L2029">
        <v>1</v>
      </c>
      <c r="M2029" t="s">
        <v>37</v>
      </c>
      <c r="N2029" t="s">
        <v>14</v>
      </c>
    </row>
    <row r="2030" spans="1:14" x14ac:dyDescent="0.3">
      <c r="A2030" t="s">
        <v>28</v>
      </c>
      <c r="B2030" t="s">
        <v>33</v>
      </c>
      <c r="C2030" t="s">
        <v>30</v>
      </c>
      <c r="D2030" s="2">
        <v>44379</v>
      </c>
      <c r="E2030" s="6">
        <f>DAY(BaseDados[[#This Row],[Data]])</f>
        <v>2</v>
      </c>
      <c r="F2030">
        <v>60</v>
      </c>
      <c r="G2030" s="3">
        <v>6625</v>
      </c>
      <c r="H2030" s="4">
        <v>397500</v>
      </c>
      <c r="I2030" s="4"/>
      <c r="K2030" s="5"/>
      <c r="L2030" t="s">
        <v>31</v>
      </c>
      <c r="N2030" t="s">
        <v>13</v>
      </c>
    </row>
    <row r="2031" spans="1:14" x14ac:dyDescent="0.3">
      <c r="A2031" t="s">
        <v>28</v>
      </c>
      <c r="B2031" t="s">
        <v>29</v>
      </c>
      <c r="C2031" t="s">
        <v>30</v>
      </c>
      <c r="D2031" s="2">
        <v>44379</v>
      </c>
      <c r="E2031" s="6">
        <f>DAY(BaseDados[[#This Row],[Data]])</f>
        <v>2</v>
      </c>
      <c r="F2031">
        <v>41</v>
      </c>
      <c r="G2031" s="3">
        <v>5034</v>
      </c>
      <c r="H2031" s="4">
        <v>206394</v>
      </c>
      <c r="I2031" s="4"/>
      <c r="K2031" s="5"/>
      <c r="L2031" t="s">
        <v>31</v>
      </c>
      <c r="N2031" t="s">
        <v>9</v>
      </c>
    </row>
    <row r="2032" spans="1:14" x14ac:dyDescent="0.3">
      <c r="A2032" t="s">
        <v>28</v>
      </c>
      <c r="B2032" t="s">
        <v>32</v>
      </c>
      <c r="C2032" t="s">
        <v>30</v>
      </c>
      <c r="D2032" s="2">
        <v>44379</v>
      </c>
      <c r="E2032" s="6">
        <f>DAY(BaseDados[[#This Row],[Data]])</f>
        <v>2</v>
      </c>
      <c r="F2032">
        <v>47</v>
      </c>
      <c r="G2032" s="3">
        <v>6576</v>
      </c>
      <c r="H2032" s="4">
        <v>309072</v>
      </c>
      <c r="I2032" s="4"/>
      <c r="K2032" s="5"/>
      <c r="L2032" t="s">
        <v>31</v>
      </c>
      <c r="N2032" t="s">
        <v>7</v>
      </c>
    </row>
    <row r="2033" spans="1:14" x14ac:dyDescent="0.3">
      <c r="A2033" t="s">
        <v>28</v>
      </c>
      <c r="B2033" t="s">
        <v>32</v>
      </c>
      <c r="C2033" t="s">
        <v>30</v>
      </c>
      <c r="D2033" s="2">
        <v>44379</v>
      </c>
      <c r="E2033" s="6">
        <f>DAY(BaseDados[[#This Row],[Data]])</f>
        <v>2</v>
      </c>
      <c r="F2033">
        <v>41</v>
      </c>
      <c r="G2033" s="3">
        <v>6434</v>
      </c>
      <c r="H2033" s="4">
        <v>263794</v>
      </c>
      <c r="I2033" s="4"/>
      <c r="K2033" s="5"/>
      <c r="L2033" t="s">
        <v>31</v>
      </c>
      <c r="N2033" t="s">
        <v>13</v>
      </c>
    </row>
    <row r="2034" spans="1:14" x14ac:dyDescent="0.3">
      <c r="A2034" t="s">
        <v>28</v>
      </c>
      <c r="B2034" t="s">
        <v>29</v>
      </c>
      <c r="C2034" t="s">
        <v>30</v>
      </c>
      <c r="D2034" s="2">
        <v>44379</v>
      </c>
      <c r="E2034" s="6">
        <f>DAY(BaseDados[[#This Row],[Data]])</f>
        <v>2</v>
      </c>
      <c r="F2034">
        <v>59</v>
      </c>
      <c r="G2034" s="3">
        <v>5780</v>
      </c>
      <c r="H2034" s="4">
        <v>341020</v>
      </c>
      <c r="I2034" s="4"/>
      <c r="K2034" s="5"/>
      <c r="L2034" t="s">
        <v>31</v>
      </c>
      <c r="N2034" t="s">
        <v>14</v>
      </c>
    </row>
    <row r="2035" spans="1:14" x14ac:dyDescent="0.3">
      <c r="A2035" t="s">
        <v>28</v>
      </c>
      <c r="B2035" t="s">
        <v>33</v>
      </c>
      <c r="C2035" t="s">
        <v>34</v>
      </c>
      <c r="D2035" s="2">
        <v>44379</v>
      </c>
      <c r="E2035" s="6">
        <f>DAY(BaseDados[[#This Row],[Data]])</f>
        <v>2</v>
      </c>
      <c r="G2035" s="3"/>
      <c r="H2035" s="4"/>
      <c r="I2035" s="4">
        <v>36</v>
      </c>
      <c r="J2035">
        <v>8573</v>
      </c>
      <c r="K2035" s="5">
        <v>308628</v>
      </c>
      <c r="L2035">
        <v>2</v>
      </c>
      <c r="M2035" t="s">
        <v>36</v>
      </c>
      <c r="N2035" t="s">
        <v>14</v>
      </c>
    </row>
    <row r="2036" spans="1:14" x14ac:dyDescent="0.3">
      <c r="A2036" t="s">
        <v>28</v>
      </c>
      <c r="B2036" t="s">
        <v>32</v>
      </c>
      <c r="C2036" t="s">
        <v>30</v>
      </c>
      <c r="D2036" s="2">
        <v>44379</v>
      </c>
      <c r="E2036" s="6">
        <f>DAY(BaseDados[[#This Row],[Data]])</f>
        <v>2</v>
      </c>
      <c r="F2036">
        <v>41</v>
      </c>
      <c r="G2036" s="3">
        <v>5598</v>
      </c>
      <c r="H2036" s="4">
        <v>229518</v>
      </c>
      <c r="I2036" s="4"/>
      <c r="K2036" s="5"/>
      <c r="L2036" t="s">
        <v>31</v>
      </c>
      <c r="N2036" t="s">
        <v>5</v>
      </c>
    </row>
    <row r="2037" spans="1:14" x14ac:dyDescent="0.3">
      <c r="A2037" t="s">
        <v>28</v>
      </c>
      <c r="B2037" t="s">
        <v>29</v>
      </c>
      <c r="C2037" t="s">
        <v>30</v>
      </c>
      <c r="D2037" s="2">
        <v>44380</v>
      </c>
      <c r="E2037" s="6">
        <f>DAY(BaseDados[[#This Row],[Data]])</f>
        <v>3</v>
      </c>
      <c r="F2037">
        <v>50</v>
      </c>
      <c r="G2037" s="3">
        <v>6665</v>
      </c>
      <c r="H2037" s="4">
        <v>333250</v>
      </c>
      <c r="I2037" s="4"/>
      <c r="K2037" s="5"/>
      <c r="L2037" t="s">
        <v>31</v>
      </c>
      <c r="N2037" t="s">
        <v>9</v>
      </c>
    </row>
    <row r="2038" spans="1:14" x14ac:dyDescent="0.3">
      <c r="A2038" t="s">
        <v>28</v>
      </c>
      <c r="B2038" t="s">
        <v>32</v>
      </c>
      <c r="C2038" t="s">
        <v>30</v>
      </c>
      <c r="D2038" s="2">
        <v>44380</v>
      </c>
      <c r="E2038" s="6">
        <f>DAY(BaseDados[[#This Row],[Data]])</f>
        <v>3</v>
      </c>
      <c r="F2038">
        <v>46</v>
      </c>
      <c r="G2038" s="3">
        <v>5261</v>
      </c>
      <c r="H2038" s="4">
        <v>242006</v>
      </c>
      <c r="I2038" s="4"/>
      <c r="K2038" s="5"/>
      <c r="L2038" t="s">
        <v>31</v>
      </c>
      <c r="N2038" t="s">
        <v>5</v>
      </c>
    </row>
    <row r="2039" spans="1:14" x14ac:dyDescent="0.3">
      <c r="A2039" t="s">
        <v>28</v>
      </c>
      <c r="B2039" t="s">
        <v>29</v>
      </c>
      <c r="C2039" t="s">
        <v>34</v>
      </c>
      <c r="D2039" s="2">
        <v>44380</v>
      </c>
      <c r="E2039" s="6">
        <f>DAY(BaseDados[[#This Row],[Data]])</f>
        <v>3</v>
      </c>
      <c r="G2039" s="3"/>
      <c r="H2039" s="4"/>
      <c r="I2039" s="4">
        <v>39</v>
      </c>
      <c r="J2039">
        <v>9409</v>
      </c>
      <c r="K2039" s="5">
        <v>366951</v>
      </c>
      <c r="L2039">
        <v>3</v>
      </c>
      <c r="M2039" t="s">
        <v>38</v>
      </c>
      <c r="N2039" t="s">
        <v>4</v>
      </c>
    </row>
    <row r="2040" spans="1:14" x14ac:dyDescent="0.3">
      <c r="A2040" t="s">
        <v>28</v>
      </c>
      <c r="B2040" t="s">
        <v>32</v>
      </c>
      <c r="C2040" t="s">
        <v>30</v>
      </c>
      <c r="D2040" s="2">
        <v>44380</v>
      </c>
      <c r="E2040" s="6">
        <f>DAY(BaseDados[[#This Row],[Data]])</f>
        <v>3</v>
      </c>
      <c r="F2040">
        <v>51</v>
      </c>
      <c r="G2040" s="3">
        <v>5332</v>
      </c>
      <c r="H2040" s="4">
        <v>271932</v>
      </c>
      <c r="I2040" s="4"/>
      <c r="K2040" s="5"/>
      <c r="L2040" t="s">
        <v>31</v>
      </c>
      <c r="N2040" t="s">
        <v>6</v>
      </c>
    </row>
    <row r="2041" spans="1:14" x14ac:dyDescent="0.3">
      <c r="A2041" t="s">
        <v>28</v>
      </c>
      <c r="B2041" t="s">
        <v>32</v>
      </c>
      <c r="C2041" t="s">
        <v>30</v>
      </c>
      <c r="D2041" s="2">
        <v>44380</v>
      </c>
      <c r="E2041" s="6">
        <f>DAY(BaseDados[[#This Row],[Data]])</f>
        <v>3</v>
      </c>
      <c r="F2041">
        <v>57</v>
      </c>
      <c r="G2041" s="3">
        <v>5753</v>
      </c>
      <c r="H2041" s="4">
        <v>327921</v>
      </c>
      <c r="I2041" s="4"/>
      <c r="K2041" s="5"/>
      <c r="L2041" t="s">
        <v>31</v>
      </c>
      <c r="N2041" t="s">
        <v>3</v>
      </c>
    </row>
    <row r="2042" spans="1:14" x14ac:dyDescent="0.3">
      <c r="A2042" t="s">
        <v>28</v>
      </c>
      <c r="B2042" t="s">
        <v>29</v>
      </c>
      <c r="C2042" t="s">
        <v>34</v>
      </c>
      <c r="D2042" s="2">
        <v>44380</v>
      </c>
      <c r="E2042" s="6">
        <f>DAY(BaseDados[[#This Row],[Data]])</f>
        <v>3</v>
      </c>
      <c r="G2042" s="3"/>
      <c r="H2042" s="4"/>
      <c r="I2042" s="4">
        <v>31</v>
      </c>
      <c r="J2042">
        <v>9921</v>
      </c>
      <c r="K2042" s="5">
        <v>307551</v>
      </c>
      <c r="L2042">
        <v>2</v>
      </c>
      <c r="M2042" t="s">
        <v>36</v>
      </c>
      <c r="N2042" t="s">
        <v>3</v>
      </c>
    </row>
    <row r="2043" spans="1:14" x14ac:dyDescent="0.3">
      <c r="A2043" t="s">
        <v>28</v>
      </c>
      <c r="B2043" t="s">
        <v>32</v>
      </c>
      <c r="C2043" t="s">
        <v>34</v>
      </c>
      <c r="D2043" s="2">
        <v>44380</v>
      </c>
      <c r="E2043" s="6">
        <f>DAY(BaseDados[[#This Row],[Data]])</f>
        <v>3</v>
      </c>
      <c r="G2043" s="3"/>
      <c r="H2043" s="4"/>
      <c r="I2043" s="4">
        <v>39</v>
      </c>
      <c r="J2043">
        <v>9329</v>
      </c>
      <c r="K2043" s="5">
        <v>363831</v>
      </c>
      <c r="L2043">
        <v>5</v>
      </c>
      <c r="M2043" t="s">
        <v>35</v>
      </c>
      <c r="N2043" t="s">
        <v>8</v>
      </c>
    </row>
    <row r="2044" spans="1:14" x14ac:dyDescent="0.3">
      <c r="A2044" t="s">
        <v>28</v>
      </c>
      <c r="B2044" t="s">
        <v>32</v>
      </c>
      <c r="C2044" t="s">
        <v>30</v>
      </c>
      <c r="D2044" s="2">
        <v>44380</v>
      </c>
      <c r="E2044" s="6">
        <f>DAY(BaseDados[[#This Row],[Data]])</f>
        <v>3</v>
      </c>
      <c r="F2044">
        <v>58</v>
      </c>
      <c r="G2044" s="3">
        <v>5611</v>
      </c>
      <c r="H2044" s="4">
        <v>325438</v>
      </c>
      <c r="I2044" s="4"/>
      <c r="K2044" s="5"/>
      <c r="L2044" t="s">
        <v>31</v>
      </c>
      <c r="N2044" t="s">
        <v>11</v>
      </c>
    </row>
    <row r="2045" spans="1:14" x14ac:dyDescent="0.3">
      <c r="A2045" t="s">
        <v>28</v>
      </c>
      <c r="B2045" t="s">
        <v>29</v>
      </c>
      <c r="C2045" t="s">
        <v>30</v>
      </c>
      <c r="D2045" s="2">
        <v>44380</v>
      </c>
      <c r="E2045" s="6">
        <f>DAY(BaseDados[[#This Row],[Data]])</f>
        <v>3</v>
      </c>
      <c r="F2045">
        <v>42</v>
      </c>
      <c r="G2045" s="3">
        <v>5244</v>
      </c>
      <c r="H2045" s="4">
        <v>220248</v>
      </c>
      <c r="I2045" s="4"/>
      <c r="K2045" s="5"/>
      <c r="L2045" t="s">
        <v>31</v>
      </c>
      <c r="N2045" t="s">
        <v>9</v>
      </c>
    </row>
    <row r="2046" spans="1:14" x14ac:dyDescent="0.3">
      <c r="A2046" t="s">
        <v>28</v>
      </c>
      <c r="B2046" t="s">
        <v>29</v>
      </c>
      <c r="C2046" t="s">
        <v>30</v>
      </c>
      <c r="D2046" s="2">
        <v>44380</v>
      </c>
      <c r="E2046" s="6">
        <f>DAY(BaseDados[[#This Row],[Data]])</f>
        <v>3</v>
      </c>
      <c r="F2046">
        <v>52</v>
      </c>
      <c r="G2046" s="3">
        <v>6345</v>
      </c>
      <c r="H2046" s="4">
        <v>329940</v>
      </c>
      <c r="I2046" s="4"/>
      <c r="K2046" s="5"/>
      <c r="L2046" t="s">
        <v>31</v>
      </c>
      <c r="N2046" t="s">
        <v>13</v>
      </c>
    </row>
    <row r="2047" spans="1:14" x14ac:dyDescent="0.3">
      <c r="A2047" t="s">
        <v>28</v>
      </c>
      <c r="B2047" t="s">
        <v>32</v>
      </c>
      <c r="C2047" t="s">
        <v>30</v>
      </c>
      <c r="D2047" s="2">
        <v>44380</v>
      </c>
      <c r="E2047" s="6">
        <f>DAY(BaseDados[[#This Row],[Data]])</f>
        <v>3</v>
      </c>
      <c r="F2047">
        <v>44</v>
      </c>
      <c r="G2047" s="3">
        <v>5547</v>
      </c>
      <c r="H2047" s="4">
        <v>244068</v>
      </c>
      <c r="I2047" s="4"/>
      <c r="K2047" s="5"/>
      <c r="L2047" t="s">
        <v>31</v>
      </c>
      <c r="N2047" t="s">
        <v>13</v>
      </c>
    </row>
    <row r="2048" spans="1:14" x14ac:dyDescent="0.3">
      <c r="A2048" t="s">
        <v>28</v>
      </c>
      <c r="B2048" t="s">
        <v>32</v>
      </c>
      <c r="C2048" t="s">
        <v>34</v>
      </c>
      <c r="D2048" s="2">
        <v>44380</v>
      </c>
      <c r="E2048" s="6">
        <f>DAY(BaseDados[[#This Row],[Data]])</f>
        <v>3</v>
      </c>
      <c r="G2048" s="3"/>
      <c r="H2048" s="4"/>
      <c r="I2048" s="4">
        <v>37</v>
      </c>
      <c r="J2048">
        <v>9731</v>
      </c>
      <c r="K2048" s="5">
        <v>360047</v>
      </c>
      <c r="L2048">
        <v>3</v>
      </c>
      <c r="M2048" t="s">
        <v>38</v>
      </c>
      <c r="N2048" t="s">
        <v>7</v>
      </c>
    </row>
    <row r="2049" spans="1:14" x14ac:dyDescent="0.3">
      <c r="A2049" t="s">
        <v>28</v>
      </c>
      <c r="B2049" t="s">
        <v>32</v>
      </c>
      <c r="C2049" t="s">
        <v>34</v>
      </c>
      <c r="D2049" s="2">
        <v>44380</v>
      </c>
      <c r="E2049" s="6">
        <f>DAY(BaseDados[[#This Row],[Data]])</f>
        <v>3</v>
      </c>
      <c r="G2049" s="3"/>
      <c r="H2049" s="4"/>
      <c r="I2049" s="4">
        <v>37</v>
      </c>
      <c r="J2049">
        <v>9887</v>
      </c>
      <c r="K2049" s="5">
        <v>365819</v>
      </c>
      <c r="L2049">
        <v>1</v>
      </c>
      <c r="M2049" t="s">
        <v>37</v>
      </c>
      <c r="N2049" t="s">
        <v>7</v>
      </c>
    </row>
    <row r="2050" spans="1:14" x14ac:dyDescent="0.3">
      <c r="A2050" t="s">
        <v>28</v>
      </c>
      <c r="B2050" t="s">
        <v>29</v>
      </c>
      <c r="C2050" t="s">
        <v>34</v>
      </c>
      <c r="D2050" s="2">
        <v>44381</v>
      </c>
      <c r="E2050" s="6">
        <f>DAY(BaseDados[[#This Row],[Data]])</f>
        <v>4</v>
      </c>
      <c r="G2050" s="3"/>
      <c r="H2050" s="4"/>
      <c r="I2050" s="4">
        <v>31</v>
      </c>
      <c r="J2050">
        <v>8421</v>
      </c>
      <c r="K2050" s="5">
        <v>261051</v>
      </c>
      <c r="L2050">
        <v>1</v>
      </c>
      <c r="M2050" t="s">
        <v>37</v>
      </c>
      <c r="N2050" t="s">
        <v>13</v>
      </c>
    </row>
    <row r="2051" spans="1:14" x14ac:dyDescent="0.3">
      <c r="A2051" t="s">
        <v>28</v>
      </c>
      <c r="B2051" t="s">
        <v>32</v>
      </c>
      <c r="C2051" t="s">
        <v>30</v>
      </c>
      <c r="D2051" s="2">
        <v>44381</v>
      </c>
      <c r="E2051" s="6">
        <f>DAY(BaseDados[[#This Row],[Data]])</f>
        <v>4</v>
      </c>
      <c r="F2051">
        <v>56</v>
      </c>
      <c r="G2051" s="3">
        <v>5669</v>
      </c>
      <c r="H2051" s="4">
        <v>317464</v>
      </c>
      <c r="I2051" s="4"/>
      <c r="K2051" s="5"/>
      <c r="L2051" t="s">
        <v>31</v>
      </c>
      <c r="N2051" t="s">
        <v>14</v>
      </c>
    </row>
    <row r="2052" spans="1:14" x14ac:dyDescent="0.3">
      <c r="A2052" t="s">
        <v>28</v>
      </c>
      <c r="B2052" t="s">
        <v>29</v>
      </c>
      <c r="C2052" t="s">
        <v>30</v>
      </c>
      <c r="D2052" s="2">
        <v>44381</v>
      </c>
      <c r="E2052" s="6">
        <f>DAY(BaseDados[[#This Row],[Data]])</f>
        <v>4</v>
      </c>
      <c r="F2052">
        <v>50</v>
      </c>
      <c r="G2052" s="3">
        <v>6039</v>
      </c>
      <c r="H2052" s="4">
        <v>301950</v>
      </c>
      <c r="I2052" s="4"/>
      <c r="K2052" s="5"/>
      <c r="L2052" t="s">
        <v>31</v>
      </c>
      <c r="N2052" t="s">
        <v>8</v>
      </c>
    </row>
    <row r="2053" spans="1:14" x14ac:dyDescent="0.3">
      <c r="A2053" t="s">
        <v>28</v>
      </c>
      <c r="B2053" t="s">
        <v>32</v>
      </c>
      <c r="C2053" t="s">
        <v>34</v>
      </c>
      <c r="D2053" s="2">
        <v>44381</v>
      </c>
      <c r="E2053" s="6">
        <f>DAY(BaseDados[[#This Row],[Data]])</f>
        <v>4</v>
      </c>
      <c r="G2053" s="3"/>
      <c r="H2053" s="4"/>
      <c r="I2053" s="4">
        <v>31</v>
      </c>
      <c r="J2053">
        <v>8105</v>
      </c>
      <c r="K2053" s="5">
        <v>251255</v>
      </c>
      <c r="L2053">
        <v>5</v>
      </c>
      <c r="M2053" t="s">
        <v>35</v>
      </c>
      <c r="N2053" t="s">
        <v>10</v>
      </c>
    </row>
    <row r="2054" spans="1:14" x14ac:dyDescent="0.3">
      <c r="A2054" t="s">
        <v>28</v>
      </c>
      <c r="B2054" t="s">
        <v>32</v>
      </c>
      <c r="C2054" t="s">
        <v>34</v>
      </c>
      <c r="D2054" s="2">
        <v>44381</v>
      </c>
      <c r="E2054" s="6">
        <f>DAY(BaseDados[[#This Row],[Data]])</f>
        <v>4</v>
      </c>
      <c r="G2054" s="3"/>
      <c r="H2054" s="4"/>
      <c r="I2054" s="4">
        <v>30</v>
      </c>
      <c r="J2054">
        <v>8948</v>
      </c>
      <c r="K2054" s="5">
        <v>268440</v>
      </c>
      <c r="L2054">
        <v>3</v>
      </c>
      <c r="M2054" t="s">
        <v>38</v>
      </c>
      <c r="N2054" t="s">
        <v>7</v>
      </c>
    </row>
    <row r="2055" spans="1:14" x14ac:dyDescent="0.3">
      <c r="A2055" t="s">
        <v>28</v>
      </c>
      <c r="B2055" t="s">
        <v>29</v>
      </c>
      <c r="C2055" t="s">
        <v>34</v>
      </c>
      <c r="D2055" s="2">
        <v>44381</v>
      </c>
      <c r="E2055" s="6">
        <f>DAY(BaseDados[[#This Row],[Data]])</f>
        <v>4</v>
      </c>
      <c r="G2055" s="3"/>
      <c r="H2055" s="4"/>
      <c r="I2055" s="4">
        <v>39</v>
      </c>
      <c r="J2055">
        <v>8777</v>
      </c>
      <c r="K2055" s="5">
        <v>342303</v>
      </c>
      <c r="L2055">
        <v>1</v>
      </c>
      <c r="M2055" t="s">
        <v>37</v>
      </c>
      <c r="N2055" t="s">
        <v>9</v>
      </c>
    </row>
    <row r="2056" spans="1:14" x14ac:dyDescent="0.3">
      <c r="A2056" t="s">
        <v>28</v>
      </c>
      <c r="B2056" t="s">
        <v>32</v>
      </c>
      <c r="C2056" t="s">
        <v>34</v>
      </c>
      <c r="D2056" s="2">
        <v>44382</v>
      </c>
      <c r="E2056" s="6">
        <f>DAY(BaseDados[[#This Row],[Data]])</f>
        <v>5</v>
      </c>
      <c r="G2056" s="3"/>
      <c r="H2056" s="4"/>
      <c r="I2056" s="4">
        <v>37</v>
      </c>
      <c r="J2056">
        <v>8034</v>
      </c>
      <c r="K2056" s="5">
        <v>297258</v>
      </c>
      <c r="L2056">
        <v>2</v>
      </c>
      <c r="M2056" t="s">
        <v>36</v>
      </c>
      <c r="N2056" t="s">
        <v>14</v>
      </c>
    </row>
    <row r="2057" spans="1:14" x14ac:dyDescent="0.3">
      <c r="A2057" t="s">
        <v>28</v>
      </c>
      <c r="B2057" t="s">
        <v>32</v>
      </c>
      <c r="C2057" t="s">
        <v>34</v>
      </c>
      <c r="D2057" s="2">
        <v>44382</v>
      </c>
      <c r="E2057" s="6">
        <f>DAY(BaseDados[[#This Row],[Data]])</f>
        <v>5</v>
      </c>
      <c r="G2057" s="3"/>
      <c r="H2057" s="4"/>
      <c r="I2057" s="4">
        <v>36</v>
      </c>
      <c r="J2057">
        <v>9117</v>
      </c>
      <c r="K2057" s="5">
        <v>328212</v>
      </c>
      <c r="L2057">
        <v>2</v>
      </c>
      <c r="M2057" t="s">
        <v>36</v>
      </c>
      <c r="N2057" t="s">
        <v>9</v>
      </c>
    </row>
    <row r="2058" spans="1:14" x14ac:dyDescent="0.3">
      <c r="A2058" t="s">
        <v>28</v>
      </c>
      <c r="B2058" t="s">
        <v>32</v>
      </c>
      <c r="C2058" t="s">
        <v>30</v>
      </c>
      <c r="D2058" s="2">
        <v>44382</v>
      </c>
      <c r="E2058" s="6">
        <f>DAY(BaseDados[[#This Row],[Data]])</f>
        <v>5</v>
      </c>
      <c r="F2058">
        <v>57</v>
      </c>
      <c r="G2058" s="3">
        <v>6541</v>
      </c>
      <c r="H2058" s="4">
        <v>372837</v>
      </c>
      <c r="I2058" s="4"/>
      <c r="K2058" s="5"/>
      <c r="L2058" t="s">
        <v>31</v>
      </c>
      <c r="N2058" t="s">
        <v>5</v>
      </c>
    </row>
    <row r="2059" spans="1:14" x14ac:dyDescent="0.3">
      <c r="A2059" t="s">
        <v>28</v>
      </c>
      <c r="B2059" t="s">
        <v>29</v>
      </c>
      <c r="C2059" t="s">
        <v>30</v>
      </c>
      <c r="D2059" s="2">
        <v>44382</v>
      </c>
      <c r="E2059" s="6">
        <f>DAY(BaseDados[[#This Row],[Data]])</f>
        <v>5</v>
      </c>
      <c r="F2059">
        <v>47</v>
      </c>
      <c r="G2059" s="3">
        <v>6307</v>
      </c>
      <c r="H2059" s="4">
        <v>296429</v>
      </c>
      <c r="I2059" s="4"/>
      <c r="K2059" s="5"/>
      <c r="L2059" t="s">
        <v>31</v>
      </c>
      <c r="N2059" t="s">
        <v>9</v>
      </c>
    </row>
    <row r="2060" spans="1:14" x14ac:dyDescent="0.3">
      <c r="A2060" t="s">
        <v>28</v>
      </c>
      <c r="B2060" t="s">
        <v>29</v>
      </c>
      <c r="C2060" t="s">
        <v>30</v>
      </c>
      <c r="D2060" s="2">
        <v>44382</v>
      </c>
      <c r="E2060" s="6">
        <f>DAY(BaseDados[[#This Row],[Data]])</f>
        <v>5</v>
      </c>
      <c r="F2060">
        <v>43</v>
      </c>
      <c r="G2060" s="3">
        <v>5585</v>
      </c>
      <c r="H2060" s="4">
        <v>240155</v>
      </c>
      <c r="I2060" s="4"/>
      <c r="K2060" s="5"/>
      <c r="L2060" t="s">
        <v>31</v>
      </c>
      <c r="N2060" t="s">
        <v>3</v>
      </c>
    </row>
    <row r="2061" spans="1:14" x14ac:dyDescent="0.3">
      <c r="A2061" t="s">
        <v>28</v>
      </c>
      <c r="B2061" t="s">
        <v>33</v>
      </c>
      <c r="C2061" t="s">
        <v>30</v>
      </c>
      <c r="D2061" s="2">
        <v>44382</v>
      </c>
      <c r="E2061" s="6">
        <f>DAY(BaseDados[[#This Row],[Data]])</f>
        <v>5</v>
      </c>
      <c r="F2061">
        <v>60</v>
      </c>
      <c r="G2061" s="3">
        <v>6214</v>
      </c>
      <c r="H2061" s="4">
        <v>372840</v>
      </c>
      <c r="I2061" s="4"/>
      <c r="K2061" s="5"/>
      <c r="L2061" t="s">
        <v>31</v>
      </c>
      <c r="N2061" t="s">
        <v>4</v>
      </c>
    </row>
    <row r="2062" spans="1:14" x14ac:dyDescent="0.3">
      <c r="A2062" t="s">
        <v>28</v>
      </c>
      <c r="B2062" t="s">
        <v>32</v>
      </c>
      <c r="C2062" t="s">
        <v>34</v>
      </c>
      <c r="D2062" s="2">
        <v>44382</v>
      </c>
      <c r="E2062" s="6">
        <f>DAY(BaseDados[[#This Row],[Data]])</f>
        <v>5</v>
      </c>
      <c r="G2062" s="3"/>
      <c r="H2062" s="4"/>
      <c r="I2062" s="4">
        <v>31</v>
      </c>
      <c r="J2062">
        <v>9028</v>
      </c>
      <c r="K2062" s="5">
        <v>279868</v>
      </c>
      <c r="L2062">
        <v>2</v>
      </c>
      <c r="M2062" t="s">
        <v>36</v>
      </c>
      <c r="N2062" t="s">
        <v>10</v>
      </c>
    </row>
    <row r="2063" spans="1:14" x14ac:dyDescent="0.3">
      <c r="A2063" t="s">
        <v>28</v>
      </c>
      <c r="B2063" t="s">
        <v>32</v>
      </c>
      <c r="C2063" t="s">
        <v>34</v>
      </c>
      <c r="D2063" s="2">
        <v>44382</v>
      </c>
      <c r="E2063" s="6">
        <f>DAY(BaseDados[[#This Row],[Data]])</f>
        <v>5</v>
      </c>
      <c r="G2063" s="3"/>
      <c r="H2063" s="4"/>
      <c r="I2063" s="4">
        <v>30</v>
      </c>
      <c r="J2063">
        <v>9654</v>
      </c>
      <c r="K2063" s="5">
        <v>289620</v>
      </c>
      <c r="L2063">
        <v>4</v>
      </c>
      <c r="M2063" t="s">
        <v>39</v>
      </c>
      <c r="N2063" t="s">
        <v>8</v>
      </c>
    </row>
    <row r="2064" spans="1:14" x14ac:dyDescent="0.3">
      <c r="A2064" t="s">
        <v>28</v>
      </c>
      <c r="B2064" t="s">
        <v>32</v>
      </c>
      <c r="C2064" t="s">
        <v>30</v>
      </c>
      <c r="D2064" s="2">
        <v>44382</v>
      </c>
      <c r="E2064" s="6">
        <f>DAY(BaseDados[[#This Row],[Data]])</f>
        <v>5</v>
      </c>
      <c r="F2064">
        <v>46</v>
      </c>
      <c r="G2064" s="3">
        <v>6978</v>
      </c>
      <c r="H2064" s="4">
        <v>320988</v>
      </c>
      <c r="I2064" s="4"/>
      <c r="K2064" s="5"/>
      <c r="L2064" t="s">
        <v>31</v>
      </c>
      <c r="N2064" t="s">
        <v>14</v>
      </c>
    </row>
    <row r="2065" spans="1:14" x14ac:dyDescent="0.3">
      <c r="A2065" t="s">
        <v>28</v>
      </c>
      <c r="B2065" t="s">
        <v>32</v>
      </c>
      <c r="C2065" t="s">
        <v>30</v>
      </c>
      <c r="D2065" s="2">
        <v>44382</v>
      </c>
      <c r="E2065" s="6">
        <f>DAY(BaseDados[[#This Row],[Data]])</f>
        <v>5</v>
      </c>
      <c r="F2065">
        <v>58</v>
      </c>
      <c r="G2065" s="3">
        <v>5560</v>
      </c>
      <c r="H2065" s="4">
        <v>322480</v>
      </c>
      <c r="I2065" s="4"/>
      <c r="K2065" s="5"/>
      <c r="L2065" t="s">
        <v>31</v>
      </c>
      <c r="N2065" t="s">
        <v>9</v>
      </c>
    </row>
    <row r="2066" spans="1:14" x14ac:dyDescent="0.3">
      <c r="A2066" t="s">
        <v>28</v>
      </c>
      <c r="B2066" t="s">
        <v>32</v>
      </c>
      <c r="C2066" t="s">
        <v>34</v>
      </c>
      <c r="D2066" s="2">
        <v>44382</v>
      </c>
      <c r="E2066" s="6">
        <f>DAY(BaseDados[[#This Row],[Data]])</f>
        <v>5</v>
      </c>
      <c r="G2066" s="3"/>
      <c r="H2066" s="4"/>
      <c r="I2066" s="4">
        <v>34</v>
      </c>
      <c r="J2066">
        <v>8022</v>
      </c>
      <c r="K2066" s="5">
        <v>272748</v>
      </c>
      <c r="L2066">
        <v>5</v>
      </c>
      <c r="M2066" t="s">
        <v>35</v>
      </c>
      <c r="N2066" t="s">
        <v>7</v>
      </c>
    </row>
    <row r="2067" spans="1:14" x14ac:dyDescent="0.3">
      <c r="A2067" t="s">
        <v>28</v>
      </c>
      <c r="B2067" t="s">
        <v>29</v>
      </c>
      <c r="C2067" t="s">
        <v>30</v>
      </c>
      <c r="D2067" s="2">
        <v>44382</v>
      </c>
      <c r="E2067" s="6">
        <f>DAY(BaseDados[[#This Row],[Data]])</f>
        <v>5</v>
      </c>
      <c r="F2067">
        <v>45</v>
      </c>
      <c r="G2067" s="3">
        <v>5853</v>
      </c>
      <c r="H2067" s="4">
        <v>263385</v>
      </c>
      <c r="I2067" s="4"/>
      <c r="K2067" s="5"/>
      <c r="L2067" t="s">
        <v>31</v>
      </c>
      <c r="N2067" t="s">
        <v>8</v>
      </c>
    </row>
    <row r="2068" spans="1:14" x14ac:dyDescent="0.3">
      <c r="A2068" t="s">
        <v>28</v>
      </c>
      <c r="B2068" t="s">
        <v>29</v>
      </c>
      <c r="C2068" t="s">
        <v>34</v>
      </c>
      <c r="D2068" s="2">
        <v>44382</v>
      </c>
      <c r="E2068" s="6">
        <f>DAY(BaseDados[[#This Row],[Data]])</f>
        <v>5</v>
      </c>
      <c r="G2068" s="3"/>
      <c r="H2068" s="4"/>
      <c r="I2068" s="4">
        <v>34</v>
      </c>
      <c r="J2068">
        <v>9299</v>
      </c>
      <c r="K2068" s="5">
        <v>316166</v>
      </c>
      <c r="L2068">
        <v>2</v>
      </c>
      <c r="M2068" t="s">
        <v>36</v>
      </c>
      <c r="N2068" t="s">
        <v>8</v>
      </c>
    </row>
    <row r="2069" spans="1:14" x14ac:dyDescent="0.3">
      <c r="A2069" t="s">
        <v>28</v>
      </c>
      <c r="B2069" t="s">
        <v>33</v>
      </c>
      <c r="C2069" t="s">
        <v>30</v>
      </c>
      <c r="D2069" s="2">
        <v>44382</v>
      </c>
      <c r="E2069" s="6">
        <f>DAY(BaseDados[[#This Row],[Data]])</f>
        <v>5</v>
      </c>
      <c r="F2069">
        <v>45</v>
      </c>
      <c r="G2069" s="3">
        <v>5271</v>
      </c>
      <c r="H2069" s="4">
        <v>237195</v>
      </c>
      <c r="I2069" s="4"/>
      <c r="K2069" s="5"/>
      <c r="L2069" t="s">
        <v>31</v>
      </c>
      <c r="N2069" t="s">
        <v>3</v>
      </c>
    </row>
    <row r="2070" spans="1:14" x14ac:dyDescent="0.3">
      <c r="A2070" t="s">
        <v>28</v>
      </c>
      <c r="B2070" t="s">
        <v>32</v>
      </c>
      <c r="C2070" t="s">
        <v>34</v>
      </c>
      <c r="D2070" s="2">
        <v>44382</v>
      </c>
      <c r="E2070" s="6">
        <f>DAY(BaseDados[[#This Row],[Data]])</f>
        <v>5</v>
      </c>
      <c r="G2070" s="3"/>
      <c r="H2070" s="4"/>
      <c r="I2070" s="4">
        <v>39</v>
      </c>
      <c r="J2070">
        <v>8418</v>
      </c>
      <c r="K2070" s="5">
        <v>328302</v>
      </c>
      <c r="L2070">
        <v>2</v>
      </c>
      <c r="M2070" t="s">
        <v>36</v>
      </c>
      <c r="N2070" t="s">
        <v>11</v>
      </c>
    </row>
    <row r="2071" spans="1:14" x14ac:dyDescent="0.3">
      <c r="A2071" t="s">
        <v>28</v>
      </c>
      <c r="B2071" t="s">
        <v>29</v>
      </c>
      <c r="C2071" t="s">
        <v>34</v>
      </c>
      <c r="D2071" s="2">
        <v>44382</v>
      </c>
      <c r="E2071" s="6">
        <f>DAY(BaseDados[[#This Row],[Data]])</f>
        <v>5</v>
      </c>
      <c r="G2071" s="3"/>
      <c r="H2071" s="4"/>
      <c r="I2071" s="4">
        <v>37</v>
      </c>
      <c r="J2071">
        <v>8469</v>
      </c>
      <c r="K2071" s="5">
        <v>313353</v>
      </c>
      <c r="L2071">
        <v>1</v>
      </c>
      <c r="M2071" t="s">
        <v>37</v>
      </c>
      <c r="N2071" t="s">
        <v>10</v>
      </c>
    </row>
    <row r="2072" spans="1:14" x14ac:dyDescent="0.3">
      <c r="A2072" t="s">
        <v>28</v>
      </c>
      <c r="B2072" t="s">
        <v>32</v>
      </c>
      <c r="C2072" t="s">
        <v>30</v>
      </c>
      <c r="D2072" s="2">
        <v>44382</v>
      </c>
      <c r="E2072" s="6">
        <f>DAY(BaseDados[[#This Row],[Data]])</f>
        <v>5</v>
      </c>
      <c r="F2072">
        <v>48</v>
      </c>
      <c r="G2072" s="3">
        <v>5789</v>
      </c>
      <c r="H2072" s="4">
        <v>277872</v>
      </c>
      <c r="I2072" s="4"/>
      <c r="K2072" s="5"/>
      <c r="L2072" t="s">
        <v>31</v>
      </c>
      <c r="N2072" t="s">
        <v>4</v>
      </c>
    </row>
    <row r="2073" spans="1:14" x14ac:dyDescent="0.3">
      <c r="A2073" t="s">
        <v>28</v>
      </c>
      <c r="B2073" t="s">
        <v>33</v>
      </c>
      <c r="C2073" t="s">
        <v>34</v>
      </c>
      <c r="D2073" s="2">
        <v>44383</v>
      </c>
      <c r="E2073" s="6">
        <f>DAY(BaseDados[[#This Row],[Data]])</f>
        <v>6</v>
      </c>
      <c r="G2073" s="3"/>
      <c r="H2073" s="4"/>
      <c r="I2073" s="4">
        <v>34</v>
      </c>
      <c r="J2073">
        <v>8453</v>
      </c>
      <c r="K2073" s="5">
        <v>287402</v>
      </c>
      <c r="L2073">
        <v>3</v>
      </c>
      <c r="M2073" t="s">
        <v>38</v>
      </c>
      <c r="N2073" t="s">
        <v>13</v>
      </c>
    </row>
    <row r="2074" spans="1:14" x14ac:dyDescent="0.3">
      <c r="A2074" t="s">
        <v>28</v>
      </c>
      <c r="B2074" t="s">
        <v>33</v>
      </c>
      <c r="C2074" t="s">
        <v>34</v>
      </c>
      <c r="D2074" s="2">
        <v>44383</v>
      </c>
      <c r="E2074" s="6">
        <f>DAY(BaseDados[[#This Row],[Data]])</f>
        <v>6</v>
      </c>
      <c r="G2074" s="3"/>
      <c r="H2074" s="4"/>
      <c r="I2074" s="4">
        <v>31</v>
      </c>
      <c r="J2074">
        <v>9626</v>
      </c>
      <c r="K2074" s="5">
        <v>298406</v>
      </c>
      <c r="L2074">
        <v>3</v>
      </c>
      <c r="M2074" t="s">
        <v>38</v>
      </c>
      <c r="N2074" t="s">
        <v>11</v>
      </c>
    </row>
    <row r="2075" spans="1:14" x14ac:dyDescent="0.3">
      <c r="A2075" t="s">
        <v>28</v>
      </c>
      <c r="B2075" t="s">
        <v>32</v>
      </c>
      <c r="C2075" t="s">
        <v>30</v>
      </c>
      <c r="D2075" s="2">
        <v>44383</v>
      </c>
      <c r="E2075" s="6">
        <f>DAY(BaseDados[[#This Row],[Data]])</f>
        <v>6</v>
      </c>
      <c r="F2075">
        <v>41</v>
      </c>
      <c r="G2075" s="3">
        <v>5072</v>
      </c>
      <c r="H2075" s="4">
        <v>207952</v>
      </c>
      <c r="I2075" s="4"/>
      <c r="K2075" s="5"/>
      <c r="L2075" t="s">
        <v>31</v>
      </c>
      <c r="N2075" t="s">
        <v>10</v>
      </c>
    </row>
    <row r="2076" spans="1:14" x14ac:dyDescent="0.3">
      <c r="A2076" t="s">
        <v>28</v>
      </c>
      <c r="B2076" t="s">
        <v>32</v>
      </c>
      <c r="C2076" t="s">
        <v>30</v>
      </c>
      <c r="D2076" s="2">
        <v>44383</v>
      </c>
      <c r="E2076" s="6">
        <f>DAY(BaseDados[[#This Row],[Data]])</f>
        <v>6</v>
      </c>
      <c r="F2076">
        <v>54</v>
      </c>
      <c r="G2076" s="3">
        <v>6405</v>
      </c>
      <c r="H2076" s="4">
        <v>345870</v>
      </c>
      <c r="I2076" s="4"/>
      <c r="K2076" s="5"/>
      <c r="L2076" t="s">
        <v>31</v>
      </c>
      <c r="N2076" t="s">
        <v>9</v>
      </c>
    </row>
    <row r="2077" spans="1:14" x14ac:dyDescent="0.3">
      <c r="A2077" t="s">
        <v>28</v>
      </c>
      <c r="B2077" t="s">
        <v>32</v>
      </c>
      <c r="C2077" t="s">
        <v>34</v>
      </c>
      <c r="D2077" s="2">
        <v>44383</v>
      </c>
      <c r="E2077" s="6">
        <f>DAY(BaseDados[[#This Row],[Data]])</f>
        <v>6</v>
      </c>
      <c r="G2077" s="3"/>
      <c r="H2077" s="4"/>
      <c r="I2077" s="4">
        <v>38</v>
      </c>
      <c r="J2077">
        <v>9051</v>
      </c>
      <c r="K2077" s="5">
        <v>343938</v>
      </c>
      <c r="L2077">
        <v>1</v>
      </c>
      <c r="M2077" t="s">
        <v>37</v>
      </c>
      <c r="N2077" t="s">
        <v>5</v>
      </c>
    </row>
    <row r="2078" spans="1:14" x14ac:dyDescent="0.3">
      <c r="A2078" t="s">
        <v>28</v>
      </c>
      <c r="B2078" t="s">
        <v>32</v>
      </c>
      <c r="C2078" t="s">
        <v>34</v>
      </c>
      <c r="D2078" s="2">
        <v>44384</v>
      </c>
      <c r="E2078" s="6">
        <f>DAY(BaseDados[[#This Row],[Data]])</f>
        <v>7</v>
      </c>
      <c r="G2078" s="3"/>
      <c r="H2078" s="4"/>
      <c r="I2078" s="4">
        <v>40</v>
      </c>
      <c r="J2078">
        <v>9086</v>
      </c>
      <c r="K2078" s="5">
        <v>363440</v>
      </c>
      <c r="L2078">
        <v>5</v>
      </c>
      <c r="M2078" t="s">
        <v>35</v>
      </c>
      <c r="N2078" t="s">
        <v>9</v>
      </c>
    </row>
    <row r="2079" spans="1:14" x14ac:dyDescent="0.3">
      <c r="A2079" t="s">
        <v>28</v>
      </c>
      <c r="B2079" t="s">
        <v>29</v>
      </c>
      <c r="C2079" t="s">
        <v>34</v>
      </c>
      <c r="D2079" s="2">
        <v>44384</v>
      </c>
      <c r="E2079" s="6">
        <f>DAY(BaseDados[[#This Row],[Data]])</f>
        <v>7</v>
      </c>
      <c r="G2079" s="3"/>
      <c r="H2079" s="4"/>
      <c r="I2079" s="4">
        <v>33</v>
      </c>
      <c r="J2079">
        <v>8451</v>
      </c>
      <c r="K2079" s="5">
        <v>278883</v>
      </c>
      <c r="L2079">
        <v>5</v>
      </c>
      <c r="M2079" t="s">
        <v>35</v>
      </c>
      <c r="N2079" t="s">
        <v>6</v>
      </c>
    </row>
    <row r="2080" spans="1:14" x14ac:dyDescent="0.3">
      <c r="A2080" t="s">
        <v>28</v>
      </c>
      <c r="B2080" t="s">
        <v>32</v>
      </c>
      <c r="C2080" t="s">
        <v>34</v>
      </c>
      <c r="D2080" s="2">
        <v>44384</v>
      </c>
      <c r="E2080" s="6">
        <f>DAY(BaseDados[[#This Row],[Data]])</f>
        <v>7</v>
      </c>
      <c r="G2080" s="3"/>
      <c r="H2080" s="4"/>
      <c r="I2080" s="4">
        <v>30</v>
      </c>
      <c r="J2080">
        <v>8393</v>
      </c>
      <c r="K2080" s="5">
        <v>251790</v>
      </c>
      <c r="L2080">
        <v>1</v>
      </c>
      <c r="M2080" t="s">
        <v>37</v>
      </c>
      <c r="N2080" t="s">
        <v>8</v>
      </c>
    </row>
    <row r="2081" spans="1:14" x14ac:dyDescent="0.3">
      <c r="A2081" t="s">
        <v>28</v>
      </c>
      <c r="B2081" t="s">
        <v>32</v>
      </c>
      <c r="C2081" t="s">
        <v>34</v>
      </c>
      <c r="D2081" s="2">
        <v>44384</v>
      </c>
      <c r="E2081" s="6">
        <f>DAY(BaseDados[[#This Row],[Data]])</f>
        <v>7</v>
      </c>
      <c r="G2081" s="3"/>
      <c r="H2081" s="4"/>
      <c r="I2081" s="4">
        <v>30</v>
      </c>
      <c r="J2081">
        <v>8387</v>
      </c>
      <c r="K2081" s="5">
        <v>251610</v>
      </c>
      <c r="L2081">
        <v>5</v>
      </c>
      <c r="M2081" t="s">
        <v>35</v>
      </c>
      <c r="N2081" t="s">
        <v>6</v>
      </c>
    </row>
    <row r="2082" spans="1:14" x14ac:dyDescent="0.3">
      <c r="A2082" t="s">
        <v>28</v>
      </c>
      <c r="B2082" t="s">
        <v>33</v>
      </c>
      <c r="C2082" t="s">
        <v>30</v>
      </c>
      <c r="D2082" s="2">
        <v>44384</v>
      </c>
      <c r="E2082" s="6">
        <f>DAY(BaseDados[[#This Row],[Data]])</f>
        <v>7</v>
      </c>
      <c r="F2082">
        <v>56</v>
      </c>
      <c r="G2082" s="3">
        <v>5693</v>
      </c>
      <c r="H2082" s="4">
        <v>318808</v>
      </c>
      <c r="I2082" s="4"/>
      <c r="K2082" s="5"/>
      <c r="L2082" t="s">
        <v>31</v>
      </c>
      <c r="N2082" t="s">
        <v>3</v>
      </c>
    </row>
    <row r="2083" spans="1:14" x14ac:dyDescent="0.3">
      <c r="A2083" t="s">
        <v>28</v>
      </c>
      <c r="B2083" t="s">
        <v>33</v>
      </c>
      <c r="C2083" t="s">
        <v>34</v>
      </c>
      <c r="D2083" s="2">
        <v>44384</v>
      </c>
      <c r="E2083" s="6">
        <f>DAY(BaseDados[[#This Row],[Data]])</f>
        <v>7</v>
      </c>
      <c r="G2083" s="3"/>
      <c r="H2083" s="4"/>
      <c r="I2083" s="4">
        <v>30</v>
      </c>
      <c r="J2083">
        <v>8995</v>
      </c>
      <c r="K2083" s="5">
        <v>269850</v>
      </c>
      <c r="L2083">
        <v>3</v>
      </c>
      <c r="M2083" t="s">
        <v>38</v>
      </c>
      <c r="N2083" t="s">
        <v>4</v>
      </c>
    </row>
    <row r="2084" spans="1:14" x14ac:dyDescent="0.3">
      <c r="A2084" t="s">
        <v>28</v>
      </c>
      <c r="B2084" t="s">
        <v>29</v>
      </c>
      <c r="C2084" t="s">
        <v>34</v>
      </c>
      <c r="D2084" s="2">
        <v>44384</v>
      </c>
      <c r="E2084" s="6">
        <f>DAY(BaseDados[[#This Row],[Data]])</f>
        <v>7</v>
      </c>
      <c r="G2084" s="3"/>
      <c r="H2084" s="4"/>
      <c r="I2084" s="4">
        <v>36</v>
      </c>
      <c r="J2084">
        <v>9966</v>
      </c>
      <c r="K2084" s="5">
        <v>358776</v>
      </c>
      <c r="L2084">
        <v>4</v>
      </c>
      <c r="M2084" t="s">
        <v>39</v>
      </c>
      <c r="N2084" t="s">
        <v>9</v>
      </c>
    </row>
    <row r="2085" spans="1:14" x14ac:dyDescent="0.3">
      <c r="A2085" t="s">
        <v>28</v>
      </c>
      <c r="B2085" t="s">
        <v>32</v>
      </c>
      <c r="C2085" t="s">
        <v>30</v>
      </c>
      <c r="D2085" s="2">
        <v>44384</v>
      </c>
      <c r="E2085" s="6">
        <f>DAY(BaseDados[[#This Row],[Data]])</f>
        <v>7</v>
      </c>
      <c r="F2085">
        <v>47</v>
      </c>
      <c r="G2085" s="3">
        <v>5249</v>
      </c>
      <c r="H2085" s="4">
        <v>246703</v>
      </c>
      <c r="I2085" s="4"/>
      <c r="K2085" s="5"/>
      <c r="L2085" t="s">
        <v>31</v>
      </c>
      <c r="N2085" t="s">
        <v>4</v>
      </c>
    </row>
    <row r="2086" spans="1:14" x14ac:dyDescent="0.3">
      <c r="A2086" t="s">
        <v>28</v>
      </c>
      <c r="B2086" t="s">
        <v>32</v>
      </c>
      <c r="C2086" t="s">
        <v>30</v>
      </c>
      <c r="D2086" s="2">
        <v>44384</v>
      </c>
      <c r="E2086" s="6">
        <f>DAY(BaseDados[[#This Row],[Data]])</f>
        <v>7</v>
      </c>
      <c r="F2086">
        <v>42</v>
      </c>
      <c r="G2086" s="3">
        <v>5938</v>
      </c>
      <c r="H2086" s="4">
        <v>249396</v>
      </c>
      <c r="I2086" s="4"/>
      <c r="K2086" s="5"/>
      <c r="L2086" t="s">
        <v>31</v>
      </c>
      <c r="N2086" t="s">
        <v>13</v>
      </c>
    </row>
    <row r="2087" spans="1:14" x14ac:dyDescent="0.3">
      <c r="A2087" t="s">
        <v>28</v>
      </c>
      <c r="B2087" t="s">
        <v>29</v>
      </c>
      <c r="C2087" t="s">
        <v>30</v>
      </c>
      <c r="D2087" s="2">
        <v>44384</v>
      </c>
      <c r="E2087" s="6">
        <f>DAY(BaseDados[[#This Row],[Data]])</f>
        <v>7</v>
      </c>
      <c r="F2087">
        <v>48</v>
      </c>
      <c r="G2087" s="3">
        <v>6959</v>
      </c>
      <c r="H2087" s="4">
        <v>334032</v>
      </c>
      <c r="I2087" s="4"/>
      <c r="K2087" s="5"/>
      <c r="L2087" t="s">
        <v>31</v>
      </c>
      <c r="N2087" t="s">
        <v>14</v>
      </c>
    </row>
    <row r="2088" spans="1:14" x14ac:dyDescent="0.3">
      <c r="A2088" t="s">
        <v>28</v>
      </c>
      <c r="B2088" t="s">
        <v>29</v>
      </c>
      <c r="C2088" t="s">
        <v>34</v>
      </c>
      <c r="D2088" s="2">
        <v>44384</v>
      </c>
      <c r="E2088" s="6">
        <f>DAY(BaseDados[[#This Row],[Data]])</f>
        <v>7</v>
      </c>
      <c r="G2088" s="3"/>
      <c r="H2088" s="4"/>
      <c r="I2088" s="4">
        <v>32</v>
      </c>
      <c r="J2088">
        <v>9329</v>
      </c>
      <c r="K2088" s="5">
        <v>298528</v>
      </c>
      <c r="L2088">
        <v>2</v>
      </c>
      <c r="M2088" t="s">
        <v>36</v>
      </c>
      <c r="N2088" t="s">
        <v>5</v>
      </c>
    </row>
    <row r="2089" spans="1:14" x14ac:dyDescent="0.3">
      <c r="A2089" t="s">
        <v>28</v>
      </c>
      <c r="B2089" t="s">
        <v>32</v>
      </c>
      <c r="C2089" t="s">
        <v>30</v>
      </c>
      <c r="D2089" s="2">
        <v>44384</v>
      </c>
      <c r="E2089" s="6">
        <f>DAY(BaseDados[[#This Row],[Data]])</f>
        <v>7</v>
      </c>
      <c r="F2089">
        <v>53</v>
      </c>
      <c r="G2089" s="3">
        <v>5347</v>
      </c>
      <c r="H2089" s="4">
        <v>283391</v>
      </c>
      <c r="I2089" s="4"/>
      <c r="K2089" s="5"/>
      <c r="L2089" t="s">
        <v>31</v>
      </c>
      <c r="N2089" t="s">
        <v>6</v>
      </c>
    </row>
    <row r="2090" spans="1:14" x14ac:dyDescent="0.3">
      <c r="A2090" t="s">
        <v>28</v>
      </c>
      <c r="B2090" t="s">
        <v>33</v>
      </c>
      <c r="C2090" t="s">
        <v>30</v>
      </c>
      <c r="D2090" s="2">
        <v>44385</v>
      </c>
      <c r="E2090" s="6">
        <f>DAY(BaseDados[[#This Row],[Data]])</f>
        <v>8</v>
      </c>
      <c r="F2090">
        <v>58</v>
      </c>
      <c r="G2090" s="3">
        <v>6220</v>
      </c>
      <c r="H2090" s="4">
        <v>360760</v>
      </c>
      <c r="I2090" s="4"/>
      <c r="K2090" s="5"/>
      <c r="L2090" t="s">
        <v>31</v>
      </c>
      <c r="N2090" t="s">
        <v>6</v>
      </c>
    </row>
    <row r="2091" spans="1:14" x14ac:dyDescent="0.3">
      <c r="A2091" t="s">
        <v>28</v>
      </c>
      <c r="B2091" t="s">
        <v>32</v>
      </c>
      <c r="C2091" t="s">
        <v>30</v>
      </c>
      <c r="D2091" s="2">
        <v>44385</v>
      </c>
      <c r="E2091" s="6">
        <f>DAY(BaseDados[[#This Row],[Data]])</f>
        <v>8</v>
      </c>
      <c r="F2091">
        <v>55</v>
      </c>
      <c r="G2091" s="3">
        <v>6466</v>
      </c>
      <c r="H2091" s="4">
        <v>355630</v>
      </c>
      <c r="I2091" s="4"/>
      <c r="K2091" s="5"/>
      <c r="L2091" t="s">
        <v>31</v>
      </c>
      <c r="N2091" t="s">
        <v>9</v>
      </c>
    </row>
    <row r="2092" spans="1:14" x14ac:dyDescent="0.3">
      <c r="A2092" t="s">
        <v>28</v>
      </c>
      <c r="B2092" t="s">
        <v>32</v>
      </c>
      <c r="C2092" t="s">
        <v>30</v>
      </c>
      <c r="D2092" s="2">
        <v>44385</v>
      </c>
      <c r="E2092" s="6">
        <f>DAY(BaseDados[[#This Row],[Data]])</f>
        <v>8</v>
      </c>
      <c r="F2092">
        <v>40</v>
      </c>
      <c r="G2092" s="3">
        <v>5310</v>
      </c>
      <c r="H2092" s="4">
        <v>212400</v>
      </c>
      <c r="I2092" s="4"/>
      <c r="K2092" s="5"/>
      <c r="L2092" t="s">
        <v>31</v>
      </c>
      <c r="N2092" t="s">
        <v>10</v>
      </c>
    </row>
    <row r="2093" spans="1:14" x14ac:dyDescent="0.3">
      <c r="A2093" t="s">
        <v>28</v>
      </c>
      <c r="B2093" t="s">
        <v>29</v>
      </c>
      <c r="C2093" t="s">
        <v>34</v>
      </c>
      <c r="D2093" s="2">
        <v>44385</v>
      </c>
      <c r="E2093" s="6">
        <f>DAY(BaseDados[[#This Row],[Data]])</f>
        <v>8</v>
      </c>
      <c r="G2093" s="3"/>
      <c r="H2093" s="4"/>
      <c r="I2093" s="4">
        <v>33</v>
      </c>
      <c r="J2093">
        <v>8307</v>
      </c>
      <c r="K2093" s="5">
        <v>274131</v>
      </c>
      <c r="L2093">
        <v>1</v>
      </c>
      <c r="M2093" t="s">
        <v>37</v>
      </c>
      <c r="N2093" t="s">
        <v>11</v>
      </c>
    </row>
    <row r="2094" spans="1:14" x14ac:dyDescent="0.3">
      <c r="A2094" t="s">
        <v>28</v>
      </c>
      <c r="B2094" t="s">
        <v>32</v>
      </c>
      <c r="C2094" t="s">
        <v>30</v>
      </c>
      <c r="D2094" s="2">
        <v>44385</v>
      </c>
      <c r="E2094" s="6">
        <f>DAY(BaseDados[[#This Row],[Data]])</f>
        <v>8</v>
      </c>
      <c r="F2094">
        <v>44</v>
      </c>
      <c r="G2094" s="3">
        <v>6591</v>
      </c>
      <c r="H2094" s="4">
        <v>290004</v>
      </c>
      <c r="I2094" s="4"/>
      <c r="K2094" s="5"/>
      <c r="L2094" t="s">
        <v>31</v>
      </c>
      <c r="N2094" t="s">
        <v>7</v>
      </c>
    </row>
    <row r="2095" spans="1:14" x14ac:dyDescent="0.3">
      <c r="A2095" t="s">
        <v>28</v>
      </c>
      <c r="B2095" t="s">
        <v>32</v>
      </c>
      <c r="C2095" t="s">
        <v>30</v>
      </c>
      <c r="D2095" s="2">
        <v>44385</v>
      </c>
      <c r="E2095" s="6">
        <f>DAY(BaseDados[[#This Row],[Data]])</f>
        <v>8</v>
      </c>
      <c r="F2095">
        <v>60</v>
      </c>
      <c r="G2095" s="3">
        <v>5835</v>
      </c>
      <c r="H2095" s="4">
        <v>350100</v>
      </c>
      <c r="I2095" s="4"/>
      <c r="K2095" s="5"/>
      <c r="L2095" t="s">
        <v>31</v>
      </c>
      <c r="N2095" t="s">
        <v>5</v>
      </c>
    </row>
    <row r="2096" spans="1:14" x14ac:dyDescent="0.3">
      <c r="A2096" t="s">
        <v>28</v>
      </c>
      <c r="B2096" t="s">
        <v>32</v>
      </c>
      <c r="C2096" t="s">
        <v>30</v>
      </c>
      <c r="D2096" s="2">
        <v>44385</v>
      </c>
      <c r="E2096" s="6">
        <f>DAY(BaseDados[[#This Row],[Data]])</f>
        <v>8</v>
      </c>
      <c r="F2096">
        <v>59</v>
      </c>
      <c r="G2096" s="3">
        <v>5487</v>
      </c>
      <c r="H2096" s="4">
        <v>323733</v>
      </c>
      <c r="I2096" s="4"/>
      <c r="K2096" s="5"/>
      <c r="L2096" t="s">
        <v>31</v>
      </c>
      <c r="N2096" t="s">
        <v>6</v>
      </c>
    </row>
    <row r="2097" spans="1:14" x14ac:dyDescent="0.3">
      <c r="A2097" t="s">
        <v>28</v>
      </c>
      <c r="B2097" t="s">
        <v>32</v>
      </c>
      <c r="C2097" t="s">
        <v>30</v>
      </c>
      <c r="D2097" s="2">
        <v>44385</v>
      </c>
      <c r="E2097" s="6">
        <f>DAY(BaseDados[[#This Row],[Data]])</f>
        <v>8</v>
      </c>
      <c r="F2097">
        <v>46</v>
      </c>
      <c r="G2097" s="3">
        <v>6286</v>
      </c>
      <c r="H2097" s="4">
        <v>289156</v>
      </c>
      <c r="I2097" s="4"/>
      <c r="K2097" s="5"/>
      <c r="L2097" t="s">
        <v>31</v>
      </c>
      <c r="N2097" t="s">
        <v>8</v>
      </c>
    </row>
    <row r="2098" spans="1:14" x14ac:dyDescent="0.3">
      <c r="A2098" t="s">
        <v>28</v>
      </c>
      <c r="B2098" t="s">
        <v>33</v>
      </c>
      <c r="C2098" t="s">
        <v>30</v>
      </c>
      <c r="D2098" s="2">
        <v>44386</v>
      </c>
      <c r="E2098" s="6">
        <f>DAY(BaseDados[[#This Row],[Data]])</f>
        <v>9</v>
      </c>
      <c r="F2098">
        <v>42</v>
      </c>
      <c r="G2098" s="3">
        <v>6719</v>
      </c>
      <c r="H2098" s="4">
        <v>282198</v>
      </c>
      <c r="I2098" s="4"/>
      <c r="K2098" s="5"/>
      <c r="L2098" t="s">
        <v>31</v>
      </c>
      <c r="N2098" t="s">
        <v>9</v>
      </c>
    </row>
    <row r="2099" spans="1:14" x14ac:dyDescent="0.3">
      <c r="A2099" t="s">
        <v>28</v>
      </c>
      <c r="B2099" t="s">
        <v>33</v>
      </c>
      <c r="C2099" t="s">
        <v>30</v>
      </c>
      <c r="D2099" s="2">
        <v>44386</v>
      </c>
      <c r="E2099" s="6">
        <f>DAY(BaseDados[[#This Row],[Data]])</f>
        <v>9</v>
      </c>
      <c r="F2099">
        <v>53</v>
      </c>
      <c r="G2099" s="3">
        <v>6230</v>
      </c>
      <c r="H2099" s="4">
        <v>330190</v>
      </c>
      <c r="I2099" s="4"/>
      <c r="K2099" s="5"/>
      <c r="L2099" t="s">
        <v>31</v>
      </c>
      <c r="N2099" t="s">
        <v>6</v>
      </c>
    </row>
    <row r="2100" spans="1:14" x14ac:dyDescent="0.3">
      <c r="A2100" t="s">
        <v>28</v>
      </c>
      <c r="B2100" t="s">
        <v>33</v>
      </c>
      <c r="C2100" t="s">
        <v>34</v>
      </c>
      <c r="D2100" s="2">
        <v>44386</v>
      </c>
      <c r="E2100" s="6">
        <f>DAY(BaseDados[[#This Row],[Data]])</f>
        <v>9</v>
      </c>
      <c r="G2100" s="3"/>
      <c r="H2100" s="4"/>
      <c r="I2100" s="4">
        <v>32</v>
      </c>
      <c r="J2100">
        <v>8243</v>
      </c>
      <c r="K2100" s="5">
        <v>263776</v>
      </c>
      <c r="L2100">
        <v>3</v>
      </c>
      <c r="M2100" t="s">
        <v>38</v>
      </c>
      <c r="N2100" t="s">
        <v>10</v>
      </c>
    </row>
    <row r="2101" spans="1:14" x14ac:dyDescent="0.3">
      <c r="A2101" t="s">
        <v>28</v>
      </c>
      <c r="B2101" t="s">
        <v>29</v>
      </c>
      <c r="C2101" t="s">
        <v>30</v>
      </c>
      <c r="D2101" s="2">
        <v>44386</v>
      </c>
      <c r="E2101" s="6">
        <f>DAY(BaseDados[[#This Row],[Data]])</f>
        <v>9</v>
      </c>
      <c r="F2101">
        <v>47</v>
      </c>
      <c r="G2101" s="3">
        <v>6862</v>
      </c>
      <c r="H2101" s="4">
        <v>322514</v>
      </c>
      <c r="I2101" s="4"/>
      <c r="K2101" s="5"/>
      <c r="L2101" t="s">
        <v>31</v>
      </c>
      <c r="N2101" t="s">
        <v>5</v>
      </c>
    </row>
    <row r="2102" spans="1:14" x14ac:dyDescent="0.3">
      <c r="A2102" t="s">
        <v>28</v>
      </c>
      <c r="B2102" t="s">
        <v>32</v>
      </c>
      <c r="C2102" t="s">
        <v>34</v>
      </c>
      <c r="D2102" s="2">
        <v>44386</v>
      </c>
      <c r="E2102" s="6">
        <f>DAY(BaseDados[[#This Row],[Data]])</f>
        <v>9</v>
      </c>
      <c r="G2102" s="3"/>
      <c r="H2102" s="4"/>
      <c r="I2102" s="4">
        <v>37</v>
      </c>
      <c r="J2102">
        <v>8321</v>
      </c>
      <c r="K2102" s="5">
        <v>307877</v>
      </c>
      <c r="L2102">
        <v>4</v>
      </c>
      <c r="M2102" t="s">
        <v>39</v>
      </c>
      <c r="N2102" t="s">
        <v>9</v>
      </c>
    </row>
    <row r="2103" spans="1:14" x14ac:dyDescent="0.3">
      <c r="A2103" t="s">
        <v>28</v>
      </c>
      <c r="B2103" t="s">
        <v>33</v>
      </c>
      <c r="C2103" t="s">
        <v>30</v>
      </c>
      <c r="D2103" s="2">
        <v>44386</v>
      </c>
      <c r="E2103" s="6">
        <f>DAY(BaseDados[[#This Row],[Data]])</f>
        <v>9</v>
      </c>
      <c r="F2103">
        <v>42</v>
      </c>
      <c r="G2103" s="3">
        <v>5177</v>
      </c>
      <c r="H2103" s="4">
        <v>217434</v>
      </c>
      <c r="I2103" s="4"/>
      <c r="K2103" s="5"/>
      <c r="L2103" t="s">
        <v>31</v>
      </c>
      <c r="N2103" t="s">
        <v>11</v>
      </c>
    </row>
    <row r="2104" spans="1:14" x14ac:dyDescent="0.3">
      <c r="A2104" t="s">
        <v>28</v>
      </c>
      <c r="B2104" t="s">
        <v>33</v>
      </c>
      <c r="C2104" t="s">
        <v>34</v>
      </c>
      <c r="D2104" s="2">
        <v>44386</v>
      </c>
      <c r="E2104" s="6">
        <f>DAY(BaseDados[[#This Row],[Data]])</f>
        <v>9</v>
      </c>
      <c r="G2104" s="3"/>
      <c r="H2104" s="4"/>
      <c r="I2104" s="4">
        <v>34</v>
      </c>
      <c r="J2104">
        <v>9914</v>
      </c>
      <c r="K2104" s="5">
        <v>337076</v>
      </c>
      <c r="L2104">
        <v>3</v>
      </c>
      <c r="M2104" t="s">
        <v>38</v>
      </c>
      <c r="N2104" t="s">
        <v>9</v>
      </c>
    </row>
    <row r="2105" spans="1:14" x14ac:dyDescent="0.3">
      <c r="A2105" t="s">
        <v>28</v>
      </c>
      <c r="B2105" t="s">
        <v>32</v>
      </c>
      <c r="C2105" t="s">
        <v>34</v>
      </c>
      <c r="D2105" s="2">
        <v>44386</v>
      </c>
      <c r="E2105" s="6">
        <f>DAY(BaseDados[[#This Row],[Data]])</f>
        <v>9</v>
      </c>
      <c r="G2105" s="3"/>
      <c r="H2105" s="4"/>
      <c r="I2105" s="4">
        <v>37</v>
      </c>
      <c r="J2105">
        <v>8572</v>
      </c>
      <c r="K2105" s="5">
        <v>317164</v>
      </c>
      <c r="L2105">
        <v>1</v>
      </c>
      <c r="M2105" t="s">
        <v>37</v>
      </c>
      <c r="N2105" t="s">
        <v>9</v>
      </c>
    </row>
    <row r="2106" spans="1:14" x14ac:dyDescent="0.3">
      <c r="A2106" t="s">
        <v>28</v>
      </c>
      <c r="B2106" t="s">
        <v>32</v>
      </c>
      <c r="C2106" t="s">
        <v>34</v>
      </c>
      <c r="D2106" s="2">
        <v>44387</v>
      </c>
      <c r="E2106" s="6">
        <f>DAY(BaseDados[[#This Row],[Data]])</f>
        <v>10</v>
      </c>
      <c r="G2106" s="3"/>
      <c r="H2106" s="4"/>
      <c r="I2106" s="4">
        <v>37</v>
      </c>
      <c r="J2106">
        <v>8339</v>
      </c>
      <c r="K2106" s="5">
        <v>308543</v>
      </c>
      <c r="L2106">
        <v>4</v>
      </c>
      <c r="M2106" t="s">
        <v>39</v>
      </c>
      <c r="N2106" t="s">
        <v>3</v>
      </c>
    </row>
    <row r="2107" spans="1:14" x14ac:dyDescent="0.3">
      <c r="A2107" t="s">
        <v>28</v>
      </c>
      <c r="B2107" t="s">
        <v>29</v>
      </c>
      <c r="C2107" t="s">
        <v>34</v>
      </c>
      <c r="D2107" s="2">
        <v>44387</v>
      </c>
      <c r="E2107" s="6">
        <f>DAY(BaseDados[[#This Row],[Data]])</f>
        <v>10</v>
      </c>
      <c r="G2107" s="3"/>
      <c r="H2107" s="4"/>
      <c r="I2107" s="4">
        <v>30</v>
      </c>
      <c r="J2107">
        <v>8253</v>
      </c>
      <c r="K2107" s="5">
        <v>247590</v>
      </c>
      <c r="L2107">
        <v>3</v>
      </c>
      <c r="M2107" t="s">
        <v>38</v>
      </c>
      <c r="N2107" t="s">
        <v>7</v>
      </c>
    </row>
    <row r="2108" spans="1:14" x14ac:dyDescent="0.3">
      <c r="A2108" t="s">
        <v>28</v>
      </c>
      <c r="B2108" t="s">
        <v>29</v>
      </c>
      <c r="C2108" t="s">
        <v>30</v>
      </c>
      <c r="D2108" s="2">
        <v>44387</v>
      </c>
      <c r="E2108" s="6">
        <f>DAY(BaseDados[[#This Row],[Data]])</f>
        <v>10</v>
      </c>
      <c r="F2108">
        <v>52</v>
      </c>
      <c r="G2108" s="3">
        <v>6999</v>
      </c>
      <c r="H2108" s="4">
        <v>363948</v>
      </c>
      <c r="I2108" s="4"/>
      <c r="K2108" s="5"/>
      <c r="L2108" t="s">
        <v>31</v>
      </c>
      <c r="N2108" t="s">
        <v>3</v>
      </c>
    </row>
    <row r="2109" spans="1:14" x14ac:dyDescent="0.3">
      <c r="A2109" t="s">
        <v>28</v>
      </c>
      <c r="B2109" t="s">
        <v>29</v>
      </c>
      <c r="C2109" t="s">
        <v>34</v>
      </c>
      <c r="D2109" s="2">
        <v>44387</v>
      </c>
      <c r="E2109" s="6">
        <f>DAY(BaseDados[[#This Row],[Data]])</f>
        <v>10</v>
      </c>
      <c r="G2109" s="3"/>
      <c r="H2109" s="4"/>
      <c r="I2109" s="4">
        <v>34</v>
      </c>
      <c r="J2109">
        <v>8930</v>
      </c>
      <c r="K2109" s="5">
        <v>303620</v>
      </c>
      <c r="L2109">
        <v>4</v>
      </c>
      <c r="M2109" t="s">
        <v>39</v>
      </c>
      <c r="N2109" t="s">
        <v>11</v>
      </c>
    </row>
    <row r="2110" spans="1:14" x14ac:dyDescent="0.3">
      <c r="A2110" t="s">
        <v>28</v>
      </c>
      <c r="B2110" t="s">
        <v>29</v>
      </c>
      <c r="C2110" t="s">
        <v>34</v>
      </c>
      <c r="D2110" s="2">
        <v>44387</v>
      </c>
      <c r="E2110" s="6">
        <f>DAY(BaseDados[[#This Row],[Data]])</f>
        <v>10</v>
      </c>
      <c r="G2110" s="3"/>
      <c r="H2110" s="4"/>
      <c r="I2110" s="4">
        <v>31</v>
      </c>
      <c r="J2110">
        <v>9003</v>
      </c>
      <c r="K2110" s="5">
        <v>279093</v>
      </c>
      <c r="L2110">
        <v>5</v>
      </c>
      <c r="M2110" t="s">
        <v>35</v>
      </c>
      <c r="N2110" t="s">
        <v>8</v>
      </c>
    </row>
    <row r="2111" spans="1:14" x14ac:dyDescent="0.3">
      <c r="A2111" t="s">
        <v>28</v>
      </c>
      <c r="B2111" t="s">
        <v>32</v>
      </c>
      <c r="C2111" t="s">
        <v>34</v>
      </c>
      <c r="D2111" s="2">
        <v>44387</v>
      </c>
      <c r="E2111" s="6">
        <f>DAY(BaseDados[[#This Row],[Data]])</f>
        <v>10</v>
      </c>
      <c r="G2111" s="3"/>
      <c r="H2111" s="4"/>
      <c r="I2111" s="4">
        <v>40</v>
      </c>
      <c r="J2111">
        <v>9851</v>
      </c>
      <c r="K2111" s="5">
        <v>394040</v>
      </c>
      <c r="L2111">
        <v>5</v>
      </c>
      <c r="M2111" t="s">
        <v>35</v>
      </c>
      <c r="N2111" t="s">
        <v>4</v>
      </c>
    </row>
    <row r="2112" spans="1:14" x14ac:dyDescent="0.3">
      <c r="A2112" t="s">
        <v>28</v>
      </c>
      <c r="B2112" t="s">
        <v>33</v>
      </c>
      <c r="C2112" t="s">
        <v>30</v>
      </c>
      <c r="D2112" s="2">
        <v>44387</v>
      </c>
      <c r="E2112" s="6">
        <f>DAY(BaseDados[[#This Row],[Data]])</f>
        <v>10</v>
      </c>
      <c r="F2112">
        <v>45</v>
      </c>
      <c r="G2112" s="3">
        <v>6527</v>
      </c>
      <c r="H2112" s="4">
        <v>293715</v>
      </c>
      <c r="I2112" s="4"/>
      <c r="K2112" s="5"/>
      <c r="L2112" t="s">
        <v>31</v>
      </c>
      <c r="N2112" t="s">
        <v>13</v>
      </c>
    </row>
    <row r="2113" spans="1:14" x14ac:dyDescent="0.3">
      <c r="A2113" t="s">
        <v>28</v>
      </c>
      <c r="B2113" t="s">
        <v>32</v>
      </c>
      <c r="C2113" t="s">
        <v>30</v>
      </c>
      <c r="D2113" s="2">
        <v>44387</v>
      </c>
      <c r="E2113" s="6">
        <f>DAY(BaseDados[[#This Row],[Data]])</f>
        <v>10</v>
      </c>
      <c r="F2113">
        <v>45</v>
      </c>
      <c r="G2113" s="3">
        <v>6671</v>
      </c>
      <c r="H2113" s="4">
        <v>300195</v>
      </c>
      <c r="I2113" s="4"/>
      <c r="K2113" s="5"/>
      <c r="L2113" t="s">
        <v>31</v>
      </c>
      <c r="N2113" t="s">
        <v>8</v>
      </c>
    </row>
    <row r="2114" spans="1:14" x14ac:dyDescent="0.3">
      <c r="A2114" t="s">
        <v>28</v>
      </c>
      <c r="B2114" t="s">
        <v>33</v>
      </c>
      <c r="C2114" t="s">
        <v>34</v>
      </c>
      <c r="D2114" s="2">
        <v>44387</v>
      </c>
      <c r="E2114" s="6">
        <f>DAY(BaseDados[[#This Row],[Data]])</f>
        <v>10</v>
      </c>
      <c r="G2114" s="3"/>
      <c r="H2114" s="4"/>
      <c r="I2114" s="4">
        <v>33</v>
      </c>
      <c r="J2114">
        <v>8063</v>
      </c>
      <c r="K2114" s="5">
        <v>266079</v>
      </c>
      <c r="L2114">
        <v>3</v>
      </c>
      <c r="M2114" t="s">
        <v>38</v>
      </c>
      <c r="N2114" t="s">
        <v>5</v>
      </c>
    </row>
    <row r="2115" spans="1:14" x14ac:dyDescent="0.3">
      <c r="A2115" t="s">
        <v>28</v>
      </c>
      <c r="B2115" t="s">
        <v>32</v>
      </c>
      <c r="C2115" t="s">
        <v>30</v>
      </c>
      <c r="D2115" s="2">
        <v>44387</v>
      </c>
      <c r="E2115" s="6">
        <f>DAY(BaseDados[[#This Row],[Data]])</f>
        <v>10</v>
      </c>
      <c r="F2115">
        <v>59</v>
      </c>
      <c r="G2115" s="3">
        <v>5636</v>
      </c>
      <c r="H2115" s="4">
        <v>332524</v>
      </c>
      <c r="I2115" s="4"/>
      <c r="K2115" s="5"/>
      <c r="L2115" t="s">
        <v>31</v>
      </c>
      <c r="N2115" t="s">
        <v>5</v>
      </c>
    </row>
    <row r="2116" spans="1:14" x14ac:dyDescent="0.3">
      <c r="A2116" t="s">
        <v>28</v>
      </c>
      <c r="B2116" t="s">
        <v>32</v>
      </c>
      <c r="C2116" t="s">
        <v>34</v>
      </c>
      <c r="D2116" s="2">
        <v>44387</v>
      </c>
      <c r="E2116" s="6">
        <f>DAY(BaseDados[[#This Row],[Data]])</f>
        <v>10</v>
      </c>
      <c r="G2116" s="3"/>
      <c r="H2116" s="4"/>
      <c r="I2116" s="4">
        <v>36</v>
      </c>
      <c r="J2116">
        <v>8477</v>
      </c>
      <c r="K2116" s="5">
        <v>305172</v>
      </c>
      <c r="L2116">
        <v>3</v>
      </c>
      <c r="M2116" t="s">
        <v>38</v>
      </c>
      <c r="N2116" t="s">
        <v>7</v>
      </c>
    </row>
    <row r="2117" spans="1:14" x14ac:dyDescent="0.3">
      <c r="A2117" t="s">
        <v>28</v>
      </c>
      <c r="B2117" t="s">
        <v>33</v>
      </c>
      <c r="C2117" t="s">
        <v>30</v>
      </c>
      <c r="D2117" s="2">
        <v>44387</v>
      </c>
      <c r="E2117" s="6">
        <f>DAY(BaseDados[[#This Row],[Data]])</f>
        <v>10</v>
      </c>
      <c r="F2117">
        <v>46</v>
      </c>
      <c r="G2117" s="3">
        <v>5920</v>
      </c>
      <c r="H2117" s="4">
        <v>272320</v>
      </c>
      <c r="I2117" s="4"/>
      <c r="K2117" s="5"/>
      <c r="L2117" t="s">
        <v>31</v>
      </c>
      <c r="N2117" t="s">
        <v>5</v>
      </c>
    </row>
    <row r="2118" spans="1:14" x14ac:dyDescent="0.3">
      <c r="A2118" t="s">
        <v>28</v>
      </c>
      <c r="B2118" t="s">
        <v>29</v>
      </c>
      <c r="C2118" t="s">
        <v>30</v>
      </c>
      <c r="D2118" s="2">
        <v>44387</v>
      </c>
      <c r="E2118" s="6">
        <f>DAY(BaseDados[[#This Row],[Data]])</f>
        <v>10</v>
      </c>
      <c r="F2118">
        <v>43</v>
      </c>
      <c r="G2118" s="3">
        <v>6806</v>
      </c>
      <c r="H2118" s="4">
        <v>292658</v>
      </c>
      <c r="I2118" s="4"/>
      <c r="K2118" s="5"/>
      <c r="L2118" t="s">
        <v>31</v>
      </c>
      <c r="N2118" t="s">
        <v>11</v>
      </c>
    </row>
    <row r="2119" spans="1:14" x14ac:dyDescent="0.3">
      <c r="A2119" t="s">
        <v>28</v>
      </c>
      <c r="B2119" t="s">
        <v>32</v>
      </c>
      <c r="C2119" t="s">
        <v>30</v>
      </c>
      <c r="D2119" s="2">
        <v>44388</v>
      </c>
      <c r="E2119" s="6">
        <f>DAY(BaseDados[[#This Row],[Data]])</f>
        <v>11</v>
      </c>
      <c r="F2119">
        <v>58</v>
      </c>
      <c r="G2119" s="3">
        <v>6384</v>
      </c>
      <c r="H2119" s="4">
        <v>370272</v>
      </c>
      <c r="I2119" s="4"/>
      <c r="K2119" s="5"/>
      <c r="L2119" t="s">
        <v>31</v>
      </c>
      <c r="N2119" t="s">
        <v>8</v>
      </c>
    </row>
    <row r="2120" spans="1:14" x14ac:dyDescent="0.3">
      <c r="A2120" t="s">
        <v>28</v>
      </c>
      <c r="B2120" t="s">
        <v>32</v>
      </c>
      <c r="C2120" t="s">
        <v>30</v>
      </c>
      <c r="D2120" s="2">
        <v>44388</v>
      </c>
      <c r="E2120" s="6">
        <f>DAY(BaseDados[[#This Row],[Data]])</f>
        <v>11</v>
      </c>
      <c r="F2120">
        <v>50</v>
      </c>
      <c r="G2120" s="3">
        <v>5036</v>
      </c>
      <c r="H2120" s="4">
        <v>251800</v>
      </c>
      <c r="I2120" s="4"/>
      <c r="K2120" s="5"/>
      <c r="L2120" t="s">
        <v>31</v>
      </c>
      <c r="N2120" t="s">
        <v>9</v>
      </c>
    </row>
    <row r="2121" spans="1:14" x14ac:dyDescent="0.3">
      <c r="A2121" t="s">
        <v>28</v>
      </c>
      <c r="B2121" t="s">
        <v>33</v>
      </c>
      <c r="C2121" t="s">
        <v>30</v>
      </c>
      <c r="D2121" s="2">
        <v>44388</v>
      </c>
      <c r="E2121" s="6">
        <f>DAY(BaseDados[[#This Row],[Data]])</f>
        <v>11</v>
      </c>
      <c r="F2121">
        <v>54</v>
      </c>
      <c r="G2121" s="3">
        <v>5333</v>
      </c>
      <c r="H2121" s="4">
        <v>287982</v>
      </c>
      <c r="I2121" s="4"/>
      <c r="K2121" s="5"/>
      <c r="L2121" t="s">
        <v>31</v>
      </c>
      <c r="N2121" t="s">
        <v>13</v>
      </c>
    </row>
    <row r="2122" spans="1:14" x14ac:dyDescent="0.3">
      <c r="A2122" t="s">
        <v>28</v>
      </c>
      <c r="B2122" t="s">
        <v>33</v>
      </c>
      <c r="C2122" t="s">
        <v>30</v>
      </c>
      <c r="D2122" s="2">
        <v>44388</v>
      </c>
      <c r="E2122" s="6">
        <f>DAY(BaseDados[[#This Row],[Data]])</f>
        <v>11</v>
      </c>
      <c r="F2122">
        <v>59</v>
      </c>
      <c r="G2122" s="3">
        <v>6355</v>
      </c>
      <c r="H2122" s="4">
        <v>374945</v>
      </c>
      <c r="I2122" s="4"/>
      <c r="K2122" s="5"/>
      <c r="L2122" t="s">
        <v>31</v>
      </c>
      <c r="N2122" t="s">
        <v>9</v>
      </c>
    </row>
    <row r="2123" spans="1:14" x14ac:dyDescent="0.3">
      <c r="A2123" t="s">
        <v>28</v>
      </c>
      <c r="B2123" t="s">
        <v>29</v>
      </c>
      <c r="C2123" t="s">
        <v>30</v>
      </c>
      <c r="D2123" s="2">
        <v>44388</v>
      </c>
      <c r="E2123" s="6">
        <f>DAY(BaseDados[[#This Row],[Data]])</f>
        <v>11</v>
      </c>
      <c r="F2123">
        <v>51</v>
      </c>
      <c r="G2123" s="3">
        <v>6948</v>
      </c>
      <c r="H2123" s="4">
        <v>354348</v>
      </c>
      <c r="I2123" s="4"/>
      <c r="K2123" s="5"/>
      <c r="L2123" t="s">
        <v>31</v>
      </c>
      <c r="N2123" t="s">
        <v>5</v>
      </c>
    </row>
    <row r="2124" spans="1:14" x14ac:dyDescent="0.3">
      <c r="A2124" t="s">
        <v>28</v>
      </c>
      <c r="B2124" t="s">
        <v>33</v>
      </c>
      <c r="C2124" t="s">
        <v>30</v>
      </c>
      <c r="D2124" s="2">
        <v>44388</v>
      </c>
      <c r="E2124" s="6">
        <f>DAY(BaseDados[[#This Row],[Data]])</f>
        <v>11</v>
      </c>
      <c r="F2124">
        <v>46</v>
      </c>
      <c r="G2124" s="3">
        <v>5673</v>
      </c>
      <c r="H2124" s="4">
        <v>260958</v>
      </c>
      <c r="I2124" s="4"/>
      <c r="K2124" s="5"/>
      <c r="L2124" t="s">
        <v>31</v>
      </c>
      <c r="N2124" t="s">
        <v>8</v>
      </c>
    </row>
    <row r="2125" spans="1:14" x14ac:dyDescent="0.3">
      <c r="A2125" t="s">
        <v>28</v>
      </c>
      <c r="B2125" t="s">
        <v>29</v>
      </c>
      <c r="C2125" t="s">
        <v>34</v>
      </c>
      <c r="D2125" s="2">
        <v>44388</v>
      </c>
      <c r="E2125" s="6">
        <f>DAY(BaseDados[[#This Row],[Data]])</f>
        <v>11</v>
      </c>
      <c r="G2125" s="3"/>
      <c r="H2125" s="4"/>
      <c r="I2125" s="4">
        <v>31</v>
      </c>
      <c r="J2125">
        <v>9151</v>
      </c>
      <c r="K2125" s="5">
        <v>283681</v>
      </c>
      <c r="L2125">
        <v>3</v>
      </c>
      <c r="M2125" t="s">
        <v>38</v>
      </c>
      <c r="N2125" t="s">
        <v>5</v>
      </c>
    </row>
    <row r="2126" spans="1:14" x14ac:dyDescent="0.3">
      <c r="A2126" t="s">
        <v>28</v>
      </c>
      <c r="B2126" t="s">
        <v>32</v>
      </c>
      <c r="C2126" t="s">
        <v>34</v>
      </c>
      <c r="D2126" s="2">
        <v>44388</v>
      </c>
      <c r="E2126" s="6">
        <f>DAY(BaseDados[[#This Row],[Data]])</f>
        <v>11</v>
      </c>
      <c r="G2126" s="3"/>
      <c r="H2126" s="4"/>
      <c r="I2126" s="4">
        <v>38</v>
      </c>
      <c r="J2126">
        <v>9423</v>
      </c>
      <c r="K2126" s="5">
        <v>358074</v>
      </c>
      <c r="L2126">
        <v>3</v>
      </c>
      <c r="M2126" t="s">
        <v>38</v>
      </c>
      <c r="N2126" t="s">
        <v>9</v>
      </c>
    </row>
    <row r="2127" spans="1:14" x14ac:dyDescent="0.3">
      <c r="A2127" t="s">
        <v>28</v>
      </c>
      <c r="B2127" t="s">
        <v>29</v>
      </c>
      <c r="C2127" t="s">
        <v>30</v>
      </c>
      <c r="D2127" s="2">
        <v>44389</v>
      </c>
      <c r="E2127" s="6">
        <f>DAY(BaseDados[[#This Row],[Data]])</f>
        <v>12</v>
      </c>
      <c r="F2127">
        <v>60</v>
      </c>
      <c r="G2127" s="3">
        <v>6536</v>
      </c>
      <c r="H2127" s="4">
        <v>392160</v>
      </c>
      <c r="I2127" s="4"/>
      <c r="K2127" s="5"/>
      <c r="L2127" t="s">
        <v>31</v>
      </c>
      <c r="N2127" t="s">
        <v>4</v>
      </c>
    </row>
    <row r="2128" spans="1:14" x14ac:dyDescent="0.3">
      <c r="A2128" t="s">
        <v>28</v>
      </c>
      <c r="B2128" t="s">
        <v>29</v>
      </c>
      <c r="C2128" t="s">
        <v>30</v>
      </c>
      <c r="D2128" s="2">
        <v>44389</v>
      </c>
      <c r="E2128" s="6">
        <f>DAY(BaseDados[[#This Row],[Data]])</f>
        <v>12</v>
      </c>
      <c r="F2128">
        <v>58</v>
      </c>
      <c r="G2128" s="3">
        <v>5371</v>
      </c>
      <c r="H2128" s="4">
        <v>311518</v>
      </c>
      <c r="I2128" s="4"/>
      <c r="K2128" s="5"/>
      <c r="L2128" t="s">
        <v>31</v>
      </c>
      <c r="N2128" t="s">
        <v>5</v>
      </c>
    </row>
    <row r="2129" spans="1:14" x14ac:dyDescent="0.3">
      <c r="A2129" t="s">
        <v>28</v>
      </c>
      <c r="B2129" t="s">
        <v>29</v>
      </c>
      <c r="C2129" t="s">
        <v>34</v>
      </c>
      <c r="D2129" s="2">
        <v>44389</v>
      </c>
      <c r="E2129" s="6">
        <f>DAY(BaseDados[[#This Row],[Data]])</f>
        <v>12</v>
      </c>
      <c r="G2129" s="3"/>
      <c r="H2129" s="4"/>
      <c r="I2129" s="4">
        <v>38</v>
      </c>
      <c r="J2129">
        <v>9612</v>
      </c>
      <c r="K2129" s="5">
        <v>365256</v>
      </c>
      <c r="L2129">
        <v>2</v>
      </c>
      <c r="M2129" t="s">
        <v>36</v>
      </c>
      <c r="N2129" t="s">
        <v>8</v>
      </c>
    </row>
    <row r="2130" spans="1:14" x14ac:dyDescent="0.3">
      <c r="A2130" t="s">
        <v>28</v>
      </c>
      <c r="B2130" t="s">
        <v>32</v>
      </c>
      <c r="C2130" t="s">
        <v>34</v>
      </c>
      <c r="D2130" s="2">
        <v>44389</v>
      </c>
      <c r="E2130" s="6">
        <f>DAY(BaseDados[[#This Row],[Data]])</f>
        <v>12</v>
      </c>
      <c r="G2130" s="3"/>
      <c r="H2130" s="4"/>
      <c r="I2130" s="4">
        <v>35</v>
      </c>
      <c r="J2130">
        <v>8255</v>
      </c>
      <c r="K2130" s="5">
        <v>288925</v>
      </c>
      <c r="L2130">
        <v>2</v>
      </c>
      <c r="M2130" t="s">
        <v>36</v>
      </c>
      <c r="N2130" t="s">
        <v>10</v>
      </c>
    </row>
    <row r="2131" spans="1:14" x14ac:dyDescent="0.3">
      <c r="A2131" t="s">
        <v>28</v>
      </c>
      <c r="B2131" t="s">
        <v>32</v>
      </c>
      <c r="C2131" t="s">
        <v>30</v>
      </c>
      <c r="D2131" s="2">
        <v>44389</v>
      </c>
      <c r="E2131" s="6">
        <f>DAY(BaseDados[[#This Row],[Data]])</f>
        <v>12</v>
      </c>
      <c r="F2131">
        <v>56</v>
      </c>
      <c r="G2131" s="3">
        <v>6459</v>
      </c>
      <c r="H2131" s="4">
        <v>361704</v>
      </c>
      <c r="I2131" s="4"/>
      <c r="K2131" s="5"/>
      <c r="L2131" t="s">
        <v>31</v>
      </c>
      <c r="N2131" t="s">
        <v>3</v>
      </c>
    </row>
    <row r="2132" spans="1:14" x14ac:dyDescent="0.3">
      <c r="A2132" t="s">
        <v>28</v>
      </c>
      <c r="B2132" t="s">
        <v>33</v>
      </c>
      <c r="C2132" t="s">
        <v>34</v>
      </c>
      <c r="D2132" s="2">
        <v>44390</v>
      </c>
      <c r="E2132" s="6">
        <f>DAY(BaseDados[[#This Row],[Data]])</f>
        <v>13</v>
      </c>
      <c r="G2132" s="3"/>
      <c r="H2132" s="4"/>
      <c r="I2132" s="4">
        <v>37</v>
      </c>
      <c r="J2132">
        <v>9439</v>
      </c>
      <c r="K2132" s="5">
        <v>349243</v>
      </c>
      <c r="L2132">
        <v>5</v>
      </c>
      <c r="M2132" t="s">
        <v>35</v>
      </c>
      <c r="N2132" t="s">
        <v>6</v>
      </c>
    </row>
    <row r="2133" spans="1:14" x14ac:dyDescent="0.3">
      <c r="A2133" t="s">
        <v>28</v>
      </c>
      <c r="B2133" t="s">
        <v>33</v>
      </c>
      <c r="C2133" t="s">
        <v>30</v>
      </c>
      <c r="D2133" s="2">
        <v>44390</v>
      </c>
      <c r="E2133" s="6">
        <f>DAY(BaseDados[[#This Row],[Data]])</f>
        <v>13</v>
      </c>
      <c r="F2133">
        <v>59</v>
      </c>
      <c r="G2133" s="3">
        <v>5926</v>
      </c>
      <c r="H2133" s="4">
        <v>349634</v>
      </c>
      <c r="I2133" s="4"/>
      <c r="K2133" s="5"/>
      <c r="L2133" t="s">
        <v>31</v>
      </c>
      <c r="N2133" t="s">
        <v>6</v>
      </c>
    </row>
    <row r="2134" spans="1:14" x14ac:dyDescent="0.3">
      <c r="A2134" t="s">
        <v>28</v>
      </c>
      <c r="B2134" t="s">
        <v>32</v>
      </c>
      <c r="C2134" t="s">
        <v>30</v>
      </c>
      <c r="D2134" s="2">
        <v>44390</v>
      </c>
      <c r="E2134" s="6">
        <f>DAY(BaseDados[[#This Row],[Data]])</f>
        <v>13</v>
      </c>
      <c r="F2134">
        <v>47</v>
      </c>
      <c r="G2134" s="3">
        <v>6735</v>
      </c>
      <c r="H2134" s="4">
        <v>316545</v>
      </c>
      <c r="I2134" s="4"/>
      <c r="K2134" s="5"/>
      <c r="L2134" t="s">
        <v>31</v>
      </c>
      <c r="N2134" t="s">
        <v>3</v>
      </c>
    </row>
    <row r="2135" spans="1:14" x14ac:dyDescent="0.3">
      <c r="A2135" t="s">
        <v>28</v>
      </c>
      <c r="B2135" t="s">
        <v>33</v>
      </c>
      <c r="C2135" t="s">
        <v>30</v>
      </c>
      <c r="D2135" s="2">
        <v>44390</v>
      </c>
      <c r="E2135" s="6">
        <f>DAY(BaseDados[[#This Row],[Data]])</f>
        <v>13</v>
      </c>
      <c r="F2135">
        <v>44</v>
      </c>
      <c r="G2135" s="3">
        <v>5590</v>
      </c>
      <c r="H2135" s="4">
        <v>245960</v>
      </c>
      <c r="I2135" s="4"/>
      <c r="K2135" s="5"/>
      <c r="L2135" t="s">
        <v>31</v>
      </c>
      <c r="N2135" t="s">
        <v>4</v>
      </c>
    </row>
    <row r="2136" spans="1:14" x14ac:dyDescent="0.3">
      <c r="A2136" t="s">
        <v>28</v>
      </c>
      <c r="B2136" t="s">
        <v>33</v>
      </c>
      <c r="C2136" t="s">
        <v>34</v>
      </c>
      <c r="D2136" s="2">
        <v>44390</v>
      </c>
      <c r="E2136" s="6">
        <f>DAY(BaseDados[[#This Row],[Data]])</f>
        <v>13</v>
      </c>
      <c r="G2136" s="3"/>
      <c r="H2136" s="4"/>
      <c r="I2136" s="4">
        <v>40</v>
      </c>
      <c r="J2136">
        <v>8146</v>
      </c>
      <c r="K2136" s="5">
        <v>325840</v>
      </c>
      <c r="L2136">
        <v>3</v>
      </c>
      <c r="M2136" t="s">
        <v>38</v>
      </c>
      <c r="N2136" t="s">
        <v>10</v>
      </c>
    </row>
    <row r="2137" spans="1:14" x14ac:dyDescent="0.3">
      <c r="A2137" t="s">
        <v>28</v>
      </c>
      <c r="B2137" t="s">
        <v>29</v>
      </c>
      <c r="C2137" t="s">
        <v>30</v>
      </c>
      <c r="D2137" s="2">
        <v>44390</v>
      </c>
      <c r="E2137" s="6">
        <f>DAY(BaseDados[[#This Row],[Data]])</f>
        <v>13</v>
      </c>
      <c r="F2137">
        <v>53</v>
      </c>
      <c r="G2137" s="3">
        <v>6757</v>
      </c>
      <c r="H2137" s="4">
        <v>358121</v>
      </c>
      <c r="I2137" s="4"/>
      <c r="K2137" s="5"/>
      <c r="L2137" t="s">
        <v>31</v>
      </c>
      <c r="N2137" t="s">
        <v>10</v>
      </c>
    </row>
    <row r="2138" spans="1:14" x14ac:dyDescent="0.3">
      <c r="A2138" t="s">
        <v>28</v>
      </c>
      <c r="B2138" t="s">
        <v>32</v>
      </c>
      <c r="C2138" t="s">
        <v>30</v>
      </c>
      <c r="D2138" s="2">
        <v>44390</v>
      </c>
      <c r="E2138" s="6">
        <f>DAY(BaseDados[[#This Row],[Data]])</f>
        <v>13</v>
      </c>
      <c r="F2138">
        <v>46</v>
      </c>
      <c r="G2138" s="3">
        <v>6911</v>
      </c>
      <c r="H2138" s="4">
        <v>317906</v>
      </c>
      <c r="I2138" s="4"/>
      <c r="K2138" s="5"/>
      <c r="L2138" t="s">
        <v>31</v>
      </c>
      <c r="N2138" t="s">
        <v>8</v>
      </c>
    </row>
    <row r="2139" spans="1:14" x14ac:dyDescent="0.3">
      <c r="A2139" t="s">
        <v>28</v>
      </c>
      <c r="B2139" t="s">
        <v>33</v>
      </c>
      <c r="C2139" t="s">
        <v>30</v>
      </c>
      <c r="D2139" s="2">
        <v>44390</v>
      </c>
      <c r="E2139" s="6">
        <f>DAY(BaseDados[[#This Row],[Data]])</f>
        <v>13</v>
      </c>
      <c r="F2139">
        <v>49</v>
      </c>
      <c r="G2139" s="3">
        <v>5619</v>
      </c>
      <c r="H2139" s="4">
        <v>275331</v>
      </c>
      <c r="I2139" s="4"/>
      <c r="K2139" s="5"/>
      <c r="L2139" t="s">
        <v>31</v>
      </c>
      <c r="N2139" t="s">
        <v>6</v>
      </c>
    </row>
    <row r="2140" spans="1:14" x14ac:dyDescent="0.3">
      <c r="A2140" t="s">
        <v>28</v>
      </c>
      <c r="B2140" t="s">
        <v>29</v>
      </c>
      <c r="C2140" t="s">
        <v>34</v>
      </c>
      <c r="D2140" s="2">
        <v>44390</v>
      </c>
      <c r="E2140" s="6">
        <f>DAY(BaseDados[[#This Row],[Data]])</f>
        <v>13</v>
      </c>
      <c r="G2140" s="3"/>
      <c r="H2140" s="4"/>
      <c r="I2140" s="4">
        <v>34</v>
      </c>
      <c r="J2140">
        <v>9170</v>
      </c>
      <c r="K2140" s="5">
        <v>311780</v>
      </c>
      <c r="L2140">
        <v>5</v>
      </c>
      <c r="M2140" t="s">
        <v>35</v>
      </c>
      <c r="N2140" t="s">
        <v>6</v>
      </c>
    </row>
    <row r="2141" spans="1:14" x14ac:dyDescent="0.3">
      <c r="A2141" t="s">
        <v>28</v>
      </c>
      <c r="B2141" t="s">
        <v>33</v>
      </c>
      <c r="C2141" t="s">
        <v>30</v>
      </c>
      <c r="D2141" s="2">
        <v>44390</v>
      </c>
      <c r="E2141" s="6">
        <f>DAY(BaseDados[[#This Row],[Data]])</f>
        <v>13</v>
      </c>
      <c r="F2141">
        <v>55</v>
      </c>
      <c r="G2141" s="3">
        <v>5849</v>
      </c>
      <c r="H2141" s="4">
        <v>321695</v>
      </c>
      <c r="I2141" s="4"/>
      <c r="K2141" s="5"/>
      <c r="L2141" t="s">
        <v>31</v>
      </c>
      <c r="N2141" t="s">
        <v>5</v>
      </c>
    </row>
    <row r="2142" spans="1:14" x14ac:dyDescent="0.3">
      <c r="A2142" t="s">
        <v>28</v>
      </c>
      <c r="B2142" t="s">
        <v>32</v>
      </c>
      <c r="C2142" t="s">
        <v>34</v>
      </c>
      <c r="D2142" s="2">
        <v>44390</v>
      </c>
      <c r="E2142" s="6">
        <f>DAY(BaseDados[[#This Row],[Data]])</f>
        <v>13</v>
      </c>
      <c r="G2142" s="3"/>
      <c r="H2142" s="4"/>
      <c r="I2142" s="4">
        <v>31</v>
      </c>
      <c r="J2142">
        <v>8407</v>
      </c>
      <c r="K2142" s="5">
        <v>260617</v>
      </c>
      <c r="L2142">
        <v>3</v>
      </c>
      <c r="M2142" t="s">
        <v>38</v>
      </c>
      <c r="N2142" t="s">
        <v>13</v>
      </c>
    </row>
    <row r="2143" spans="1:14" x14ac:dyDescent="0.3">
      <c r="A2143" t="s">
        <v>28</v>
      </c>
      <c r="B2143" t="s">
        <v>33</v>
      </c>
      <c r="C2143" t="s">
        <v>34</v>
      </c>
      <c r="D2143" s="2">
        <v>44390</v>
      </c>
      <c r="E2143" s="6">
        <f>DAY(BaseDados[[#This Row],[Data]])</f>
        <v>13</v>
      </c>
      <c r="G2143" s="3"/>
      <c r="H2143" s="4"/>
      <c r="I2143" s="4">
        <v>34</v>
      </c>
      <c r="J2143">
        <v>9721</v>
      </c>
      <c r="K2143" s="5">
        <v>330514</v>
      </c>
      <c r="L2143">
        <v>5</v>
      </c>
      <c r="M2143" t="s">
        <v>35</v>
      </c>
      <c r="N2143" t="s">
        <v>10</v>
      </c>
    </row>
    <row r="2144" spans="1:14" x14ac:dyDescent="0.3">
      <c r="A2144" t="s">
        <v>28</v>
      </c>
      <c r="B2144" t="s">
        <v>33</v>
      </c>
      <c r="C2144" t="s">
        <v>34</v>
      </c>
      <c r="D2144" s="2">
        <v>44390</v>
      </c>
      <c r="E2144" s="6">
        <f>DAY(BaseDados[[#This Row],[Data]])</f>
        <v>13</v>
      </c>
      <c r="G2144" s="3"/>
      <c r="H2144" s="4"/>
      <c r="I2144" s="4">
        <v>34</v>
      </c>
      <c r="J2144">
        <v>8125</v>
      </c>
      <c r="K2144" s="5">
        <v>276250</v>
      </c>
      <c r="L2144">
        <v>2</v>
      </c>
      <c r="M2144" t="s">
        <v>36</v>
      </c>
      <c r="N2144" t="s">
        <v>13</v>
      </c>
    </row>
    <row r="2145" spans="1:14" x14ac:dyDescent="0.3">
      <c r="A2145" t="s">
        <v>28</v>
      </c>
      <c r="B2145" t="s">
        <v>33</v>
      </c>
      <c r="C2145" t="s">
        <v>30</v>
      </c>
      <c r="D2145" s="2">
        <v>44390</v>
      </c>
      <c r="E2145" s="6">
        <f>DAY(BaseDados[[#This Row],[Data]])</f>
        <v>13</v>
      </c>
      <c r="F2145">
        <v>54</v>
      </c>
      <c r="G2145" s="3">
        <v>6725</v>
      </c>
      <c r="H2145" s="4">
        <v>363150</v>
      </c>
      <c r="I2145" s="4"/>
      <c r="K2145" s="5"/>
      <c r="L2145" t="s">
        <v>31</v>
      </c>
      <c r="N2145" t="s">
        <v>4</v>
      </c>
    </row>
    <row r="2146" spans="1:14" x14ac:dyDescent="0.3">
      <c r="A2146" t="s">
        <v>28</v>
      </c>
      <c r="B2146" t="s">
        <v>32</v>
      </c>
      <c r="C2146" t="s">
        <v>30</v>
      </c>
      <c r="D2146" s="2">
        <v>44390</v>
      </c>
      <c r="E2146" s="6">
        <f>DAY(BaseDados[[#This Row],[Data]])</f>
        <v>13</v>
      </c>
      <c r="F2146">
        <v>49</v>
      </c>
      <c r="G2146" s="3">
        <v>6342</v>
      </c>
      <c r="H2146" s="4">
        <v>310758</v>
      </c>
      <c r="I2146" s="4"/>
      <c r="K2146" s="5"/>
      <c r="L2146" t="s">
        <v>31</v>
      </c>
      <c r="N2146" t="s">
        <v>3</v>
      </c>
    </row>
    <row r="2147" spans="1:14" x14ac:dyDescent="0.3">
      <c r="A2147" t="s">
        <v>28</v>
      </c>
      <c r="B2147" t="s">
        <v>29</v>
      </c>
      <c r="C2147" t="s">
        <v>34</v>
      </c>
      <c r="D2147" s="2">
        <v>44390</v>
      </c>
      <c r="E2147" s="6">
        <f>DAY(BaseDados[[#This Row],[Data]])</f>
        <v>13</v>
      </c>
      <c r="G2147" s="3"/>
      <c r="H2147" s="4"/>
      <c r="I2147" s="4">
        <v>36</v>
      </c>
      <c r="J2147">
        <v>8466</v>
      </c>
      <c r="K2147" s="5">
        <v>304776</v>
      </c>
      <c r="L2147">
        <v>1</v>
      </c>
      <c r="M2147" t="s">
        <v>37</v>
      </c>
      <c r="N2147" t="s">
        <v>11</v>
      </c>
    </row>
    <row r="2148" spans="1:14" x14ac:dyDescent="0.3">
      <c r="A2148" t="s">
        <v>28</v>
      </c>
      <c r="B2148" t="s">
        <v>33</v>
      </c>
      <c r="C2148" t="s">
        <v>30</v>
      </c>
      <c r="D2148" s="2">
        <v>44391</v>
      </c>
      <c r="E2148" s="6">
        <f>DAY(BaseDados[[#This Row],[Data]])</f>
        <v>14</v>
      </c>
      <c r="F2148">
        <v>56</v>
      </c>
      <c r="G2148" s="3">
        <v>6156</v>
      </c>
      <c r="H2148" s="4">
        <v>344736</v>
      </c>
      <c r="I2148" s="4"/>
      <c r="K2148" s="5"/>
      <c r="L2148" t="s">
        <v>31</v>
      </c>
      <c r="N2148" t="s">
        <v>13</v>
      </c>
    </row>
    <row r="2149" spans="1:14" x14ac:dyDescent="0.3">
      <c r="A2149" t="s">
        <v>28</v>
      </c>
      <c r="B2149" t="s">
        <v>32</v>
      </c>
      <c r="C2149" t="s">
        <v>30</v>
      </c>
      <c r="D2149" s="2">
        <v>44391</v>
      </c>
      <c r="E2149" s="6">
        <f>DAY(BaseDados[[#This Row],[Data]])</f>
        <v>14</v>
      </c>
      <c r="F2149">
        <v>56</v>
      </c>
      <c r="G2149" s="3">
        <v>5131</v>
      </c>
      <c r="H2149" s="4">
        <v>287336</v>
      </c>
      <c r="I2149" s="4"/>
      <c r="K2149" s="5"/>
      <c r="L2149" t="s">
        <v>31</v>
      </c>
      <c r="N2149" t="s">
        <v>10</v>
      </c>
    </row>
    <row r="2150" spans="1:14" x14ac:dyDescent="0.3">
      <c r="A2150" t="s">
        <v>28</v>
      </c>
      <c r="B2150" t="s">
        <v>29</v>
      </c>
      <c r="C2150" t="s">
        <v>30</v>
      </c>
      <c r="D2150" s="2">
        <v>44391</v>
      </c>
      <c r="E2150" s="6">
        <f>DAY(BaseDados[[#This Row],[Data]])</f>
        <v>14</v>
      </c>
      <c r="F2150">
        <v>50</v>
      </c>
      <c r="G2150" s="3">
        <v>6918</v>
      </c>
      <c r="H2150" s="4">
        <v>345900</v>
      </c>
      <c r="I2150" s="4"/>
      <c r="K2150" s="5"/>
      <c r="L2150" t="s">
        <v>31</v>
      </c>
      <c r="N2150" t="s">
        <v>10</v>
      </c>
    </row>
    <row r="2151" spans="1:14" x14ac:dyDescent="0.3">
      <c r="A2151" t="s">
        <v>28</v>
      </c>
      <c r="B2151" t="s">
        <v>29</v>
      </c>
      <c r="C2151" t="s">
        <v>30</v>
      </c>
      <c r="D2151" s="2">
        <v>44391</v>
      </c>
      <c r="E2151" s="6">
        <f>DAY(BaseDados[[#This Row],[Data]])</f>
        <v>14</v>
      </c>
      <c r="F2151">
        <v>51</v>
      </c>
      <c r="G2151" s="3">
        <v>6716</v>
      </c>
      <c r="H2151" s="4">
        <v>342516</v>
      </c>
      <c r="I2151" s="4"/>
      <c r="K2151" s="5"/>
      <c r="L2151" t="s">
        <v>31</v>
      </c>
      <c r="N2151" t="s">
        <v>4</v>
      </c>
    </row>
    <row r="2152" spans="1:14" x14ac:dyDescent="0.3">
      <c r="A2152" t="s">
        <v>28</v>
      </c>
      <c r="B2152" t="s">
        <v>32</v>
      </c>
      <c r="C2152" t="s">
        <v>30</v>
      </c>
      <c r="D2152" s="2">
        <v>44391</v>
      </c>
      <c r="E2152" s="6">
        <f>DAY(BaseDados[[#This Row],[Data]])</f>
        <v>14</v>
      </c>
      <c r="F2152">
        <v>44</v>
      </c>
      <c r="G2152" s="3">
        <v>6243</v>
      </c>
      <c r="H2152" s="4">
        <v>274692</v>
      </c>
      <c r="I2152" s="4"/>
      <c r="K2152" s="5"/>
      <c r="L2152" t="s">
        <v>31</v>
      </c>
      <c r="N2152" t="s">
        <v>9</v>
      </c>
    </row>
    <row r="2153" spans="1:14" x14ac:dyDescent="0.3">
      <c r="A2153" t="s">
        <v>28</v>
      </c>
      <c r="B2153" t="s">
        <v>32</v>
      </c>
      <c r="C2153" t="s">
        <v>30</v>
      </c>
      <c r="D2153" s="2">
        <v>44391</v>
      </c>
      <c r="E2153" s="6">
        <f>DAY(BaseDados[[#This Row],[Data]])</f>
        <v>14</v>
      </c>
      <c r="F2153">
        <v>45</v>
      </c>
      <c r="G2153" s="3">
        <v>5635</v>
      </c>
      <c r="H2153" s="4">
        <v>253575</v>
      </c>
      <c r="I2153" s="4"/>
      <c r="K2153" s="5"/>
      <c r="L2153" t="s">
        <v>31</v>
      </c>
      <c r="N2153" t="s">
        <v>9</v>
      </c>
    </row>
    <row r="2154" spans="1:14" x14ac:dyDescent="0.3">
      <c r="A2154" t="s">
        <v>28</v>
      </c>
      <c r="B2154" t="s">
        <v>32</v>
      </c>
      <c r="C2154" t="s">
        <v>30</v>
      </c>
      <c r="D2154" s="2">
        <v>44391</v>
      </c>
      <c r="E2154" s="6">
        <f>DAY(BaseDados[[#This Row],[Data]])</f>
        <v>14</v>
      </c>
      <c r="F2154">
        <v>49</v>
      </c>
      <c r="G2154" s="3">
        <v>6794</v>
      </c>
      <c r="H2154" s="4">
        <v>332906</v>
      </c>
      <c r="I2154" s="4"/>
      <c r="K2154" s="5"/>
      <c r="L2154" t="s">
        <v>31</v>
      </c>
      <c r="N2154" t="s">
        <v>14</v>
      </c>
    </row>
    <row r="2155" spans="1:14" x14ac:dyDescent="0.3">
      <c r="A2155" t="s">
        <v>28</v>
      </c>
      <c r="B2155" t="s">
        <v>29</v>
      </c>
      <c r="C2155" t="s">
        <v>30</v>
      </c>
      <c r="D2155" s="2">
        <v>44391</v>
      </c>
      <c r="E2155" s="6">
        <f>DAY(BaseDados[[#This Row],[Data]])</f>
        <v>14</v>
      </c>
      <c r="F2155">
        <v>52</v>
      </c>
      <c r="G2155" s="3">
        <v>6567</v>
      </c>
      <c r="H2155" s="4">
        <v>341484</v>
      </c>
      <c r="I2155" s="4"/>
      <c r="K2155" s="5"/>
      <c r="L2155" t="s">
        <v>31</v>
      </c>
      <c r="N2155" t="s">
        <v>5</v>
      </c>
    </row>
    <row r="2156" spans="1:14" x14ac:dyDescent="0.3">
      <c r="A2156" t="s">
        <v>28</v>
      </c>
      <c r="B2156" t="s">
        <v>29</v>
      </c>
      <c r="C2156" t="s">
        <v>30</v>
      </c>
      <c r="D2156" s="2">
        <v>44391</v>
      </c>
      <c r="E2156" s="6">
        <f>DAY(BaseDados[[#This Row],[Data]])</f>
        <v>14</v>
      </c>
      <c r="F2156">
        <v>52</v>
      </c>
      <c r="G2156" s="3">
        <v>6428</v>
      </c>
      <c r="H2156" s="4">
        <v>334256</v>
      </c>
      <c r="I2156" s="4"/>
      <c r="K2156" s="5"/>
      <c r="L2156" t="s">
        <v>31</v>
      </c>
      <c r="N2156" t="s">
        <v>13</v>
      </c>
    </row>
    <row r="2157" spans="1:14" x14ac:dyDescent="0.3">
      <c r="A2157" t="s">
        <v>28</v>
      </c>
      <c r="B2157" t="s">
        <v>33</v>
      </c>
      <c r="C2157" t="s">
        <v>30</v>
      </c>
      <c r="D2157" s="2">
        <v>44391</v>
      </c>
      <c r="E2157" s="6">
        <f>DAY(BaseDados[[#This Row],[Data]])</f>
        <v>14</v>
      </c>
      <c r="F2157">
        <v>54</v>
      </c>
      <c r="G2157" s="3">
        <v>5286</v>
      </c>
      <c r="H2157" s="4">
        <v>285444</v>
      </c>
      <c r="I2157" s="4"/>
      <c r="K2157" s="5"/>
      <c r="L2157" t="s">
        <v>31</v>
      </c>
      <c r="N2157" t="s">
        <v>14</v>
      </c>
    </row>
    <row r="2158" spans="1:14" x14ac:dyDescent="0.3">
      <c r="A2158" t="s">
        <v>28</v>
      </c>
      <c r="B2158" t="s">
        <v>32</v>
      </c>
      <c r="C2158" t="s">
        <v>30</v>
      </c>
      <c r="D2158" s="2">
        <v>44391</v>
      </c>
      <c r="E2158" s="6">
        <f>DAY(BaseDados[[#This Row],[Data]])</f>
        <v>14</v>
      </c>
      <c r="F2158">
        <v>47</v>
      </c>
      <c r="G2158" s="3">
        <v>5328</v>
      </c>
      <c r="H2158" s="4">
        <v>250416</v>
      </c>
      <c r="I2158" s="4"/>
      <c r="K2158" s="5"/>
      <c r="L2158" t="s">
        <v>31</v>
      </c>
      <c r="N2158" t="s">
        <v>13</v>
      </c>
    </row>
    <row r="2159" spans="1:14" x14ac:dyDescent="0.3">
      <c r="A2159" t="s">
        <v>28</v>
      </c>
      <c r="B2159" t="s">
        <v>32</v>
      </c>
      <c r="C2159" t="s">
        <v>34</v>
      </c>
      <c r="D2159" s="2">
        <v>44391</v>
      </c>
      <c r="E2159" s="6">
        <f>DAY(BaseDados[[#This Row],[Data]])</f>
        <v>14</v>
      </c>
      <c r="G2159" s="3"/>
      <c r="H2159" s="4"/>
      <c r="I2159" s="4">
        <v>39</v>
      </c>
      <c r="J2159">
        <v>8611</v>
      </c>
      <c r="K2159" s="5">
        <v>335829</v>
      </c>
      <c r="L2159">
        <v>2</v>
      </c>
      <c r="M2159" t="s">
        <v>36</v>
      </c>
      <c r="N2159" t="s">
        <v>4</v>
      </c>
    </row>
    <row r="2160" spans="1:14" x14ac:dyDescent="0.3">
      <c r="A2160" t="s">
        <v>28</v>
      </c>
      <c r="B2160" t="s">
        <v>29</v>
      </c>
      <c r="C2160" t="s">
        <v>34</v>
      </c>
      <c r="D2160" s="2">
        <v>44392</v>
      </c>
      <c r="E2160" s="6">
        <f>DAY(BaseDados[[#This Row],[Data]])</f>
        <v>15</v>
      </c>
      <c r="G2160" s="3"/>
      <c r="H2160" s="4"/>
      <c r="I2160" s="4">
        <v>30</v>
      </c>
      <c r="J2160">
        <v>9985</v>
      </c>
      <c r="K2160" s="5">
        <v>299550</v>
      </c>
      <c r="L2160">
        <v>1</v>
      </c>
      <c r="M2160" t="s">
        <v>37</v>
      </c>
      <c r="N2160" t="s">
        <v>8</v>
      </c>
    </row>
    <row r="2161" spans="1:14" x14ac:dyDescent="0.3">
      <c r="A2161" t="s">
        <v>28</v>
      </c>
      <c r="B2161" t="s">
        <v>29</v>
      </c>
      <c r="C2161" t="s">
        <v>30</v>
      </c>
      <c r="D2161" s="2">
        <v>44392</v>
      </c>
      <c r="E2161" s="6">
        <f>DAY(BaseDados[[#This Row],[Data]])</f>
        <v>15</v>
      </c>
      <c r="F2161">
        <v>51</v>
      </c>
      <c r="G2161" s="3">
        <v>5057</v>
      </c>
      <c r="H2161" s="4">
        <v>257907</v>
      </c>
      <c r="I2161" s="4"/>
      <c r="K2161" s="5"/>
      <c r="L2161" t="s">
        <v>31</v>
      </c>
      <c r="N2161" t="s">
        <v>8</v>
      </c>
    </row>
    <row r="2162" spans="1:14" x14ac:dyDescent="0.3">
      <c r="A2162" t="s">
        <v>28</v>
      </c>
      <c r="B2162" t="s">
        <v>33</v>
      </c>
      <c r="C2162" t="s">
        <v>34</v>
      </c>
      <c r="D2162" s="2">
        <v>44392</v>
      </c>
      <c r="E2162" s="6">
        <f>DAY(BaseDados[[#This Row],[Data]])</f>
        <v>15</v>
      </c>
      <c r="G2162" s="3"/>
      <c r="H2162" s="4"/>
      <c r="I2162" s="4">
        <v>37</v>
      </c>
      <c r="J2162">
        <v>8955</v>
      </c>
      <c r="K2162" s="5">
        <v>331335</v>
      </c>
      <c r="L2162">
        <v>3</v>
      </c>
      <c r="M2162" t="s">
        <v>38</v>
      </c>
      <c r="N2162" t="s">
        <v>3</v>
      </c>
    </row>
    <row r="2163" spans="1:14" x14ac:dyDescent="0.3">
      <c r="A2163" t="s">
        <v>28</v>
      </c>
      <c r="B2163" t="s">
        <v>29</v>
      </c>
      <c r="C2163" t="s">
        <v>30</v>
      </c>
      <c r="D2163" s="2">
        <v>44392</v>
      </c>
      <c r="E2163" s="6">
        <f>DAY(BaseDados[[#This Row],[Data]])</f>
        <v>15</v>
      </c>
      <c r="F2163">
        <v>55</v>
      </c>
      <c r="G2163" s="3">
        <v>6981</v>
      </c>
      <c r="H2163" s="4">
        <v>383955</v>
      </c>
      <c r="I2163" s="4"/>
      <c r="K2163" s="5"/>
      <c r="L2163" t="s">
        <v>31</v>
      </c>
      <c r="N2163" t="s">
        <v>4</v>
      </c>
    </row>
    <row r="2164" spans="1:14" x14ac:dyDescent="0.3">
      <c r="A2164" t="s">
        <v>28</v>
      </c>
      <c r="B2164" t="s">
        <v>32</v>
      </c>
      <c r="C2164" t="s">
        <v>30</v>
      </c>
      <c r="D2164" s="2">
        <v>44392</v>
      </c>
      <c r="E2164" s="6">
        <f>DAY(BaseDados[[#This Row],[Data]])</f>
        <v>15</v>
      </c>
      <c r="F2164">
        <v>53</v>
      </c>
      <c r="G2164" s="3">
        <v>5638</v>
      </c>
      <c r="H2164" s="4">
        <v>298814</v>
      </c>
      <c r="I2164" s="4"/>
      <c r="K2164" s="5"/>
      <c r="L2164" t="s">
        <v>31</v>
      </c>
      <c r="N2164" t="s">
        <v>11</v>
      </c>
    </row>
    <row r="2165" spans="1:14" x14ac:dyDescent="0.3">
      <c r="A2165" t="s">
        <v>28</v>
      </c>
      <c r="B2165" t="s">
        <v>32</v>
      </c>
      <c r="C2165" t="s">
        <v>30</v>
      </c>
      <c r="D2165" s="2">
        <v>44392</v>
      </c>
      <c r="E2165" s="6">
        <f>DAY(BaseDados[[#This Row],[Data]])</f>
        <v>15</v>
      </c>
      <c r="F2165">
        <v>54</v>
      </c>
      <c r="G2165" s="3">
        <v>5312</v>
      </c>
      <c r="H2165" s="4">
        <v>286848</v>
      </c>
      <c r="I2165" s="4"/>
      <c r="K2165" s="5"/>
      <c r="L2165" t="s">
        <v>31</v>
      </c>
      <c r="N2165" t="s">
        <v>13</v>
      </c>
    </row>
    <row r="2166" spans="1:14" x14ac:dyDescent="0.3">
      <c r="A2166" t="s">
        <v>28</v>
      </c>
      <c r="B2166" t="s">
        <v>29</v>
      </c>
      <c r="C2166" t="s">
        <v>30</v>
      </c>
      <c r="D2166" s="2">
        <v>44392</v>
      </c>
      <c r="E2166" s="6">
        <f>DAY(BaseDados[[#This Row],[Data]])</f>
        <v>15</v>
      </c>
      <c r="F2166">
        <v>42</v>
      </c>
      <c r="G2166" s="3">
        <v>6078</v>
      </c>
      <c r="H2166" s="4">
        <v>255276</v>
      </c>
      <c r="I2166" s="4"/>
      <c r="K2166" s="5"/>
      <c r="L2166" t="s">
        <v>31</v>
      </c>
      <c r="N2166" t="s">
        <v>9</v>
      </c>
    </row>
    <row r="2167" spans="1:14" x14ac:dyDescent="0.3">
      <c r="A2167" t="s">
        <v>28</v>
      </c>
      <c r="B2167" t="s">
        <v>33</v>
      </c>
      <c r="C2167" t="s">
        <v>34</v>
      </c>
      <c r="D2167" s="2">
        <v>44392</v>
      </c>
      <c r="E2167" s="6">
        <f>DAY(BaseDados[[#This Row],[Data]])</f>
        <v>15</v>
      </c>
      <c r="G2167" s="3"/>
      <c r="H2167" s="4"/>
      <c r="I2167" s="4">
        <v>40</v>
      </c>
      <c r="J2167">
        <v>9522</v>
      </c>
      <c r="K2167" s="5">
        <v>380880</v>
      </c>
      <c r="L2167">
        <v>3</v>
      </c>
      <c r="M2167" t="s">
        <v>38</v>
      </c>
      <c r="N2167" t="s">
        <v>11</v>
      </c>
    </row>
    <row r="2168" spans="1:14" x14ac:dyDescent="0.3">
      <c r="A2168" t="s">
        <v>28</v>
      </c>
      <c r="B2168" t="s">
        <v>33</v>
      </c>
      <c r="C2168" t="s">
        <v>34</v>
      </c>
      <c r="D2168" s="2">
        <v>44392</v>
      </c>
      <c r="E2168" s="6">
        <f>DAY(BaseDados[[#This Row],[Data]])</f>
        <v>15</v>
      </c>
      <c r="G2168" s="3"/>
      <c r="H2168" s="4"/>
      <c r="I2168" s="4">
        <v>40</v>
      </c>
      <c r="J2168">
        <v>8714</v>
      </c>
      <c r="K2168" s="5">
        <v>348560</v>
      </c>
      <c r="L2168">
        <v>2</v>
      </c>
      <c r="M2168" t="s">
        <v>36</v>
      </c>
      <c r="N2168" t="s">
        <v>3</v>
      </c>
    </row>
    <row r="2169" spans="1:14" x14ac:dyDescent="0.3">
      <c r="A2169" t="s">
        <v>28</v>
      </c>
      <c r="B2169" t="s">
        <v>33</v>
      </c>
      <c r="C2169" t="s">
        <v>30</v>
      </c>
      <c r="D2169" s="2">
        <v>44392</v>
      </c>
      <c r="E2169" s="6">
        <f>DAY(BaseDados[[#This Row],[Data]])</f>
        <v>15</v>
      </c>
      <c r="F2169">
        <v>51</v>
      </c>
      <c r="G2169" s="3">
        <v>5632</v>
      </c>
      <c r="H2169" s="4">
        <v>287232</v>
      </c>
      <c r="I2169" s="4"/>
      <c r="K2169" s="5"/>
      <c r="L2169" t="s">
        <v>31</v>
      </c>
      <c r="N2169" t="s">
        <v>13</v>
      </c>
    </row>
    <row r="2170" spans="1:14" x14ac:dyDescent="0.3">
      <c r="A2170" t="s">
        <v>28</v>
      </c>
      <c r="B2170" t="s">
        <v>33</v>
      </c>
      <c r="C2170" t="s">
        <v>30</v>
      </c>
      <c r="D2170" s="2">
        <v>44392</v>
      </c>
      <c r="E2170" s="6">
        <f>DAY(BaseDados[[#This Row],[Data]])</f>
        <v>15</v>
      </c>
      <c r="F2170">
        <v>40</v>
      </c>
      <c r="G2170" s="3">
        <v>6053</v>
      </c>
      <c r="H2170" s="4">
        <v>242120</v>
      </c>
      <c r="I2170" s="4"/>
      <c r="K2170" s="5"/>
      <c r="L2170" t="s">
        <v>31</v>
      </c>
      <c r="N2170" t="s">
        <v>9</v>
      </c>
    </row>
    <row r="2171" spans="1:14" x14ac:dyDescent="0.3">
      <c r="A2171" t="s">
        <v>28</v>
      </c>
      <c r="B2171" t="s">
        <v>29</v>
      </c>
      <c r="C2171" t="s">
        <v>34</v>
      </c>
      <c r="D2171" s="2">
        <v>44392</v>
      </c>
      <c r="E2171" s="6">
        <f>DAY(BaseDados[[#This Row],[Data]])</f>
        <v>15</v>
      </c>
      <c r="G2171" s="3"/>
      <c r="H2171" s="4"/>
      <c r="I2171" s="4">
        <v>33</v>
      </c>
      <c r="J2171">
        <v>8265</v>
      </c>
      <c r="K2171" s="5">
        <v>272745</v>
      </c>
      <c r="L2171">
        <v>5</v>
      </c>
      <c r="M2171" t="s">
        <v>35</v>
      </c>
      <c r="N2171" t="s">
        <v>10</v>
      </c>
    </row>
    <row r="2172" spans="1:14" x14ac:dyDescent="0.3">
      <c r="A2172" t="s">
        <v>28</v>
      </c>
      <c r="B2172" t="s">
        <v>29</v>
      </c>
      <c r="C2172" t="s">
        <v>34</v>
      </c>
      <c r="D2172" s="2">
        <v>44392</v>
      </c>
      <c r="E2172" s="6">
        <f>DAY(BaseDados[[#This Row],[Data]])</f>
        <v>15</v>
      </c>
      <c r="G2172" s="3"/>
      <c r="H2172" s="4"/>
      <c r="I2172" s="4">
        <v>30</v>
      </c>
      <c r="J2172">
        <v>8299</v>
      </c>
      <c r="K2172" s="5">
        <v>248970</v>
      </c>
      <c r="L2172">
        <v>5</v>
      </c>
      <c r="M2172" t="s">
        <v>35</v>
      </c>
      <c r="N2172" t="s">
        <v>6</v>
      </c>
    </row>
    <row r="2173" spans="1:14" x14ac:dyDescent="0.3">
      <c r="A2173" t="s">
        <v>28</v>
      </c>
      <c r="B2173" t="s">
        <v>32</v>
      </c>
      <c r="C2173" t="s">
        <v>30</v>
      </c>
      <c r="D2173" s="2">
        <v>44392</v>
      </c>
      <c r="E2173" s="6">
        <f>DAY(BaseDados[[#This Row],[Data]])</f>
        <v>15</v>
      </c>
      <c r="F2173">
        <v>56</v>
      </c>
      <c r="G2173" s="3">
        <v>6630</v>
      </c>
      <c r="H2173" s="4">
        <v>371280</v>
      </c>
      <c r="I2173" s="4"/>
      <c r="K2173" s="5"/>
      <c r="L2173" t="s">
        <v>31</v>
      </c>
      <c r="N2173" t="s">
        <v>11</v>
      </c>
    </row>
    <row r="2174" spans="1:14" x14ac:dyDescent="0.3">
      <c r="A2174" t="s">
        <v>28</v>
      </c>
      <c r="B2174" t="s">
        <v>32</v>
      </c>
      <c r="C2174" t="s">
        <v>30</v>
      </c>
      <c r="D2174" s="2">
        <v>44393</v>
      </c>
      <c r="E2174" s="6">
        <f>DAY(BaseDados[[#This Row],[Data]])</f>
        <v>16</v>
      </c>
      <c r="F2174">
        <v>45</v>
      </c>
      <c r="G2174" s="3">
        <v>5337</v>
      </c>
      <c r="H2174" s="4">
        <v>240165</v>
      </c>
      <c r="I2174" s="4"/>
      <c r="K2174" s="5"/>
      <c r="L2174" t="s">
        <v>31</v>
      </c>
      <c r="N2174" t="s">
        <v>13</v>
      </c>
    </row>
    <row r="2175" spans="1:14" x14ac:dyDescent="0.3">
      <c r="A2175" t="s">
        <v>28</v>
      </c>
      <c r="B2175" t="s">
        <v>33</v>
      </c>
      <c r="C2175" t="s">
        <v>34</v>
      </c>
      <c r="D2175" s="2">
        <v>44393</v>
      </c>
      <c r="E2175" s="6">
        <f>DAY(BaseDados[[#This Row],[Data]])</f>
        <v>16</v>
      </c>
      <c r="G2175" s="3"/>
      <c r="H2175" s="4"/>
      <c r="I2175" s="4">
        <v>38</v>
      </c>
      <c r="J2175">
        <v>9104</v>
      </c>
      <c r="K2175" s="5">
        <v>345952</v>
      </c>
      <c r="L2175">
        <v>4</v>
      </c>
      <c r="M2175" t="s">
        <v>39</v>
      </c>
      <c r="N2175" t="s">
        <v>7</v>
      </c>
    </row>
    <row r="2176" spans="1:14" x14ac:dyDescent="0.3">
      <c r="A2176" t="s">
        <v>28</v>
      </c>
      <c r="B2176" t="s">
        <v>29</v>
      </c>
      <c r="C2176" t="s">
        <v>30</v>
      </c>
      <c r="D2176" s="2">
        <v>44393</v>
      </c>
      <c r="E2176" s="6">
        <f>DAY(BaseDados[[#This Row],[Data]])</f>
        <v>16</v>
      </c>
      <c r="F2176">
        <v>48</v>
      </c>
      <c r="G2176" s="3">
        <v>6870</v>
      </c>
      <c r="H2176" s="4">
        <v>329760</v>
      </c>
      <c r="I2176" s="4"/>
      <c r="K2176" s="5"/>
      <c r="L2176" t="s">
        <v>31</v>
      </c>
      <c r="N2176" t="s">
        <v>6</v>
      </c>
    </row>
    <row r="2177" spans="1:14" x14ac:dyDescent="0.3">
      <c r="A2177" t="s">
        <v>28</v>
      </c>
      <c r="B2177" t="s">
        <v>32</v>
      </c>
      <c r="C2177" t="s">
        <v>30</v>
      </c>
      <c r="D2177" s="2">
        <v>44393</v>
      </c>
      <c r="E2177" s="6">
        <f>DAY(BaseDados[[#This Row],[Data]])</f>
        <v>16</v>
      </c>
      <c r="F2177">
        <v>53</v>
      </c>
      <c r="G2177" s="3">
        <v>5240</v>
      </c>
      <c r="H2177" s="4">
        <v>277720</v>
      </c>
      <c r="I2177" s="4"/>
      <c r="K2177" s="5"/>
      <c r="L2177" t="s">
        <v>31</v>
      </c>
      <c r="N2177" t="s">
        <v>8</v>
      </c>
    </row>
    <row r="2178" spans="1:14" x14ac:dyDescent="0.3">
      <c r="A2178" t="s">
        <v>28</v>
      </c>
      <c r="B2178" t="s">
        <v>29</v>
      </c>
      <c r="C2178" t="s">
        <v>34</v>
      </c>
      <c r="D2178" s="2">
        <v>44393</v>
      </c>
      <c r="E2178" s="6">
        <f>DAY(BaseDados[[#This Row],[Data]])</f>
        <v>16</v>
      </c>
      <c r="G2178" s="3"/>
      <c r="H2178" s="4"/>
      <c r="I2178" s="4">
        <v>30</v>
      </c>
      <c r="J2178">
        <v>8103</v>
      </c>
      <c r="K2178" s="5">
        <v>243090</v>
      </c>
      <c r="L2178">
        <v>2</v>
      </c>
      <c r="M2178" t="s">
        <v>36</v>
      </c>
      <c r="N2178" t="s">
        <v>3</v>
      </c>
    </row>
    <row r="2179" spans="1:14" x14ac:dyDescent="0.3">
      <c r="A2179" t="s">
        <v>28</v>
      </c>
      <c r="B2179" t="s">
        <v>33</v>
      </c>
      <c r="C2179" t="s">
        <v>30</v>
      </c>
      <c r="D2179" s="2">
        <v>44393</v>
      </c>
      <c r="E2179" s="6">
        <f>DAY(BaseDados[[#This Row],[Data]])</f>
        <v>16</v>
      </c>
      <c r="F2179">
        <v>41</v>
      </c>
      <c r="G2179" s="3">
        <v>6216</v>
      </c>
      <c r="H2179" s="4">
        <v>254856</v>
      </c>
      <c r="I2179" s="4"/>
      <c r="K2179" s="5"/>
      <c r="L2179" t="s">
        <v>31</v>
      </c>
      <c r="N2179" t="s">
        <v>6</v>
      </c>
    </row>
    <row r="2180" spans="1:14" x14ac:dyDescent="0.3">
      <c r="A2180" t="s">
        <v>28</v>
      </c>
      <c r="B2180" t="s">
        <v>33</v>
      </c>
      <c r="C2180" t="s">
        <v>30</v>
      </c>
      <c r="D2180" s="2">
        <v>44394</v>
      </c>
      <c r="E2180" s="6">
        <f>DAY(BaseDados[[#This Row],[Data]])</f>
        <v>17</v>
      </c>
      <c r="F2180">
        <v>53</v>
      </c>
      <c r="G2180" s="3">
        <v>6108</v>
      </c>
      <c r="H2180" s="4">
        <v>323724</v>
      </c>
      <c r="I2180" s="4"/>
      <c r="K2180" s="5"/>
      <c r="L2180" t="s">
        <v>31</v>
      </c>
      <c r="N2180" t="s">
        <v>13</v>
      </c>
    </row>
    <row r="2181" spans="1:14" x14ac:dyDescent="0.3">
      <c r="A2181" t="s">
        <v>28</v>
      </c>
      <c r="B2181" t="s">
        <v>32</v>
      </c>
      <c r="C2181" t="s">
        <v>30</v>
      </c>
      <c r="D2181" s="2">
        <v>44394</v>
      </c>
      <c r="E2181" s="6">
        <f>DAY(BaseDados[[#This Row],[Data]])</f>
        <v>17</v>
      </c>
      <c r="F2181">
        <v>54</v>
      </c>
      <c r="G2181" s="3">
        <v>6662</v>
      </c>
      <c r="H2181" s="4">
        <v>359748</v>
      </c>
      <c r="I2181" s="4"/>
      <c r="K2181" s="5"/>
      <c r="L2181" t="s">
        <v>31</v>
      </c>
      <c r="N2181" t="s">
        <v>4</v>
      </c>
    </row>
    <row r="2182" spans="1:14" x14ac:dyDescent="0.3">
      <c r="A2182" t="s">
        <v>28</v>
      </c>
      <c r="B2182" t="s">
        <v>33</v>
      </c>
      <c r="C2182" t="s">
        <v>30</v>
      </c>
      <c r="D2182" s="2">
        <v>44394</v>
      </c>
      <c r="E2182" s="6">
        <f>DAY(BaseDados[[#This Row],[Data]])</f>
        <v>17</v>
      </c>
      <c r="F2182">
        <v>53</v>
      </c>
      <c r="G2182" s="3">
        <v>6484</v>
      </c>
      <c r="H2182" s="4">
        <v>343652</v>
      </c>
      <c r="I2182" s="4"/>
      <c r="K2182" s="5"/>
      <c r="L2182" t="s">
        <v>31</v>
      </c>
      <c r="N2182" t="s">
        <v>4</v>
      </c>
    </row>
    <row r="2183" spans="1:14" x14ac:dyDescent="0.3">
      <c r="A2183" t="s">
        <v>28</v>
      </c>
      <c r="B2183" t="s">
        <v>32</v>
      </c>
      <c r="C2183" t="s">
        <v>30</v>
      </c>
      <c r="D2183" s="2">
        <v>44394</v>
      </c>
      <c r="E2183" s="6">
        <f>DAY(BaseDados[[#This Row],[Data]])</f>
        <v>17</v>
      </c>
      <c r="F2183">
        <v>50</v>
      </c>
      <c r="G2183" s="3">
        <v>6373</v>
      </c>
      <c r="H2183" s="4">
        <v>318650</v>
      </c>
      <c r="I2183" s="4"/>
      <c r="K2183" s="5"/>
      <c r="L2183" t="s">
        <v>31</v>
      </c>
      <c r="N2183" t="s">
        <v>14</v>
      </c>
    </row>
    <row r="2184" spans="1:14" x14ac:dyDescent="0.3">
      <c r="A2184" t="s">
        <v>28</v>
      </c>
      <c r="B2184" t="s">
        <v>32</v>
      </c>
      <c r="C2184" t="s">
        <v>30</v>
      </c>
      <c r="D2184" s="2">
        <v>44394</v>
      </c>
      <c r="E2184" s="6">
        <f>DAY(BaseDados[[#This Row],[Data]])</f>
        <v>17</v>
      </c>
      <c r="F2184">
        <v>40</v>
      </c>
      <c r="G2184" s="3">
        <v>6278</v>
      </c>
      <c r="H2184" s="4">
        <v>251120</v>
      </c>
      <c r="I2184" s="4"/>
      <c r="K2184" s="5"/>
      <c r="L2184" t="s">
        <v>31</v>
      </c>
      <c r="N2184" t="s">
        <v>14</v>
      </c>
    </row>
    <row r="2185" spans="1:14" x14ac:dyDescent="0.3">
      <c r="A2185" t="s">
        <v>28</v>
      </c>
      <c r="B2185" t="s">
        <v>33</v>
      </c>
      <c r="C2185" t="s">
        <v>34</v>
      </c>
      <c r="D2185" s="2">
        <v>44394</v>
      </c>
      <c r="E2185" s="6">
        <f>DAY(BaseDados[[#This Row],[Data]])</f>
        <v>17</v>
      </c>
      <c r="G2185" s="3"/>
      <c r="H2185" s="4"/>
      <c r="I2185" s="4">
        <v>39</v>
      </c>
      <c r="J2185">
        <v>8661</v>
      </c>
      <c r="K2185" s="5">
        <v>337779</v>
      </c>
      <c r="L2185">
        <v>4</v>
      </c>
      <c r="M2185" t="s">
        <v>39</v>
      </c>
      <c r="N2185" t="s">
        <v>4</v>
      </c>
    </row>
    <row r="2186" spans="1:14" x14ac:dyDescent="0.3">
      <c r="A2186" t="s">
        <v>28</v>
      </c>
      <c r="B2186" t="s">
        <v>33</v>
      </c>
      <c r="C2186" t="s">
        <v>30</v>
      </c>
      <c r="D2186" s="2">
        <v>44394</v>
      </c>
      <c r="E2186" s="6">
        <f>DAY(BaseDados[[#This Row],[Data]])</f>
        <v>17</v>
      </c>
      <c r="F2186">
        <v>43</v>
      </c>
      <c r="G2186" s="3">
        <v>6093</v>
      </c>
      <c r="H2186" s="4">
        <v>261999</v>
      </c>
      <c r="I2186" s="4"/>
      <c r="K2186" s="5"/>
      <c r="L2186" t="s">
        <v>31</v>
      </c>
      <c r="N2186" t="s">
        <v>6</v>
      </c>
    </row>
    <row r="2187" spans="1:14" x14ac:dyDescent="0.3">
      <c r="A2187" t="s">
        <v>28</v>
      </c>
      <c r="B2187" t="s">
        <v>29</v>
      </c>
      <c r="C2187" t="s">
        <v>34</v>
      </c>
      <c r="D2187" s="2">
        <v>44394</v>
      </c>
      <c r="E2187" s="6">
        <f>DAY(BaseDados[[#This Row],[Data]])</f>
        <v>17</v>
      </c>
      <c r="G2187" s="3"/>
      <c r="H2187" s="4"/>
      <c r="I2187" s="4">
        <v>34</v>
      </c>
      <c r="J2187">
        <v>8240</v>
      </c>
      <c r="K2187" s="5">
        <v>280160</v>
      </c>
      <c r="L2187">
        <v>1</v>
      </c>
      <c r="M2187" t="s">
        <v>37</v>
      </c>
      <c r="N2187" t="s">
        <v>10</v>
      </c>
    </row>
    <row r="2188" spans="1:14" x14ac:dyDescent="0.3">
      <c r="A2188" t="s">
        <v>28</v>
      </c>
      <c r="B2188" t="s">
        <v>29</v>
      </c>
      <c r="C2188" t="s">
        <v>30</v>
      </c>
      <c r="D2188" s="2">
        <v>44394</v>
      </c>
      <c r="E2188" s="6">
        <f>DAY(BaseDados[[#This Row],[Data]])</f>
        <v>17</v>
      </c>
      <c r="F2188">
        <v>54</v>
      </c>
      <c r="G2188" s="3">
        <v>5114</v>
      </c>
      <c r="H2188" s="4">
        <v>276156</v>
      </c>
      <c r="I2188" s="4"/>
      <c r="K2188" s="5"/>
      <c r="L2188" t="s">
        <v>31</v>
      </c>
      <c r="N2188" t="s">
        <v>7</v>
      </c>
    </row>
    <row r="2189" spans="1:14" x14ac:dyDescent="0.3">
      <c r="A2189" t="s">
        <v>28</v>
      </c>
      <c r="B2189" t="s">
        <v>32</v>
      </c>
      <c r="C2189" t="s">
        <v>30</v>
      </c>
      <c r="D2189" s="2">
        <v>44394</v>
      </c>
      <c r="E2189" s="6">
        <f>DAY(BaseDados[[#This Row],[Data]])</f>
        <v>17</v>
      </c>
      <c r="F2189">
        <v>48</v>
      </c>
      <c r="G2189" s="3">
        <v>6714</v>
      </c>
      <c r="H2189" s="4">
        <v>322272</v>
      </c>
      <c r="I2189" s="4"/>
      <c r="K2189" s="5"/>
      <c r="L2189" t="s">
        <v>31</v>
      </c>
      <c r="N2189" t="s">
        <v>4</v>
      </c>
    </row>
    <row r="2190" spans="1:14" x14ac:dyDescent="0.3">
      <c r="A2190" t="s">
        <v>28</v>
      </c>
      <c r="B2190" t="s">
        <v>29</v>
      </c>
      <c r="C2190" t="s">
        <v>30</v>
      </c>
      <c r="D2190" s="2">
        <v>44394</v>
      </c>
      <c r="E2190" s="6">
        <f>DAY(BaseDados[[#This Row],[Data]])</f>
        <v>17</v>
      </c>
      <c r="F2190">
        <v>54</v>
      </c>
      <c r="G2190" s="3">
        <v>5781</v>
      </c>
      <c r="H2190" s="4">
        <v>312174</v>
      </c>
      <c r="I2190" s="4"/>
      <c r="K2190" s="5"/>
      <c r="L2190" t="s">
        <v>31</v>
      </c>
      <c r="N2190" t="s">
        <v>6</v>
      </c>
    </row>
    <row r="2191" spans="1:14" x14ac:dyDescent="0.3">
      <c r="A2191" t="s">
        <v>28</v>
      </c>
      <c r="B2191" t="s">
        <v>29</v>
      </c>
      <c r="C2191" t="s">
        <v>30</v>
      </c>
      <c r="D2191" s="2">
        <v>44395</v>
      </c>
      <c r="E2191" s="6">
        <f>DAY(BaseDados[[#This Row],[Data]])</f>
        <v>18</v>
      </c>
      <c r="F2191">
        <v>54</v>
      </c>
      <c r="G2191" s="3">
        <v>6957</v>
      </c>
      <c r="H2191" s="4">
        <v>375678</v>
      </c>
      <c r="I2191" s="4"/>
      <c r="K2191" s="5"/>
      <c r="L2191" t="s">
        <v>31</v>
      </c>
      <c r="N2191" t="s">
        <v>5</v>
      </c>
    </row>
    <row r="2192" spans="1:14" x14ac:dyDescent="0.3">
      <c r="A2192" t="s">
        <v>28</v>
      </c>
      <c r="B2192" t="s">
        <v>33</v>
      </c>
      <c r="C2192" t="s">
        <v>34</v>
      </c>
      <c r="D2192" s="2">
        <v>44395</v>
      </c>
      <c r="E2192" s="6">
        <f>DAY(BaseDados[[#This Row],[Data]])</f>
        <v>18</v>
      </c>
      <c r="G2192" s="3"/>
      <c r="H2192" s="4"/>
      <c r="I2192" s="4">
        <v>30</v>
      </c>
      <c r="J2192">
        <v>9164</v>
      </c>
      <c r="K2192" s="5">
        <v>274920</v>
      </c>
      <c r="L2192">
        <v>5</v>
      </c>
      <c r="M2192" t="s">
        <v>35</v>
      </c>
      <c r="N2192" t="s">
        <v>5</v>
      </c>
    </row>
    <row r="2193" spans="1:14" x14ac:dyDescent="0.3">
      <c r="A2193" t="s">
        <v>28</v>
      </c>
      <c r="B2193" t="s">
        <v>33</v>
      </c>
      <c r="C2193" t="s">
        <v>30</v>
      </c>
      <c r="D2193" s="2">
        <v>44395</v>
      </c>
      <c r="E2193" s="6">
        <f>DAY(BaseDados[[#This Row],[Data]])</f>
        <v>18</v>
      </c>
      <c r="F2193">
        <v>52</v>
      </c>
      <c r="G2193" s="3">
        <v>5182</v>
      </c>
      <c r="H2193" s="4">
        <v>269464</v>
      </c>
      <c r="I2193" s="4"/>
      <c r="K2193" s="5"/>
      <c r="L2193" t="s">
        <v>31</v>
      </c>
      <c r="N2193" t="s">
        <v>3</v>
      </c>
    </row>
    <row r="2194" spans="1:14" x14ac:dyDescent="0.3">
      <c r="A2194" t="s">
        <v>28</v>
      </c>
      <c r="B2194" t="s">
        <v>32</v>
      </c>
      <c r="C2194" t="s">
        <v>34</v>
      </c>
      <c r="D2194" s="2">
        <v>44395</v>
      </c>
      <c r="E2194" s="6">
        <f>DAY(BaseDados[[#This Row],[Data]])</f>
        <v>18</v>
      </c>
      <c r="G2194" s="3"/>
      <c r="H2194" s="4"/>
      <c r="I2194" s="4">
        <v>31</v>
      </c>
      <c r="J2194">
        <v>8042</v>
      </c>
      <c r="K2194" s="5">
        <v>249302</v>
      </c>
      <c r="L2194">
        <v>5</v>
      </c>
      <c r="M2194" t="s">
        <v>35</v>
      </c>
      <c r="N2194" t="s">
        <v>6</v>
      </c>
    </row>
    <row r="2195" spans="1:14" x14ac:dyDescent="0.3">
      <c r="A2195" t="s">
        <v>28</v>
      </c>
      <c r="B2195" t="s">
        <v>33</v>
      </c>
      <c r="C2195" t="s">
        <v>34</v>
      </c>
      <c r="D2195" s="2">
        <v>44395</v>
      </c>
      <c r="E2195" s="6">
        <f>DAY(BaseDados[[#This Row],[Data]])</f>
        <v>18</v>
      </c>
      <c r="G2195" s="3"/>
      <c r="H2195" s="4"/>
      <c r="I2195" s="4">
        <v>33</v>
      </c>
      <c r="J2195">
        <v>9305</v>
      </c>
      <c r="K2195" s="5">
        <v>307065</v>
      </c>
      <c r="L2195">
        <v>4</v>
      </c>
      <c r="M2195" t="s">
        <v>39</v>
      </c>
      <c r="N2195" t="s">
        <v>14</v>
      </c>
    </row>
    <row r="2196" spans="1:14" x14ac:dyDescent="0.3">
      <c r="A2196" t="s">
        <v>28</v>
      </c>
      <c r="B2196" t="s">
        <v>32</v>
      </c>
      <c r="C2196" t="s">
        <v>34</v>
      </c>
      <c r="D2196" s="2">
        <v>44395</v>
      </c>
      <c r="E2196" s="6">
        <f>DAY(BaseDados[[#This Row],[Data]])</f>
        <v>18</v>
      </c>
      <c r="G2196" s="3"/>
      <c r="H2196" s="4"/>
      <c r="I2196" s="4">
        <v>34</v>
      </c>
      <c r="J2196">
        <v>9141</v>
      </c>
      <c r="K2196" s="5">
        <v>310794</v>
      </c>
      <c r="L2196">
        <v>1</v>
      </c>
      <c r="M2196" t="s">
        <v>37</v>
      </c>
      <c r="N2196" t="s">
        <v>13</v>
      </c>
    </row>
    <row r="2197" spans="1:14" x14ac:dyDescent="0.3">
      <c r="A2197" t="s">
        <v>28</v>
      </c>
      <c r="B2197" t="s">
        <v>32</v>
      </c>
      <c r="C2197" t="s">
        <v>30</v>
      </c>
      <c r="D2197" s="2">
        <v>44395</v>
      </c>
      <c r="E2197" s="6">
        <f>DAY(BaseDados[[#This Row],[Data]])</f>
        <v>18</v>
      </c>
      <c r="F2197">
        <v>42</v>
      </c>
      <c r="G2197" s="3">
        <v>6008</v>
      </c>
      <c r="H2197" s="4">
        <v>252336</v>
      </c>
      <c r="I2197" s="4"/>
      <c r="K2197" s="5"/>
      <c r="L2197" t="s">
        <v>31</v>
      </c>
      <c r="N2197" t="s">
        <v>10</v>
      </c>
    </row>
    <row r="2198" spans="1:14" x14ac:dyDescent="0.3">
      <c r="A2198" t="s">
        <v>28</v>
      </c>
      <c r="B2198" t="s">
        <v>33</v>
      </c>
      <c r="C2198" t="s">
        <v>30</v>
      </c>
      <c r="D2198" s="2">
        <v>44395</v>
      </c>
      <c r="E2198" s="6">
        <f>DAY(BaseDados[[#This Row],[Data]])</f>
        <v>18</v>
      </c>
      <c r="F2198">
        <v>50</v>
      </c>
      <c r="G2198" s="3">
        <v>5208</v>
      </c>
      <c r="H2198" s="4">
        <v>260400</v>
      </c>
      <c r="I2198" s="4"/>
      <c r="K2198" s="5"/>
      <c r="L2198" t="s">
        <v>31</v>
      </c>
      <c r="N2198" t="s">
        <v>4</v>
      </c>
    </row>
    <row r="2199" spans="1:14" x14ac:dyDescent="0.3">
      <c r="A2199" t="s">
        <v>28</v>
      </c>
      <c r="B2199" t="s">
        <v>33</v>
      </c>
      <c r="C2199" t="s">
        <v>34</v>
      </c>
      <c r="D2199" s="2">
        <v>44395</v>
      </c>
      <c r="E2199" s="6">
        <f>DAY(BaseDados[[#This Row],[Data]])</f>
        <v>18</v>
      </c>
      <c r="G2199" s="3"/>
      <c r="H2199" s="4"/>
      <c r="I2199" s="4">
        <v>39</v>
      </c>
      <c r="J2199">
        <v>9151</v>
      </c>
      <c r="K2199" s="5">
        <v>356889</v>
      </c>
      <c r="L2199">
        <v>4</v>
      </c>
      <c r="M2199" t="s">
        <v>39</v>
      </c>
      <c r="N2199" t="s">
        <v>6</v>
      </c>
    </row>
    <row r="2200" spans="1:14" x14ac:dyDescent="0.3">
      <c r="A2200" t="s">
        <v>28</v>
      </c>
      <c r="B2200" t="s">
        <v>33</v>
      </c>
      <c r="C2200" t="s">
        <v>34</v>
      </c>
      <c r="D2200" s="2">
        <v>44395</v>
      </c>
      <c r="E2200" s="6">
        <f>DAY(BaseDados[[#This Row],[Data]])</f>
        <v>18</v>
      </c>
      <c r="G2200" s="3"/>
      <c r="H2200" s="4"/>
      <c r="I2200" s="4">
        <v>31</v>
      </c>
      <c r="J2200">
        <v>8884</v>
      </c>
      <c r="K2200" s="5">
        <v>275404</v>
      </c>
      <c r="L2200">
        <v>2</v>
      </c>
      <c r="M2200" t="s">
        <v>36</v>
      </c>
      <c r="N2200" t="s">
        <v>11</v>
      </c>
    </row>
    <row r="2201" spans="1:14" x14ac:dyDescent="0.3">
      <c r="A2201" t="s">
        <v>28</v>
      </c>
      <c r="B2201" t="s">
        <v>29</v>
      </c>
      <c r="C2201" t="s">
        <v>30</v>
      </c>
      <c r="D2201" s="2">
        <v>44395</v>
      </c>
      <c r="E2201" s="6">
        <f>DAY(BaseDados[[#This Row],[Data]])</f>
        <v>18</v>
      </c>
      <c r="F2201">
        <v>58</v>
      </c>
      <c r="G2201" s="3">
        <v>5077</v>
      </c>
      <c r="H2201" s="4">
        <v>294466</v>
      </c>
      <c r="I2201" s="4"/>
      <c r="K2201" s="5"/>
      <c r="L2201" t="s">
        <v>31</v>
      </c>
      <c r="N2201" t="s">
        <v>5</v>
      </c>
    </row>
    <row r="2202" spans="1:14" x14ac:dyDescent="0.3">
      <c r="A2202" t="s">
        <v>28</v>
      </c>
      <c r="B2202" t="s">
        <v>29</v>
      </c>
      <c r="C2202" t="s">
        <v>30</v>
      </c>
      <c r="D2202" s="2">
        <v>44395</v>
      </c>
      <c r="E2202" s="6">
        <f>DAY(BaseDados[[#This Row],[Data]])</f>
        <v>18</v>
      </c>
      <c r="F2202">
        <v>57</v>
      </c>
      <c r="G2202" s="3">
        <v>5153</v>
      </c>
      <c r="H2202" s="4">
        <v>293721</v>
      </c>
      <c r="I2202" s="4"/>
      <c r="K2202" s="5"/>
      <c r="L2202" t="s">
        <v>31</v>
      </c>
      <c r="N2202" t="s">
        <v>5</v>
      </c>
    </row>
    <row r="2203" spans="1:14" x14ac:dyDescent="0.3">
      <c r="A2203" t="s">
        <v>28</v>
      </c>
      <c r="B2203" t="s">
        <v>29</v>
      </c>
      <c r="C2203" t="s">
        <v>30</v>
      </c>
      <c r="D2203" s="2">
        <v>44396</v>
      </c>
      <c r="E2203" s="6">
        <f>DAY(BaseDados[[#This Row],[Data]])</f>
        <v>19</v>
      </c>
      <c r="F2203">
        <v>43</v>
      </c>
      <c r="G2203" s="3">
        <v>6848</v>
      </c>
      <c r="H2203" s="4">
        <v>294464</v>
      </c>
      <c r="I2203" s="4"/>
      <c r="K2203" s="5"/>
      <c r="L2203" t="s">
        <v>31</v>
      </c>
      <c r="N2203" t="s">
        <v>9</v>
      </c>
    </row>
    <row r="2204" spans="1:14" x14ac:dyDescent="0.3">
      <c r="A2204" t="s">
        <v>28</v>
      </c>
      <c r="B2204" t="s">
        <v>32</v>
      </c>
      <c r="C2204" t="s">
        <v>34</v>
      </c>
      <c r="D2204" s="2">
        <v>44396</v>
      </c>
      <c r="E2204" s="6">
        <f>DAY(BaseDados[[#This Row],[Data]])</f>
        <v>19</v>
      </c>
      <c r="G2204" s="3"/>
      <c r="H2204" s="4"/>
      <c r="I2204" s="4">
        <v>38</v>
      </c>
      <c r="J2204">
        <v>9676</v>
      </c>
      <c r="K2204" s="5">
        <v>367688</v>
      </c>
      <c r="L2204">
        <v>2</v>
      </c>
      <c r="M2204" t="s">
        <v>36</v>
      </c>
      <c r="N2204" t="s">
        <v>9</v>
      </c>
    </row>
    <row r="2205" spans="1:14" x14ac:dyDescent="0.3">
      <c r="A2205" t="s">
        <v>28</v>
      </c>
      <c r="B2205" t="s">
        <v>32</v>
      </c>
      <c r="C2205" t="s">
        <v>30</v>
      </c>
      <c r="D2205" s="2">
        <v>44396</v>
      </c>
      <c r="E2205" s="6">
        <f>DAY(BaseDados[[#This Row],[Data]])</f>
        <v>19</v>
      </c>
      <c r="F2205">
        <v>41</v>
      </c>
      <c r="G2205" s="3">
        <v>5465</v>
      </c>
      <c r="H2205" s="4">
        <v>224065</v>
      </c>
      <c r="I2205" s="4"/>
      <c r="K2205" s="5"/>
      <c r="L2205" t="s">
        <v>31</v>
      </c>
      <c r="N2205" t="s">
        <v>10</v>
      </c>
    </row>
    <row r="2206" spans="1:14" x14ac:dyDescent="0.3">
      <c r="A2206" t="s">
        <v>28</v>
      </c>
      <c r="B2206" t="s">
        <v>32</v>
      </c>
      <c r="C2206" t="s">
        <v>30</v>
      </c>
      <c r="D2206" s="2">
        <v>44396</v>
      </c>
      <c r="E2206" s="6">
        <f>DAY(BaseDados[[#This Row],[Data]])</f>
        <v>19</v>
      </c>
      <c r="F2206">
        <v>59</v>
      </c>
      <c r="G2206" s="3">
        <v>6796</v>
      </c>
      <c r="H2206" s="4">
        <v>400964</v>
      </c>
      <c r="I2206" s="4"/>
      <c r="K2206" s="5"/>
      <c r="L2206" t="s">
        <v>31</v>
      </c>
      <c r="N2206" t="s">
        <v>3</v>
      </c>
    </row>
    <row r="2207" spans="1:14" x14ac:dyDescent="0.3">
      <c r="A2207" t="s">
        <v>28</v>
      </c>
      <c r="B2207" t="s">
        <v>29</v>
      </c>
      <c r="C2207" t="s">
        <v>30</v>
      </c>
      <c r="D2207" s="2">
        <v>44396</v>
      </c>
      <c r="E2207" s="6">
        <f>DAY(BaseDados[[#This Row],[Data]])</f>
        <v>19</v>
      </c>
      <c r="F2207">
        <v>55</v>
      </c>
      <c r="G2207" s="3">
        <v>5797</v>
      </c>
      <c r="H2207" s="4">
        <v>318835</v>
      </c>
      <c r="I2207" s="4"/>
      <c r="K2207" s="5"/>
      <c r="L2207" t="s">
        <v>31</v>
      </c>
      <c r="N2207" t="s">
        <v>13</v>
      </c>
    </row>
    <row r="2208" spans="1:14" x14ac:dyDescent="0.3">
      <c r="A2208" t="s">
        <v>28</v>
      </c>
      <c r="B2208" t="s">
        <v>32</v>
      </c>
      <c r="C2208" t="s">
        <v>34</v>
      </c>
      <c r="D2208" s="2">
        <v>44396</v>
      </c>
      <c r="E2208" s="6">
        <f>DAY(BaseDados[[#This Row],[Data]])</f>
        <v>19</v>
      </c>
      <c r="G2208" s="3"/>
      <c r="H2208" s="4"/>
      <c r="I2208" s="4">
        <v>39</v>
      </c>
      <c r="J2208">
        <v>9202</v>
      </c>
      <c r="K2208" s="5">
        <v>358878</v>
      </c>
      <c r="L2208">
        <v>3</v>
      </c>
      <c r="M2208" t="s">
        <v>38</v>
      </c>
      <c r="N2208" t="s">
        <v>9</v>
      </c>
    </row>
    <row r="2209" spans="1:14" x14ac:dyDescent="0.3">
      <c r="A2209" t="s">
        <v>28</v>
      </c>
      <c r="B2209" t="s">
        <v>33</v>
      </c>
      <c r="C2209" t="s">
        <v>30</v>
      </c>
      <c r="D2209" s="2">
        <v>44396</v>
      </c>
      <c r="E2209" s="6">
        <f>DAY(BaseDados[[#This Row],[Data]])</f>
        <v>19</v>
      </c>
      <c r="F2209">
        <v>55</v>
      </c>
      <c r="G2209" s="3">
        <v>6491</v>
      </c>
      <c r="H2209" s="4">
        <v>357005</v>
      </c>
      <c r="I2209" s="4"/>
      <c r="K2209" s="5"/>
      <c r="L2209" t="s">
        <v>31</v>
      </c>
      <c r="N2209" t="s">
        <v>14</v>
      </c>
    </row>
    <row r="2210" spans="1:14" x14ac:dyDescent="0.3">
      <c r="A2210" t="s">
        <v>28</v>
      </c>
      <c r="B2210" t="s">
        <v>32</v>
      </c>
      <c r="C2210" t="s">
        <v>30</v>
      </c>
      <c r="D2210" s="2">
        <v>44396</v>
      </c>
      <c r="E2210" s="6">
        <f>DAY(BaseDados[[#This Row],[Data]])</f>
        <v>19</v>
      </c>
      <c r="F2210">
        <v>57</v>
      </c>
      <c r="G2210" s="3">
        <v>6474</v>
      </c>
      <c r="H2210" s="4">
        <v>369018</v>
      </c>
      <c r="I2210" s="4"/>
      <c r="K2210" s="5"/>
      <c r="L2210" t="s">
        <v>31</v>
      </c>
      <c r="N2210" t="s">
        <v>7</v>
      </c>
    </row>
    <row r="2211" spans="1:14" x14ac:dyDescent="0.3">
      <c r="A2211" t="s">
        <v>28</v>
      </c>
      <c r="B2211" t="s">
        <v>33</v>
      </c>
      <c r="C2211" t="s">
        <v>34</v>
      </c>
      <c r="D2211" s="2">
        <v>44396</v>
      </c>
      <c r="E2211" s="6">
        <f>DAY(BaseDados[[#This Row],[Data]])</f>
        <v>19</v>
      </c>
      <c r="G2211" s="3"/>
      <c r="H2211" s="4"/>
      <c r="I2211" s="4">
        <v>36</v>
      </c>
      <c r="J2211">
        <v>9518</v>
      </c>
      <c r="K2211" s="5">
        <v>342648</v>
      </c>
      <c r="L2211">
        <v>2</v>
      </c>
      <c r="M2211" t="s">
        <v>36</v>
      </c>
      <c r="N2211" t="s">
        <v>10</v>
      </c>
    </row>
    <row r="2212" spans="1:14" x14ac:dyDescent="0.3">
      <c r="A2212" t="s">
        <v>28</v>
      </c>
      <c r="B2212" t="s">
        <v>29</v>
      </c>
      <c r="C2212" t="s">
        <v>34</v>
      </c>
      <c r="D2212" s="2">
        <v>44396</v>
      </c>
      <c r="E2212" s="6">
        <f>DAY(BaseDados[[#This Row],[Data]])</f>
        <v>19</v>
      </c>
      <c r="G2212" s="3"/>
      <c r="H2212" s="4"/>
      <c r="I2212" s="4">
        <v>34</v>
      </c>
      <c r="J2212">
        <v>8997</v>
      </c>
      <c r="K2212" s="5">
        <v>305898</v>
      </c>
      <c r="L2212">
        <v>1</v>
      </c>
      <c r="M2212" t="s">
        <v>37</v>
      </c>
      <c r="N2212" t="s">
        <v>8</v>
      </c>
    </row>
    <row r="2213" spans="1:14" x14ac:dyDescent="0.3">
      <c r="A2213" t="s">
        <v>28</v>
      </c>
      <c r="B2213" t="s">
        <v>33</v>
      </c>
      <c r="C2213" t="s">
        <v>34</v>
      </c>
      <c r="D2213" s="2">
        <v>44397</v>
      </c>
      <c r="E2213" s="6">
        <f>DAY(BaseDados[[#This Row],[Data]])</f>
        <v>20</v>
      </c>
      <c r="G2213" s="3"/>
      <c r="H2213" s="4"/>
      <c r="I2213" s="4">
        <v>40</v>
      </c>
      <c r="J2213">
        <v>9239</v>
      </c>
      <c r="K2213" s="5">
        <v>369560</v>
      </c>
      <c r="L2213">
        <v>5</v>
      </c>
      <c r="M2213" t="s">
        <v>35</v>
      </c>
      <c r="N2213" t="s">
        <v>5</v>
      </c>
    </row>
    <row r="2214" spans="1:14" x14ac:dyDescent="0.3">
      <c r="A2214" t="s">
        <v>28</v>
      </c>
      <c r="B2214" t="s">
        <v>33</v>
      </c>
      <c r="C2214" t="s">
        <v>34</v>
      </c>
      <c r="D2214" s="2">
        <v>44397</v>
      </c>
      <c r="E2214" s="6">
        <f>DAY(BaseDados[[#This Row],[Data]])</f>
        <v>20</v>
      </c>
      <c r="G2214" s="3"/>
      <c r="H2214" s="4"/>
      <c r="I2214" s="4">
        <v>37</v>
      </c>
      <c r="J2214">
        <v>8138</v>
      </c>
      <c r="K2214" s="5">
        <v>301106</v>
      </c>
      <c r="L2214">
        <v>2</v>
      </c>
      <c r="M2214" t="s">
        <v>36</v>
      </c>
      <c r="N2214" t="s">
        <v>8</v>
      </c>
    </row>
    <row r="2215" spans="1:14" x14ac:dyDescent="0.3">
      <c r="A2215" t="s">
        <v>28</v>
      </c>
      <c r="B2215" t="s">
        <v>33</v>
      </c>
      <c r="C2215" t="s">
        <v>34</v>
      </c>
      <c r="D2215" s="2">
        <v>44397</v>
      </c>
      <c r="E2215" s="6">
        <f>DAY(BaseDados[[#This Row],[Data]])</f>
        <v>20</v>
      </c>
      <c r="G2215" s="3"/>
      <c r="H2215" s="4"/>
      <c r="I2215" s="4">
        <v>37</v>
      </c>
      <c r="J2215">
        <v>8110</v>
      </c>
      <c r="K2215" s="5">
        <v>300070</v>
      </c>
      <c r="L2215">
        <v>4</v>
      </c>
      <c r="M2215" t="s">
        <v>39</v>
      </c>
      <c r="N2215" t="s">
        <v>6</v>
      </c>
    </row>
    <row r="2216" spans="1:14" x14ac:dyDescent="0.3">
      <c r="A2216" t="s">
        <v>28</v>
      </c>
      <c r="B2216" t="s">
        <v>33</v>
      </c>
      <c r="C2216" t="s">
        <v>30</v>
      </c>
      <c r="D2216" s="2">
        <v>44397</v>
      </c>
      <c r="E2216" s="6">
        <f>DAY(BaseDados[[#This Row],[Data]])</f>
        <v>20</v>
      </c>
      <c r="F2216">
        <v>40</v>
      </c>
      <c r="G2216" s="3">
        <v>6447</v>
      </c>
      <c r="H2216" s="4">
        <v>257880</v>
      </c>
      <c r="I2216" s="4"/>
      <c r="K2216" s="5"/>
      <c r="L2216" t="s">
        <v>31</v>
      </c>
      <c r="N2216" t="s">
        <v>7</v>
      </c>
    </row>
    <row r="2217" spans="1:14" x14ac:dyDescent="0.3">
      <c r="A2217" t="s">
        <v>28</v>
      </c>
      <c r="B2217" t="s">
        <v>32</v>
      </c>
      <c r="C2217" t="s">
        <v>30</v>
      </c>
      <c r="D2217" s="2">
        <v>44397</v>
      </c>
      <c r="E2217" s="6">
        <f>DAY(BaseDados[[#This Row],[Data]])</f>
        <v>20</v>
      </c>
      <c r="F2217">
        <v>49</v>
      </c>
      <c r="G2217" s="3">
        <v>6437</v>
      </c>
      <c r="H2217" s="4">
        <v>315413</v>
      </c>
      <c r="I2217" s="4"/>
      <c r="K2217" s="5"/>
      <c r="L2217" t="s">
        <v>31</v>
      </c>
      <c r="N2217" t="s">
        <v>8</v>
      </c>
    </row>
    <row r="2218" spans="1:14" x14ac:dyDescent="0.3">
      <c r="A2218" t="s">
        <v>28</v>
      </c>
      <c r="B2218" t="s">
        <v>29</v>
      </c>
      <c r="C2218" t="s">
        <v>34</v>
      </c>
      <c r="D2218" s="2">
        <v>44397</v>
      </c>
      <c r="E2218" s="6">
        <f>DAY(BaseDados[[#This Row],[Data]])</f>
        <v>20</v>
      </c>
      <c r="G2218" s="3"/>
      <c r="H2218" s="4"/>
      <c r="I2218" s="4">
        <v>36</v>
      </c>
      <c r="J2218">
        <v>9303</v>
      </c>
      <c r="K2218" s="5">
        <v>334908</v>
      </c>
      <c r="L2218">
        <v>1</v>
      </c>
      <c r="M2218" t="s">
        <v>37</v>
      </c>
      <c r="N2218" t="s">
        <v>11</v>
      </c>
    </row>
    <row r="2219" spans="1:14" x14ac:dyDescent="0.3">
      <c r="A2219" t="s">
        <v>28</v>
      </c>
      <c r="B2219" t="s">
        <v>33</v>
      </c>
      <c r="C2219" t="s">
        <v>34</v>
      </c>
      <c r="D2219" s="2">
        <v>44397</v>
      </c>
      <c r="E2219" s="6">
        <f>DAY(BaseDados[[#This Row],[Data]])</f>
        <v>20</v>
      </c>
      <c r="G2219" s="3"/>
      <c r="H2219" s="4"/>
      <c r="I2219" s="4">
        <v>30</v>
      </c>
      <c r="J2219">
        <v>9112</v>
      </c>
      <c r="K2219" s="5">
        <v>273360</v>
      </c>
      <c r="L2219">
        <v>1</v>
      </c>
      <c r="M2219" t="s">
        <v>37</v>
      </c>
      <c r="N2219" t="s">
        <v>7</v>
      </c>
    </row>
    <row r="2220" spans="1:14" x14ac:dyDescent="0.3">
      <c r="A2220" t="s">
        <v>28</v>
      </c>
      <c r="B2220" t="s">
        <v>29</v>
      </c>
      <c r="C2220" t="s">
        <v>30</v>
      </c>
      <c r="D2220" s="2">
        <v>44397</v>
      </c>
      <c r="E2220" s="6">
        <f>DAY(BaseDados[[#This Row],[Data]])</f>
        <v>20</v>
      </c>
      <c r="F2220">
        <v>50</v>
      </c>
      <c r="G2220" s="3">
        <v>5213</v>
      </c>
      <c r="H2220" s="4">
        <v>260650</v>
      </c>
      <c r="I2220" s="4"/>
      <c r="K2220" s="5"/>
      <c r="L2220" t="s">
        <v>31</v>
      </c>
      <c r="N2220" t="s">
        <v>13</v>
      </c>
    </row>
    <row r="2221" spans="1:14" x14ac:dyDescent="0.3">
      <c r="A2221" t="s">
        <v>28</v>
      </c>
      <c r="B2221" t="s">
        <v>29</v>
      </c>
      <c r="C2221" t="s">
        <v>34</v>
      </c>
      <c r="D2221" s="2">
        <v>44397</v>
      </c>
      <c r="E2221" s="6">
        <f>DAY(BaseDados[[#This Row],[Data]])</f>
        <v>20</v>
      </c>
      <c r="G2221" s="3"/>
      <c r="H2221" s="4"/>
      <c r="I2221" s="4">
        <v>32</v>
      </c>
      <c r="J2221">
        <v>9910</v>
      </c>
      <c r="K2221" s="5">
        <v>317120</v>
      </c>
      <c r="L2221">
        <v>4</v>
      </c>
      <c r="M2221" t="s">
        <v>39</v>
      </c>
      <c r="N2221" t="s">
        <v>10</v>
      </c>
    </row>
    <row r="2222" spans="1:14" x14ac:dyDescent="0.3">
      <c r="A2222" t="s">
        <v>28</v>
      </c>
      <c r="B2222" t="s">
        <v>32</v>
      </c>
      <c r="C2222" t="s">
        <v>30</v>
      </c>
      <c r="D2222" s="2">
        <v>44397</v>
      </c>
      <c r="E2222" s="6">
        <f>DAY(BaseDados[[#This Row],[Data]])</f>
        <v>20</v>
      </c>
      <c r="F2222">
        <v>46</v>
      </c>
      <c r="G2222" s="3">
        <v>5085</v>
      </c>
      <c r="H2222" s="4">
        <v>233910</v>
      </c>
      <c r="I2222" s="4"/>
      <c r="K2222" s="5"/>
      <c r="L2222" t="s">
        <v>31</v>
      </c>
      <c r="N2222" t="s">
        <v>4</v>
      </c>
    </row>
    <row r="2223" spans="1:14" x14ac:dyDescent="0.3">
      <c r="A2223" t="s">
        <v>28</v>
      </c>
      <c r="B2223" t="s">
        <v>29</v>
      </c>
      <c r="C2223" t="s">
        <v>30</v>
      </c>
      <c r="D2223" s="2">
        <v>44397</v>
      </c>
      <c r="E2223" s="6">
        <f>DAY(BaseDados[[#This Row],[Data]])</f>
        <v>20</v>
      </c>
      <c r="F2223">
        <v>51</v>
      </c>
      <c r="G2223" s="3">
        <v>6936</v>
      </c>
      <c r="H2223" s="4">
        <v>353736</v>
      </c>
      <c r="I2223" s="4"/>
      <c r="K2223" s="5"/>
      <c r="L2223" t="s">
        <v>31</v>
      </c>
      <c r="N2223" t="s">
        <v>5</v>
      </c>
    </row>
    <row r="2224" spans="1:14" x14ac:dyDescent="0.3">
      <c r="A2224" t="s">
        <v>28</v>
      </c>
      <c r="B2224" t="s">
        <v>33</v>
      </c>
      <c r="C2224" t="s">
        <v>30</v>
      </c>
      <c r="D2224" s="2">
        <v>44397</v>
      </c>
      <c r="E2224" s="6">
        <f>DAY(BaseDados[[#This Row],[Data]])</f>
        <v>20</v>
      </c>
      <c r="F2224">
        <v>59</v>
      </c>
      <c r="G2224" s="3">
        <v>5476</v>
      </c>
      <c r="H2224" s="4">
        <v>323084</v>
      </c>
      <c r="I2224" s="4"/>
      <c r="K2224" s="5"/>
      <c r="L2224" t="s">
        <v>31</v>
      </c>
      <c r="N2224" t="s">
        <v>10</v>
      </c>
    </row>
    <row r="2225" spans="1:14" x14ac:dyDescent="0.3">
      <c r="A2225" t="s">
        <v>28</v>
      </c>
      <c r="B2225" t="s">
        <v>32</v>
      </c>
      <c r="C2225" t="s">
        <v>30</v>
      </c>
      <c r="D2225" s="2">
        <v>44397</v>
      </c>
      <c r="E2225" s="6">
        <f>DAY(BaseDados[[#This Row],[Data]])</f>
        <v>20</v>
      </c>
      <c r="F2225">
        <v>56</v>
      </c>
      <c r="G2225" s="3">
        <v>6170</v>
      </c>
      <c r="H2225" s="4">
        <v>345520</v>
      </c>
      <c r="I2225" s="4"/>
      <c r="K2225" s="5"/>
      <c r="L2225" t="s">
        <v>31</v>
      </c>
      <c r="N2225" t="s">
        <v>14</v>
      </c>
    </row>
    <row r="2226" spans="1:14" x14ac:dyDescent="0.3">
      <c r="A2226" t="s">
        <v>28</v>
      </c>
      <c r="B2226" t="s">
        <v>29</v>
      </c>
      <c r="C2226" t="s">
        <v>30</v>
      </c>
      <c r="D2226" s="2">
        <v>44397</v>
      </c>
      <c r="E2226" s="6">
        <f>DAY(BaseDados[[#This Row],[Data]])</f>
        <v>20</v>
      </c>
      <c r="F2226">
        <v>58</v>
      </c>
      <c r="G2226" s="3">
        <v>5520</v>
      </c>
      <c r="H2226" s="4">
        <v>320160</v>
      </c>
      <c r="I2226" s="4"/>
      <c r="K2226" s="5"/>
      <c r="L2226" t="s">
        <v>31</v>
      </c>
      <c r="N2226" t="s">
        <v>8</v>
      </c>
    </row>
    <row r="2227" spans="1:14" x14ac:dyDescent="0.3">
      <c r="A2227" t="s">
        <v>28</v>
      </c>
      <c r="B2227" t="s">
        <v>33</v>
      </c>
      <c r="C2227" t="s">
        <v>30</v>
      </c>
      <c r="D2227" s="2">
        <v>44398</v>
      </c>
      <c r="E2227" s="6">
        <f>DAY(BaseDados[[#This Row],[Data]])</f>
        <v>21</v>
      </c>
      <c r="F2227">
        <v>42</v>
      </c>
      <c r="G2227" s="3">
        <v>6507</v>
      </c>
      <c r="H2227" s="4">
        <v>273294</v>
      </c>
      <c r="I2227" s="4"/>
      <c r="K2227" s="5"/>
      <c r="L2227" t="s">
        <v>31</v>
      </c>
      <c r="N2227" t="s">
        <v>7</v>
      </c>
    </row>
    <row r="2228" spans="1:14" x14ac:dyDescent="0.3">
      <c r="A2228" t="s">
        <v>28</v>
      </c>
      <c r="B2228" t="s">
        <v>29</v>
      </c>
      <c r="C2228" t="s">
        <v>34</v>
      </c>
      <c r="D2228" s="2">
        <v>44398</v>
      </c>
      <c r="E2228" s="6">
        <f>DAY(BaseDados[[#This Row],[Data]])</f>
        <v>21</v>
      </c>
      <c r="G2228" s="3"/>
      <c r="H2228" s="4"/>
      <c r="I2228" s="4">
        <v>39</v>
      </c>
      <c r="J2228">
        <v>8370</v>
      </c>
      <c r="K2228" s="5">
        <v>326430</v>
      </c>
      <c r="L2228">
        <v>3</v>
      </c>
      <c r="M2228" t="s">
        <v>38</v>
      </c>
      <c r="N2228" t="s">
        <v>8</v>
      </c>
    </row>
    <row r="2229" spans="1:14" x14ac:dyDescent="0.3">
      <c r="A2229" t="s">
        <v>28</v>
      </c>
      <c r="B2229" t="s">
        <v>32</v>
      </c>
      <c r="C2229" t="s">
        <v>34</v>
      </c>
      <c r="D2229" s="2">
        <v>44398</v>
      </c>
      <c r="E2229" s="6">
        <f>DAY(BaseDados[[#This Row],[Data]])</f>
        <v>21</v>
      </c>
      <c r="G2229" s="3"/>
      <c r="H2229" s="4"/>
      <c r="I2229" s="4">
        <v>35</v>
      </c>
      <c r="J2229">
        <v>9460</v>
      </c>
      <c r="K2229" s="5">
        <v>331100</v>
      </c>
      <c r="L2229">
        <v>4</v>
      </c>
      <c r="M2229" t="s">
        <v>39</v>
      </c>
      <c r="N2229" t="s">
        <v>11</v>
      </c>
    </row>
    <row r="2230" spans="1:14" x14ac:dyDescent="0.3">
      <c r="A2230" t="s">
        <v>28</v>
      </c>
      <c r="B2230" t="s">
        <v>29</v>
      </c>
      <c r="C2230" t="s">
        <v>30</v>
      </c>
      <c r="D2230" s="2">
        <v>44398</v>
      </c>
      <c r="E2230" s="6">
        <f>DAY(BaseDados[[#This Row],[Data]])</f>
        <v>21</v>
      </c>
      <c r="F2230">
        <v>41</v>
      </c>
      <c r="G2230" s="3">
        <v>5494</v>
      </c>
      <c r="H2230" s="4">
        <v>225254</v>
      </c>
      <c r="I2230" s="4"/>
      <c r="K2230" s="5"/>
      <c r="L2230" t="s">
        <v>31</v>
      </c>
      <c r="N2230" t="s">
        <v>3</v>
      </c>
    </row>
    <row r="2231" spans="1:14" x14ac:dyDescent="0.3">
      <c r="A2231" t="s">
        <v>28</v>
      </c>
      <c r="B2231" t="s">
        <v>33</v>
      </c>
      <c r="C2231" t="s">
        <v>30</v>
      </c>
      <c r="D2231" s="2">
        <v>44398</v>
      </c>
      <c r="E2231" s="6">
        <f>DAY(BaseDados[[#This Row],[Data]])</f>
        <v>21</v>
      </c>
      <c r="F2231">
        <v>46</v>
      </c>
      <c r="G2231" s="3">
        <v>5491</v>
      </c>
      <c r="H2231" s="4">
        <v>252586</v>
      </c>
      <c r="I2231" s="4"/>
      <c r="K2231" s="5"/>
      <c r="L2231" t="s">
        <v>31</v>
      </c>
      <c r="N2231" t="s">
        <v>9</v>
      </c>
    </row>
    <row r="2232" spans="1:14" x14ac:dyDescent="0.3">
      <c r="A2232" t="s">
        <v>28</v>
      </c>
      <c r="B2232" t="s">
        <v>29</v>
      </c>
      <c r="C2232" t="s">
        <v>30</v>
      </c>
      <c r="D2232" s="2">
        <v>44398</v>
      </c>
      <c r="E2232" s="6">
        <f>DAY(BaseDados[[#This Row],[Data]])</f>
        <v>21</v>
      </c>
      <c r="F2232">
        <v>55</v>
      </c>
      <c r="G2232" s="3">
        <v>6619</v>
      </c>
      <c r="H2232" s="4">
        <v>364045</v>
      </c>
      <c r="I2232" s="4"/>
      <c r="K2232" s="5"/>
      <c r="L2232" t="s">
        <v>31</v>
      </c>
      <c r="N2232" t="s">
        <v>3</v>
      </c>
    </row>
    <row r="2233" spans="1:14" x14ac:dyDescent="0.3">
      <c r="A2233" t="s">
        <v>28</v>
      </c>
      <c r="B2233" t="s">
        <v>32</v>
      </c>
      <c r="C2233" t="s">
        <v>34</v>
      </c>
      <c r="D2233" s="2">
        <v>44398</v>
      </c>
      <c r="E2233" s="6">
        <f>DAY(BaseDados[[#This Row],[Data]])</f>
        <v>21</v>
      </c>
      <c r="G2233" s="3"/>
      <c r="H2233" s="4"/>
      <c r="I2233" s="4">
        <v>35</v>
      </c>
      <c r="J2233">
        <v>8746</v>
      </c>
      <c r="K2233" s="5">
        <v>306110</v>
      </c>
      <c r="L2233">
        <v>5</v>
      </c>
      <c r="M2233" t="s">
        <v>35</v>
      </c>
      <c r="N2233" t="s">
        <v>9</v>
      </c>
    </row>
    <row r="2234" spans="1:14" x14ac:dyDescent="0.3">
      <c r="A2234" t="s">
        <v>28</v>
      </c>
      <c r="B2234" t="s">
        <v>33</v>
      </c>
      <c r="C2234" t="s">
        <v>34</v>
      </c>
      <c r="D2234" s="2">
        <v>44398</v>
      </c>
      <c r="E2234" s="6">
        <f>DAY(BaseDados[[#This Row],[Data]])</f>
        <v>21</v>
      </c>
      <c r="G2234" s="3"/>
      <c r="H2234" s="4"/>
      <c r="I2234" s="4">
        <v>32</v>
      </c>
      <c r="J2234">
        <v>8746</v>
      </c>
      <c r="K2234" s="5">
        <v>279872</v>
      </c>
      <c r="L2234">
        <v>5</v>
      </c>
      <c r="M2234" t="s">
        <v>35</v>
      </c>
      <c r="N2234" t="s">
        <v>10</v>
      </c>
    </row>
    <row r="2235" spans="1:14" x14ac:dyDescent="0.3">
      <c r="A2235" t="s">
        <v>28</v>
      </c>
      <c r="B2235" t="s">
        <v>29</v>
      </c>
      <c r="C2235" t="s">
        <v>30</v>
      </c>
      <c r="D2235" s="2">
        <v>44398</v>
      </c>
      <c r="E2235" s="6">
        <f>DAY(BaseDados[[#This Row],[Data]])</f>
        <v>21</v>
      </c>
      <c r="F2235">
        <v>59</v>
      </c>
      <c r="G2235" s="3">
        <v>6610</v>
      </c>
      <c r="H2235" s="4">
        <v>389990</v>
      </c>
      <c r="I2235" s="4"/>
      <c r="K2235" s="5"/>
      <c r="L2235" t="s">
        <v>31</v>
      </c>
      <c r="N2235" t="s">
        <v>7</v>
      </c>
    </row>
    <row r="2236" spans="1:14" x14ac:dyDescent="0.3">
      <c r="A2236" t="s">
        <v>28</v>
      </c>
      <c r="B2236" t="s">
        <v>32</v>
      </c>
      <c r="C2236" t="s">
        <v>30</v>
      </c>
      <c r="D2236" s="2">
        <v>44398</v>
      </c>
      <c r="E2236" s="6">
        <f>DAY(BaseDados[[#This Row],[Data]])</f>
        <v>21</v>
      </c>
      <c r="F2236">
        <v>40</v>
      </c>
      <c r="G2236" s="3">
        <v>6699</v>
      </c>
      <c r="H2236" s="4">
        <v>267960</v>
      </c>
      <c r="I2236" s="4"/>
      <c r="K2236" s="5"/>
      <c r="L2236" t="s">
        <v>31</v>
      </c>
      <c r="N2236" t="s">
        <v>11</v>
      </c>
    </row>
    <row r="2237" spans="1:14" x14ac:dyDescent="0.3">
      <c r="A2237" t="s">
        <v>28</v>
      </c>
      <c r="B2237" t="s">
        <v>29</v>
      </c>
      <c r="C2237" t="s">
        <v>30</v>
      </c>
      <c r="D2237" s="2">
        <v>44399</v>
      </c>
      <c r="E2237" s="6">
        <f>DAY(BaseDados[[#This Row],[Data]])</f>
        <v>22</v>
      </c>
      <c r="F2237">
        <v>51</v>
      </c>
      <c r="G2237" s="3">
        <v>5373</v>
      </c>
      <c r="H2237" s="4">
        <v>274023</v>
      </c>
      <c r="I2237" s="4"/>
      <c r="K2237" s="5"/>
      <c r="L2237" t="s">
        <v>31</v>
      </c>
      <c r="N2237" t="s">
        <v>9</v>
      </c>
    </row>
    <row r="2238" spans="1:14" x14ac:dyDescent="0.3">
      <c r="A2238" t="s">
        <v>28</v>
      </c>
      <c r="B2238" t="s">
        <v>33</v>
      </c>
      <c r="C2238" t="s">
        <v>34</v>
      </c>
      <c r="D2238" s="2">
        <v>44399</v>
      </c>
      <c r="E2238" s="6">
        <f>DAY(BaseDados[[#This Row],[Data]])</f>
        <v>22</v>
      </c>
      <c r="G2238" s="3"/>
      <c r="H2238" s="4"/>
      <c r="I2238" s="4">
        <v>35</v>
      </c>
      <c r="J2238">
        <v>8040</v>
      </c>
      <c r="K2238" s="5">
        <v>281400</v>
      </c>
      <c r="L2238">
        <v>3</v>
      </c>
      <c r="M2238" t="s">
        <v>38</v>
      </c>
      <c r="N2238" t="s">
        <v>7</v>
      </c>
    </row>
    <row r="2239" spans="1:14" x14ac:dyDescent="0.3">
      <c r="A2239" t="s">
        <v>28</v>
      </c>
      <c r="B2239" t="s">
        <v>32</v>
      </c>
      <c r="C2239" t="s">
        <v>30</v>
      </c>
      <c r="D2239" s="2">
        <v>44399</v>
      </c>
      <c r="E2239" s="6">
        <f>DAY(BaseDados[[#This Row],[Data]])</f>
        <v>22</v>
      </c>
      <c r="F2239">
        <v>42</v>
      </c>
      <c r="G2239" s="3">
        <v>6542</v>
      </c>
      <c r="H2239" s="4">
        <v>274764</v>
      </c>
      <c r="I2239" s="4"/>
      <c r="K2239" s="5"/>
      <c r="L2239" t="s">
        <v>31</v>
      </c>
      <c r="N2239" t="s">
        <v>7</v>
      </c>
    </row>
    <row r="2240" spans="1:14" x14ac:dyDescent="0.3">
      <c r="A2240" t="s">
        <v>28</v>
      </c>
      <c r="B2240" t="s">
        <v>33</v>
      </c>
      <c r="C2240" t="s">
        <v>34</v>
      </c>
      <c r="D2240" s="2">
        <v>44399</v>
      </c>
      <c r="E2240" s="6">
        <f>DAY(BaseDados[[#This Row],[Data]])</f>
        <v>22</v>
      </c>
      <c r="G2240" s="3"/>
      <c r="H2240" s="4"/>
      <c r="I2240" s="4">
        <v>37</v>
      </c>
      <c r="J2240">
        <v>9878</v>
      </c>
      <c r="K2240" s="5">
        <v>365486</v>
      </c>
      <c r="L2240">
        <v>4</v>
      </c>
      <c r="M2240" t="s">
        <v>39</v>
      </c>
      <c r="N2240" t="s">
        <v>4</v>
      </c>
    </row>
    <row r="2241" spans="1:14" x14ac:dyDescent="0.3">
      <c r="A2241" t="s">
        <v>28</v>
      </c>
      <c r="B2241" t="s">
        <v>33</v>
      </c>
      <c r="C2241" t="s">
        <v>30</v>
      </c>
      <c r="D2241" s="2">
        <v>44399</v>
      </c>
      <c r="E2241" s="6">
        <f>DAY(BaseDados[[#This Row],[Data]])</f>
        <v>22</v>
      </c>
      <c r="F2241">
        <v>48</v>
      </c>
      <c r="G2241" s="3">
        <v>6786</v>
      </c>
      <c r="H2241" s="4">
        <v>325728</v>
      </c>
      <c r="I2241" s="4"/>
      <c r="K2241" s="5"/>
      <c r="L2241" t="s">
        <v>31</v>
      </c>
      <c r="N2241" t="s">
        <v>9</v>
      </c>
    </row>
    <row r="2242" spans="1:14" x14ac:dyDescent="0.3">
      <c r="A2242" t="s">
        <v>28</v>
      </c>
      <c r="B2242" t="s">
        <v>32</v>
      </c>
      <c r="C2242" t="s">
        <v>30</v>
      </c>
      <c r="D2242" s="2">
        <v>44399</v>
      </c>
      <c r="E2242" s="6">
        <f>DAY(BaseDados[[#This Row],[Data]])</f>
        <v>22</v>
      </c>
      <c r="F2242">
        <v>40</v>
      </c>
      <c r="G2242" s="3">
        <v>5731</v>
      </c>
      <c r="H2242" s="4">
        <v>229240</v>
      </c>
      <c r="I2242" s="4"/>
      <c r="K2242" s="5"/>
      <c r="L2242" t="s">
        <v>31</v>
      </c>
      <c r="N2242" t="s">
        <v>10</v>
      </c>
    </row>
    <row r="2243" spans="1:14" x14ac:dyDescent="0.3">
      <c r="A2243" t="s">
        <v>28</v>
      </c>
      <c r="B2243" t="s">
        <v>33</v>
      </c>
      <c r="C2243" t="s">
        <v>34</v>
      </c>
      <c r="D2243" s="2">
        <v>44399</v>
      </c>
      <c r="E2243" s="6">
        <f>DAY(BaseDados[[#This Row],[Data]])</f>
        <v>22</v>
      </c>
      <c r="G2243" s="3"/>
      <c r="H2243" s="4"/>
      <c r="I2243" s="4">
        <v>30</v>
      </c>
      <c r="J2243">
        <v>9149</v>
      </c>
      <c r="K2243" s="5">
        <v>274470</v>
      </c>
      <c r="L2243">
        <v>3</v>
      </c>
      <c r="M2243" t="s">
        <v>38</v>
      </c>
      <c r="N2243" t="s">
        <v>8</v>
      </c>
    </row>
    <row r="2244" spans="1:14" x14ac:dyDescent="0.3">
      <c r="A2244" t="s">
        <v>28</v>
      </c>
      <c r="B2244" t="s">
        <v>32</v>
      </c>
      <c r="C2244" t="s">
        <v>34</v>
      </c>
      <c r="D2244" s="2">
        <v>44399</v>
      </c>
      <c r="E2244" s="6">
        <f>DAY(BaseDados[[#This Row],[Data]])</f>
        <v>22</v>
      </c>
      <c r="G2244" s="3"/>
      <c r="H2244" s="4"/>
      <c r="I2244" s="4">
        <v>31</v>
      </c>
      <c r="J2244">
        <v>8003</v>
      </c>
      <c r="K2244" s="5">
        <v>248093</v>
      </c>
      <c r="L2244">
        <v>2</v>
      </c>
      <c r="M2244" t="s">
        <v>36</v>
      </c>
      <c r="N2244" t="s">
        <v>4</v>
      </c>
    </row>
    <row r="2245" spans="1:14" x14ac:dyDescent="0.3">
      <c r="A2245" t="s">
        <v>28</v>
      </c>
      <c r="B2245" t="s">
        <v>33</v>
      </c>
      <c r="C2245" t="s">
        <v>34</v>
      </c>
      <c r="D2245" s="2">
        <v>44400</v>
      </c>
      <c r="E2245" s="6">
        <f>DAY(BaseDados[[#This Row],[Data]])</f>
        <v>23</v>
      </c>
      <c r="G2245" s="3"/>
      <c r="H2245" s="4"/>
      <c r="I2245" s="4">
        <v>40</v>
      </c>
      <c r="J2245">
        <v>8942</v>
      </c>
      <c r="K2245" s="5">
        <v>357680</v>
      </c>
      <c r="L2245">
        <v>4</v>
      </c>
      <c r="M2245" t="s">
        <v>39</v>
      </c>
      <c r="N2245" t="s">
        <v>4</v>
      </c>
    </row>
    <row r="2246" spans="1:14" x14ac:dyDescent="0.3">
      <c r="A2246" t="s">
        <v>28</v>
      </c>
      <c r="B2246" t="s">
        <v>33</v>
      </c>
      <c r="C2246" t="s">
        <v>30</v>
      </c>
      <c r="D2246" s="2">
        <v>44400</v>
      </c>
      <c r="E2246" s="6">
        <f>DAY(BaseDados[[#This Row],[Data]])</f>
        <v>23</v>
      </c>
      <c r="F2246">
        <v>52</v>
      </c>
      <c r="G2246" s="3">
        <v>6259</v>
      </c>
      <c r="H2246" s="4">
        <v>325468</v>
      </c>
      <c r="I2246" s="4"/>
      <c r="K2246" s="5"/>
      <c r="L2246" t="s">
        <v>31</v>
      </c>
      <c r="N2246" t="s">
        <v>11</v>
      </c>
    </row>
    <row r="2247" spans="1:14" x14ac:dyDescent="0.3">
      <c r="A2247" t="s">
        <v>28</v>
      </c>
      <c r="B2247" t="s">
        <v>29</v>
      </c>
      <c r="C2247" t="s">
        <v>34</v>
      </c>
      <c r="D2247" s="2">
        <v>44400</v>
      </c>
      <c r="E2247" s="6">
        <f>DAY(BaseDados[[#This Row],[Data]])</f>
        <v>23</v>
      </c>
      <c r="G2247" s="3"/>
      <c r="H2247" s="4"/>
      <c r="I2247" s="4">
        <v>30</v>
      </c>
      <c r="J2247">
        <v>8938</v>
      </c>
      <c r="K2247" s="5">
        <v>268140</v>
      </c>
      <c r="L2247">
        <v>5</v>
      </c>
      <c r="M2247" t="s">
        <v>35</v>
      </c>
      <c r="N2247" t="s">
        <v>14</v>
      </c>
    </row>
    <row r="2248" spans="1:14" x14ac:dyDescent="0.3">
      <c r="A2248" t="s">
        <v>28</v>
      </c>
      <c r="B2248" t="s">
        <v>33</v>
      </c>
      <c r="C2248" t="s">
        <v>30</v>
      </c>
      <c r="D2248" s="2">
        <v>44400</v>
      </c>
      <c r="E2248" s="6">
        <f>DAY(BaseDados[[#This Row],[Data]])</f>
        <v>23</v>
      </c>
      <c r="F2248">
        <v>47</v>
      </c>
      <c r="G2248" s="3">
        <v>6129</v>
      </c>
      <c r="H2248" s="4">
        <v>288063</v>
      </c>
      <c r="I2248" s="4"/>
      <c r="K2248" s="5"/>
      <c r="L2248" t="s">
        <v>31</v>
      </c>
      <c r="N2248" t="s">
        <v>11</v>
      </c>
    </row>
    <row r="2249" spans="1:14" x14ac:dyDescent="0.3">
      <c r="A2249" t="s">
        <v>28</v>
      </c>
      <c r="B2249" t="s">
        <v>29</v>
      </c>
      <c r="C2249" t="s">
        <v>34</v>
      </c>
      <c r="D2249" s="2">
        <v>44400</v>
      </c>
      <c r="E2249" s="6">
        <f>DAY(BaseDados[[#This Row],[Data]])</f>
        <v>23</v>
      </c>
      <c r="G2249" s="3"/>
      <c r="H2249" s="4"/>
      <c r="I2249" s="4">
        <v>40</v>
      </c>
      <c r="J2249">
        <v>9631</v>
      </c>
      <c r="K2249" s="5">
        <v>385240</v>
      </c>
      <c r="L2249">
        <v>3</v>
      </c>
      <c r="M2249" t="s">
        <v>38</v>
      </c>
      <c r="N2249" t="s">
        <v>8</v>
      </c>
    </row>
    <row r="2250" spans="1:14" x14ac:dyDescent="0.3">
      <c r="A2250" t="s">
        <v>28</v>
      </c>
      <c r="B2250" t="s">
        <v>33</v>
      </c>
      <c r="C2250" t="s">
        <v>34</v>
      </c>
      <c r="D2250" s="2">
        <v>44400</v>
      </c>
      <c r="E2250" s="6">
        <f>DAY(BaseDados[[#This Row],[Data]])</f>
        <v>23</v>
      </c>
      <c r="G2250" s="3"/>
      <c r="H2250" s="4"/>
      <c r="I2250" s="4">
        <v>38</v>
      </c>
      <c r="J2250">
        <v>8503</v>
      </c>
      <c r="K2250" s="5">
        <v>323114</v>
      </c>
      <c r="L2250">
        <v>1</v>
      </c>
      <c r="M2250" t="s">
        <v>37</v>
      </c>
      <c r="N2250" t="s">
        <v>4</v>
      </c>
    </row>
    <row r="2251" spans="1:14" x14ac:dyDescent="0.3">
      <c r="A2251" t="s">
        <v>28</v>
      </c>
      <c r="B2251" t="s">
        <v>32</v>
      </c>
      <c r="C2251" t="s">
        <v>34</v>
      </c>
      <c r="D2251" s="2">
        <v>44400</v>
      </c>
      <c r="E2251" s="6">
        <f>DAY(BaseDados[[#This Row],[Data]])</f>
        <v>23</v>
      </c>
      <c r="G2251" s="3"/>
      <c r="H2251" s="4"/>
      <c r="I2251" s="4">
        <v>35</v>
      </c>
      <c r="J2251">
        <v>8363</v>
      </c>
      <c r="K2251" s="5">
        <v>292705</v>
      </c>
      <c r="L2251">
        <v>1</v>
      </c>
      <c r="M2251" t="s">
        <v>37</v>
      </c>
      <c r="N2251" t="s">
        <v>14</v>
      </c>
    </row>
    <row r="2252" spans="1:14" x14ac:dyDescent="0.3">
      <c r="A2252" t="s">
        <v>28</v>
      </c>
      <c r="B2252" t="s">
        <v>32</v>
      </c>
      <c r="C2252" t="s">
        <v>30</v>
      </c>
      <c r="D2252" s="2">
        <v>44400</v>
      </c>
      <c r="E2252" s="6">
        <f>DAY(BaseDados[[#This Row],[Data]])</f>
        <v>23</v>
      </c>
      <c r="F2252">
        <v>51</v>
      </c>
      <c r="G2252" s="3">
        <v>5062</v>
      </c>
      <c r="H2252" s="4">
        <v>258162</v>
      </c>
      <c r="I2252" s="4"/>
      <c r="K2252" s="5"/>
      <c r="L2252" t="s">
        <v>31</v>
      </c>
      <c r="N2252" t="s">
        <v>3</v>
      </c>
    </row>
    <row r="2253" spans="1:14" x14ac:dyDescent="0.3">
      <c r="A2253" t="s">
        <v>28</v>
      </c>
      <c r="B2253" t="s">
        <v>29</v>
      </c>
      <c r="C2253" t="s">
        <v>34</v>
      </c>
      <c r="D2253" s="2">
        <v>44400</v>
      </c>
      <c r="E2253" s="6">
        <f>DAY(BaseDados[[#This Row],[Data]])</f>
        <v>23</v>
      </c>
      <c r="G2253" s="3"/>
      <c r="H2253" s="4"/>
      <c r="I2253" s="4">
        <v>36</v>
      </c>
      <c r="J2253">
        <v>8100</v>
      </c>
      <c r="K2253" s="5">
        <v>291600</v>
      </c>
      <c r="L2253">
        <v>1</v>
      </c>
      <c r="M2253" t="s">
        <v>37</v>
      </c>
      <c r="N2253" t="s">
        <v>5</v>
      </c>
    </row>
    <row r="2254" spans="1:14" x14ac:dyDescent="0.3">
      <c r="A2254" t="s">
        <v>28</v>
      </c>
      <c r="B2254" t="s">
        <v>33</v>
      </c>
      <c r="C2254" t="s">
        <v>30</v>
      </c>
      <c r="D2254" s="2">
        <v>44400</v>
      </c>
      <c r="E2254" s="6">
        <f>DAY(BaseDados[[#This Row],[Data]])</f>
        <v>23</v>
      </c>
      <c r="F2254">
        <v>50</v>
      </c>
      <c r="G2254" s="3">
        <v>6300</v>
      </c>
      <c r="H2254" s="4">
        <v>315000</v>
      </c>
      <c r="I2254" s="4"/>
      <c r="K2254" s="5"/>
      <c r="L2254" t="s">
        <v>31</v>
      </c>
      <c r="N2254" t="s">
        <v>6</v>
      </c>
    </row>
    <row r="2255" spans="1:14" x14ac:dyDescent="0.3">
      <c r="A2255" t="s">
        <v>28</v>
      </c>
      <c r="B2255" t="s">
        <v>33</v>
      </c>
      <c r="C2255" t="s">
        <v>34</v>
      </c>
      <c r="D2255" s="2">
        <v>44400</v>
      </c>
      <c r="E2255" s="6">
        <f>DAY(BaseDados[[#This Row],[Data]])</f>
        <v>23</v>
      </c>
      <c r="G2255" s="3"/>
      <c r="H2255" s="4"/>
      <c r="I2255" s="4">
        <v>35</v>
      </c>
      <c r="J2255">
        <v>9975</v>
      </c>
      <c r="K2255" s="5">
        <v>349125</v>
      </c>
      <c r="L2255">
        <v>2</v>
      </c>
      <c r="M2255" t="s">
        <v>36</v>
      </c>
      <c r="N2255" t="s">
        <v>11</v>
      </c>
    </row>
    <row r="2256" spans="1:14" x14ac:dyDescent="0.3">
      <c r="A2256" t="s">
        <v>28</v>
      </c>
      <c r="B2256" t="s">
        <v>29</v>
      </c>
      <c r="C2256" t="s">
        <v>30</v>
      </c>
      <c r="D2256" s="2">
        <v>44400</v>
      </c>
      <c r="E2256" s="6">
        <f>DAY(BaseDados[[#This Row],[Data]])</f>
        <v>23</v>
      </c>
      <c r="F2256">
        <v>60</v>
      </c>
      <c r="G2256" s="3">
        <v>5613</v>
      </c>
      <c r="H2256" s="4">
        <v>336780</v>
      </c>
      <c r="I2256" s="4"/>
      <c r="K2256" s="5"/>
      <c r="L2256" t="s">
        <v>31</v>
      </c>
      <c r="N2256" t="s">
        <v>8</v>
      </c>
    </row>
    <row r="2257" spans="1:14" x14ac:dyDescent="0.3">
      <c r="A2257" t="s">
        <v>28</v>
      </c>
      <c r="B2257" t="s">
        <v>32</v>
      </c>
      <c r="C2257" t="s">
        <v>30</v>
      </c>
      <c r="D2257" s="2">
        <v>44400</v>
      </c>
      <c r="E2257" s="6">
        <f>DAY(BaseDados[[#This Row],[Data]])</f>
        <v>23</v>
      </c>
      <c r="F2257">
        <v>41</v>
      </c>
      <c r="G2257" s="3">
        <v>5463</v>
      </c>
      <c r="H2257" s="4">
        <v>223983</v>
      </c>
      <c r="I2257" s="4"/>
      <c r="K2257" s="5"/>
      <c r="L2257" t="s">
        <v>31</v>
      </c>
      <c r="N2257" t="s">
        <v>3</v>
      </c>
    </row>
    <row r="2258" spans="1:14" x14ac:dyDescent="0.3">
      <c r="A2258" t="s">
        <v>28</v>
      </c>
      <c r="B2258" t="s">
        <v>29</v>
      </c>
      <c r="C2258" t="s">
        <v>30</v>
      </c>
      <c r="D2258" s="2">
        <v>44400</v>
      </c>
      <c r="E2258" s="6">
        <f>DAY(BaseDados[[#This Row],[Data]])</f>
        <v>23</v>
      </c>
      <c r="F2258">
        <v>42</v>
      </c>
      <c r="G2258" s="3">
        <v>5937</v>
      </c>
      <c r="H2258" s="4">
        <v>249354</v>
      </c>
      <c r="I2258" s="4"/>
      <c r="K2258" s="5"/>
      <c r="L2258" t="s">
        <v>31</v>
      </c>
      <c r="N2258" t="s">
        <v>3</v>
      </c>
    </row>
    <row r="2259" spans="1:14" x14ac:dyDescent="0.3">
      <c r="A2259" t="s">
        <v>28</v>
      </c>
      <c r="B2259" t="s">
        <v>29</v>
      </c>
      <c r="C2259" t="s">
        <v>30</v>
      </c>
      <c r="D2259" s="2">
        <v>44400</v>
      </c>
      <c r="E2259" s="6">
        <f>DAY(BaseDados[[#This Row],[Data]])</f>
        <v>23</v>
      </c>
      <c r="F2259">
        <v>59</v>
      </c>
      <c r="G2259" s="3">
        <v>6140</v>
      </c>
      <c r="H2259" s="4">
        <v>362260</v>
      </c>
      <c r="I2259" s="4"/>
      <c r="K2259" s="5"/>
      <c r="L2259" t="s">
        <v>31</v>
      </c>
      <c r="N2259" t="s">
        <v>6</v>
      </c>
    </row>
    <row r="2260" spans="1:14" x14ac:dyDescent="0.3">
      <c r="A2260" t="s">
        <v>28</v>
      </c>
      <c r="B2260" t="s">
        <v>29</v>
      </c>
      <c r="C2260" t="s">
        <v>30</v>
      </c>
      <c r="D2260" s="2">
        <v>44400</v>
      </c>
      <c r="E2260" s="6">
        <f>DAY(BaseDados[[#This Row],[Data]])</f>
        <v>23</v>
      </c>
      <c r="F2260">
        <v>45</v>
      </c>
      <c r="G2260" s="3">
        <v>5504</v>
      </c>
      <c r="H2260" s="4">
        <v>247680</v>
      </c>
      <c r="I2260" s="4"/>
      <c r="K2260" s="5"/>
      <c r="L2260" t="s">
        <v>31</v>
      </c>
      <c r="N2260" t="s">
        <v>14</v>
      </c>
    </row>
    <row r="2261" spans="1:14" x14ac:dyDescent="0.3">
      <c r="A2261" t="s">
        <v>28</v>
      </c>
      <c r="B2261" t="s">
        <v>33</v>
      </c>
      <c r="C2261" t="s">
        <v>34</v>
      </c>
      <c r="D2261" s="2">
        <v>44400</v>
      </c>
      <c r="E2261" s="6">
        <f>DAY(BaseDados[[#This Row],[Data]])</f>
        <v>23</v>
      </c>
      <c r="G2261" s="3"/>
      <c r="H2261" s="4"/>
      <c r="I2261" s="4">
        <v>32</v>
      </c>
      <c r="J2261">
        <v>8047</v>
      </c>
      <c r="K2261" s="5">
        <v>257504</v>
      </c>
      <c r="L2261">
        <v>3</v>
      </c>
      <c r="M2261" t="s">
        <v>38</v>
      </c>
      <c r="N2261" t="s">
        <v>14</v>
      </c>
    </row>
    <row r="2262" spans="1:14" x14ac:dyDescent="0.3">
      <c r="A2262" t="s">
        <v>28</v>
      </c>
      <c r="B2262" t="s">
        <v>32</v>
      </c>
      <c r="C2262" t="s">
        <v>30</v>
      </c>
      <c r="D2262" s="2">
        <v>44400</v>
      </c>
      <c r="E2262" s="6">
        <f>DAY(BaseDados[[#This Row],[Data]])</f>
        <v>23</v>
      </c>
      <c r="F2262">
        <v>52</v>
      </c>
      <c r="G2262" s="3">
        <v>5186</v>
      </c>
      <c r="H2262" s="4">
        <v>269672</v>
      </c>
      <c r="I2262" s="4"/>
      <c r="K2262" s="5"/>
      <c r="L2262" t="s">
        <v>31</v>
      </c>
      <c r="N2262" t="s">
        <v>10</v>
      </c>
    </row>
    <row r="2263" spans="1:14" x14ac:dyDescent="0.3">
      <c r="A2263" t="s">
        <v>28</v>
      </c>
      <c r="B2263" t="s">
        <v>29</v>
      </c>
      <c r="C2263" t="s">
        <v>34</v>
      </c>
      <c r="D2263" s="2">
        <v>44400</v>
      </c>
      <c r="E2263" s="6">
        <f>DAY(BaseDados[[#This Row],[Data]])</f>
        <v>23</v>
      </c>
      <c r="G2263" s="3"/>
      <c r="H2263" s="4"/>
      <c r="I2263" s="4">
        <v>30</v>
      </c>
      <c r="J2263">
        <v>8030</v>
      </c>
      <c r="K2263" s="5">
        <v>240900</v>
      </c>
      <c r="L2263">
        <v>2</v>
      </c>
      <c r="M2263" t="s">
        <v>36</v>
      </c>
      <c r="N2263" t="s">
        <v>3</v>
      </c>
    </row>
    <row r="2264" spans="1:14" x14ac:dyDescent="0.3">
      <c r="A2264" t="s">
        <v>28</v>
      </c>
      <c r="B2264" t="s">
        <v>33</v>
      </c>
      <c r="C2264" t="s">
        <v>34</v>
      </c>
      <c r="D2264" s="2">
        <v>44401</v>
      </c>
      <c r="E2264" s="6">
        <f>DAY(BaseDados[[#This Row],[Data]])</f>
        <v>24</v>
      </c>
      <c r="G2264" s="3"/>
      <c r="H2264" s="4"/>
      <c r="I2264" s="4">
        <v>34</v>
      </c>
      <c r="J2264">
        <v>9468</v>
      </c>
      <c r="K2264" s="5">
        <v>321912</v>
      </c>
      <c r="L2264">
        <v>2</v>
      </c>
      <c r="M2264" t="s">
        <v>36</v>
      </c>
      <c r="N2264" t="s">
        <v>6</v>
      </c>
    </row>
    <row r="2265" spans="1:14" x14ac:dyDescent="0.3">
      <c r="A2265" t="s">
        <v>28</v>
      </c>
      <c r="B2265" t="s">
        <v>32</v>
      </c>
      <c r="C2265" t="s">
        <v>30</v>
      </c>
      <c r="D2265" s="2">
        <v>44401</v>
      </c>
      <c r="E2265" s="6">
        <f>DAY(BaseDados[[#This Row],[Data]])</f>
        <v>24</v>
      </c>
      <c r="F2265">
        <v>45</v>
      </c>
      <c r="G2265" s="3">
        <v>6340</v>
      </c>
      <c r="H2265" s="4">
        <v>285300</v>
      </c>
      <c r="I2265" s="4"/>
      <c r="K2265" s="5"/>
      <c r="L2265" t="s">
        <v>31</v>
      </c>
      <c r="N2265" t="s">
        <v>10</v>
      </c>
    </row>
    <row r="2266" spans="1:14" x14ac:dyDescent="0.3">
      <c r="A2266" t="s">
        <v>28</v>
      </c>
      <c r="B2266" t="s">
        <v>33</v>
      </c>
      <c r="C2266" t="s">
        <v>30</v>
      </c>
      <c r="D2266" s="2">
        <v>44401</v>
      </c>
      <c r="E2266" s="6">
        <f>DAY(BaseDados[[#This Row],[Data]])</f>
        <v>24</v>
      </c>
      <c r="F2266">
        <v>44</v>
      </c>
      <c r="G2266" s="3">
        <v>6384</v>
      </c>
      <c r="H2266" s="4">
        <v>280896</v>
      </c>
      <c r="I2266" s="4"/>
      <c r="K2266" s="5"/>
      <c r="L2266" t="s">
        <v>31</v>
      </c>
      <c r="N2266" t="s">
        <v>7</v>
      </c>
    </row>
    <row r="2267" spans="1:14" x14ac:dyDescent="0.3">
      <c r="A2267" t="s">
        <v>28</v>
      </c>
      <c r="B2267" t="s">
        <v>29</v>
      </c>
      <c r="C2267" t="s">
        <v>30</v>
      </c>
      <c r="D2267" s="2">
        <v>44401</v>
      </c>
      <c r="E2267" s="6">
        <f>DAY(BaseDados[[#This Row],[Data]])</f>
        <v>24</v>
      </c>
      <c r="F2267">
        <v>41</v>
      </c>
      <c r="G2267" s="3">
        <v>6326</v>
      </c>
      <c r="H2267" s="4">
        <v>259366</v>
      </c>
      <c r="I2267" s="4"/>
      <c r="K2267" s="5"/>
      <c r="L2267" t="s">
        <v>31</v>
      </c>
      <c r="N2267" t="s">
        <v>6</v>
      </c>
    </row>
    <row r="2268" spans="1:14" x14ac:dyDescent="0.3">
      <c r="A2268" t="s">
        <v>28</v>
      </c>
      <c r="B2268" t="s">
        <v>33</v>
      </c>
      <c r="C2268" t="s">
        <v>30</v>
      </c>
      <c r="D2268" s="2">
        <v>44401</v>
      </c>
      <c r="E2268" s="6">
        <f>DAY(BaseDados[[#This Row],[Data]])</f>
        <v>24</v>
      </c>
      <c r="F2268">
        <v>56</v>
      </c>
      <c r="G2268" s="3">
        <v>6130</v>
      </c>
      <c r="H2268" s="4">
        <v>343280</v>
      </c>
      <c r="I2268" s="4"/>
      <c r="K2268" s="5"/>
      <c r="L2268" t="s">
        <v>31</v>
      </c>
      <c r="N2268" t="s">
        <v>3</v>
      </c>
    </row>
    <row r="2269" spans="1:14" x14ac:dyDescent="0.3">
      <c r="A2269" t="s">
        <v>28</v>
      </c>
      <c r="B2269" t="s">
        <v>33</v>
      </c>
      <c r="C2269" t="s">
        <v>30</v>
      </c>
      <c r="D2269" s="2">
        <v>44401</v>
      </c>
      <c r="E2269" s="6">
        <f>DAY(BaseDados[[#This Row],[Data]])</f>
        <v>24</v>
      </c>
      <c r="F2269">
        <v>41</v>
      </c>
      <c r="G2269" s="3">
        <v>5469</v>
      </c>
      <c r="H2269" s="4">
        <v>224229</v>
      </c>
      <c r="I2269" s="4"/>
      <c r="K2269" s="5"/>
      <c r="L2269" t="s">
        <v>31</v>
      </c>
      <c r="N2269" t="s">
        <v>13</v>
      </c>
    </row>
    <row r="2270" spans="1:14" x14ac:dyDescent="0.3">
      <c r="A2270" t="s">
        <v>28</v>
      </c>
      <c r="B2270" t="s">
        <v>29</v>
      </c>
      <c r="C2270" t="s">
        <v>30</v>
      </c>
      <c r="D2270" s="2">
        <v>44401</v>
      </c>
      <c r="E2270" s="6">
        <f>DAY(BaseDados[[#This Row],[Data]])</f>
        <v>24</v>
      </c>
      <c r="F2270">
        <v>48</v>
      </c>
      <c r="G2270" s="3">
        <v>6296</v>
      </c>
      <c r="H2270" s="4">
        <v>302208</v>
      </c>
      <c r="I2270" s="4"/>
      <c r="K2270" s="5"/>
      <c r="L2270" t="s">
        <v>31</v>
      </c>
      <c r="N2270" t="s">
        <v>6</v>
      </c>
    </row>
    <row r="2271" spans="1:14" x14ac:dyDescent="0.3">
      <c r="A2271" t="s">
        <v>28</v>
      </c>
      <c r="B2271" t="s">
        <v>29</v>
      </c>
      <c r="C2271" t="s">
        <v>34</v>
      </c>
      <c r="D2271" s="2">
        <v>44401</v>
      </c>
      <c r="E2271" s="6">
        <f>DAY(BaseDados[[#This Row],[Data]])</f>
        <v>24</v>
      </c>
      <c r="G2271" s="3"/>
      <c r="H2271" s="4"/>
      <c r="I2271" s="4">
        <v>34</v>
      </c>
      <c r="J2271">
        <v>9066</v>
      </c>
      <c r="K2271" s="5">
        <v>308244</v>
      </c>
      <c r="L2271">
        <v>5</v>
      </c>
      <c r="M2271" t="s">
        <v>35</v>
      </c>
      <c r="N2271" t="s">
        <v>7</v>
      </c>
    </row>
    <row r="2272" spans="1:14" x14ac:dyDescent="0.3">
      <c r="A2272" t="s">
        <v>28</v>
      </c>
      <c r="B2272" t="s">
        <v>32</v>
      </c>
      <c r="C2272" t="s">
        <v>34</v>
      </c>
      <c r="D2272" s="2">
        <v>44402</v>
      </c>
      <c r="E2272" s="6">
        <f>DAY(BaseDados[[#This Row],[Data]])</f>
        <v>25</v>
      </c>
      <c r="G2272" s="3"/>
      <c r="H2272" s="4"/>
      <c r="I2272" s="4">
        <v>38</v>
      </c>
      <c r="J2272">
        <v>9276</v>
      </c>
      <c r="K2272" s="5">
        <v>352488</v>
      </c>
      <c r="L2272">
        <v>3</v>
      </c>
      <c r="M2272" t="s">
        <v>38</v>
      </c>
      <c r="N2272" t="s">
        <v>8</v>
      </c>
    </row>
    <row r="2273" spans="1:14" x14ac:dyDescent="0.3">
      <c r="A2273" t="s">
        <v>28</v>
      </c>
      <c r="B2273" t="s">
        <v>32</v>
      </c>
      <c r="C2273" t="s">
        <v>30</v>
      </c>
      <c r="D2273" s="2">
        <v>44402</v>
      </c>
      <c r="E2273" s="6">
        <f>DAY(BaseDados[[#This Row],[Data]])</f>
        <v>25</v>
      </c>
      <c r="F2273">
        <v>44</v>
      </c>
      <c r="G2273" s="3">
        <v>6774</v>
      </c>
      <c r="H2273" s="4">
        <v>298056</v>
      </c>
      <c r="I2273" s="4"/>
      <c r="K2273" s="5"/>
      <c r="L2273" t="s">
        <v>31</v>
      </c>
      <c r="N2273" t="s">
        <v>14</v>
      </c>
    </row>
    <row r="2274" spans="1:14" x14ac:dyDescent="0.3">
      <c r="A2274" t="s">
        <v>28</v>
      </c>
      <c r="B2274" t="s">
        <v>33</v>
      </c>
      <c r="C2274" t="s">
        <v>34</v>
      </c>
      <c r="D2274" s="2">
        <v>44402</v>
      </c>
      <c r="E2274" s="6">
        <f>DAY(BaseDados[[#This Row],[Data]])</f>
        <v>25</v>
      </c>
      <c r="G2274" s="3"/>
      <c r="H2274" s="4"/>
      <c r="I2274" s="4">
        <v>33</v>
      </c>
      <c r="J2274">
        <v>8566</v>
      </c>
      <c r="K2274" s="5">
        <v>282678</v>
      </c>
      <c r="L2274">
        <v>2</v>
      </c>
      <c r="M2274" t="s">
        <v>36</v>
      </c>
      <c r="N2274" t="s">
        <v>4</v>
      </c>
    </row>
    <row r="2275" spans="1:14" x14ac:dyDescent="0.3">
      <c r="A2275" t="s">
        <v>28</v>
      </c>
      <c r="B2275" t="s">
        <v>29</v>
      </c>
      <c r="C2275" t="s">
        <v>30</v>
      </c>
      <c r="D2275" s="2">
        <v>44402</v>
      </c>
      <c r="E2275" s="6">
        <f>DAY(BaseDados[[#This Row],[Data]])</f>
        <v>25</v>
      </c>
      <c r="F2275">
        <v>57</v>
      </c>
      <c r="G2275" s="3">
        <v>6314</v>
      </c>
      <c r="H2275" s="4">
        <v>359898</v>
      </c>
      <c r="I2275" s="4"/>
      <c r="K2275" s="5"/>
      <c r="L2275" t="s">
        <v>31</v>
      </c>
      <c r="N2275" t="s">
        <v>7</v>
      </c>
    </row>
    <row r="2276" spans="1:14" x14ac:dyDescent="0.3">
      <c r="A2276" t="s">
        <v>28</v>
      </c>
      <c r="B2276" t="s">
        <v>32</v>
      </c>
      <c r="C2276" t="s">
        <v>30</v>
      </c>
      <c r="D2276" s="2">
        <v>44402</v>
      </c>
      <c r="E2276" s="6">
        <f>DAY(BaseDados[[#This Row],[Data]])</f>
        <v>25</v>
      </c>
      <c r="F2276">
        <v>54</v>
      </c>
      <c r="G2276" s="3">
        <v>6791</v>
      </c>
      <c r="H2276" s="4">
        <v>366714</v>
      </c>
      <c r="I2276" s="4"/>
      <c r="K2276" s="5"/>
      <c r="L2276" t="s">
        <v>31</v>
      </c>
      <c r="N2276" t="s">
        <v>6</v>
      </c>
    </row>
    <row r="2277" spans="1:14" x14ac:dyDescent="0.3">
      <c r="A2277" t="s">
        <v>28</v>
      </c>
      <c r="B2277" t="s">
        <v>33</v>
      </c>
      <c r="C2277" t="s">
        <v>30</v>
      </c>
      <c r="D2277" s="2">
        <v>44402</v>
      </c>
      <c r="E2277" s="6">
        <f>DAY(BaseDados[[#This Row],[Data]])</f>
        <v>25</v>
      </c>
      <c r="F2277">
        <v>42</v>
      </c>
      <c r="G2277" s="3">
        <v>5931</v>
      </c>
      <c r="H2277" s="4">
        <v>249102</v>
      </c>
      <c r="I2277" s="4"/>
      <c r="K2277" s="5"/>
      <c r="L2277" t="s">
        <v>31</v>
      </c>
      <c r="N2277" t="s">
        <v>3</v>
      </c>
    </row>
    <row r="2278" spans="1:14" x14ac:dyDescent="0.3">
      <c r="A2278" t="s">
        <v>28</v>
      </c>
      <c r="B2278" t="s">
        <v>32</v>
      </c>
      <c r="C2278" t="s">
        <v>30</v>
      </c>
      <c r="D2278" s="2">
        <v>44403</v>
      </c>
      <c r="E2278" s="6">
        <f>DAY(BaseDados[[#This Row],[Data]])</f>
        <v>26</v>
      </c>
      <c r="F2278">
        <v>60</v>
      </c>
      <c r="G2278" s="3">
        <v>5847</v>
      </c>
      <c r="H2278" s="4">
        <v>350820</v>
      </c>
      <c r="I2278" s="4"/>
      <c r="K2278" s="5"/>
      <c r="L2278" t="s">
        <v>31</v>
      </c>
      <c r="N2278" t="s">
        <v>6</v>
      </c>
    </row>
    <row r="2279" spans="1:14" x14ac:dyDescent="0.3">
      <c r="A2279" t="s">
        <v>28</v>
      </c>
      <c r="B2279" t="s">
        <v>29</v>
      </c>
      <c r="C2279" t="s">
        <v>34</v>
      </c>
      <c r="D2279" s="2">
        <v>44403</v>
      </c>
      <c r="E2279" s="6">
        <f>DAY(BaseDados[[#This Row],[Data]])</f>
        <v>26</v>
      </c>
      <c r="G2279" s="3"/>
      <c r="H2279" s="4"/>
      <c r="I2279" s="4">
        <v>31</v>
      </c>
      <c r="J2279">
        <v>9653</v>
      </c>
      <c r="K2279" s="5">
        <v>299243</v>
      </c>
      <c r="L2279">
        <v>5</v>
      </c>
      <c r="M2279" t="s">
        <v>35</v>
      </c>
      <c r="N2279" t="s">
        <v>9</v>
      </c>
    </row>
    <row r="2280" spans="1:14" x14ac:dyDescent="0.3">
      <c r="A2280" t="s">
        <v>28</v>
      </c>
      <c r="B2280" t="s">
        <v>32</v>
      </c>
      <c r="C2280" t="s">
        <v>30</v>
      </c>
      <c r="D2280" s="2">
        <v>44403</v>
      </c>
      <c r="E2280" s="6">
        <f>DAY(BaseDados[[#This Row],[Data]])</f>
        <v>26</v>
      </c>
      <c r="F2280">
        <v>60</v>
      </c>
      <c r="G2280" s="3">
        <v>6756</v>
      </c>
      <c r="H2280" s="4">
        <v>405360</v>
      </c>
      <c r="I2280" s="4"/>
      <c r="K2280" s="5"/>
      <c r="L2280" t="s">
        <v>31</v>
      </c>
      <c r="N2280" t="s">
        <v>5</v>
      </c>
    </row>
    <row r="2281" spans="1:14" x14ac:dyDescent="0.3">
      <c r="A2281" t="s">
        <v>28</v>
      </c>
      <c r="B2281" t="s">
        <v>29</v>
      </c>
      <c r="C2281" t="s">
        <v>34</v>
      </c>
      <c r="D2281" s="2">
        <v>44403</v>
      </c>
      <c r="E2281" s="6">
        <f>DAY(BaseDados[[#This Row],[Data]])</f>
        <v>26</v>
      </c>
      <c r="G2281" s="3"/>
      <c r="H2281" s="4"/>
      <c r="I2281" s="4">
        <v>36</v>
      </c>
      <c r="J2281">
        <v>8239</v>
      </c>
      <c r="K2281" s="5">
        <v>296604</v>
      </c>
      <c r="L2281">
        <v>1</v>
      </c>
      <c r="M2281" t="s">
        <v>37</v>
      </c>
      <c r="N2281" t="s">
        <v>4</v>
      </c>
    </row>
    <row r="2282" spans="1:14" x14ac:dyDescent="0.3">
      <c r="A2282" t="s">
        <v>28</v>
      </c>
      <c r="B2282" t="s">
        <v>33</v>
      </c>
      <c r="C2282" t="s">
        <v>34</v>
      </c>
      <c r="D2282" s="2">
        <v>44404</v>
      </c>
      <c r="E2282" s="6">
        <f>DAY(BaseDados[[#This Row],[Data]])</f>
        <v>27</v>
      </c>
      <c r="G2282" s="3"/>
      <c r="H2282" s="4"/>
      <c r="I2282" s="4">
        <v>36</v>
      </c>
      <c r="J2282">
        <v>9260</v>
      </c>
      <c r="K2282" s="5">
        <v>333360</v>
      </c>
      <c r="L2282">
        <v>4</v>
      </c>
      <c r="M2282" t="s">
        <v>39</v>
      </c>
      <c r="N2282" t="s">
        <v>7</v>
      </c>
    </row>
    <row r="2283" spans="1:14" x14ac:dyDescent="0.3">
      <c r="A2283" t="s">
        <v>28</v>
      </c>
      <c r="B2283" t="s">
        <v>33</v>
      </c>
      <c r="C2283" t="s">
        <v>30</v>
      </c>
      <c r="D2283" s="2">
        <v>44404</v>
      </c>
      <c r="E2283" s="6">
        <f>DAY(BaseDados[[#This Row],[Data]])</f>
        <v>27</v>
      </c>
      <c r="F2283">
        <v>55</v>
      </c>
      <c r="G2283" s="3">
        <v>5454</v>
      </c>
      <c r="H2283" s="4">
        <v>299970</v>
      </c>
      <c r="I2283" s="4"/>
      <c r="K2283" s="5"/>
      <c r="L2283" t="s">
        <v>31</v>
      </c>
      <c r="N2283" t="s">
        <v>3</v>
      </c>
    </row>
    <row r="2284" spans="1:14" x14ac:dyDescent="0.3">
      <c r="A2284" t="s">
        <v>28</v>
      </c>
      <c r="B2284" t="s">
        <v>33</v>
      </c>
      <c r="C2284" t="s">
        <v>30</v>
      </c>
      <c r="D2284" s="2">
        <v>44404</v>
      </c>
      <c r="E2284" s="6">
        <f>DAY(BaseDados[[#This Row],[Data]])</f>
        <v>27</v>
      </c>
      <c r="F2284">
        <v>50</v>
      </c>
      <c r="G2284" s="3">
        <v>5035</v>
      </c>
      <c r="H2284" s="4">
        <v>251750</v>
      </c>
      <c r="I2284" s="4"/>
      <c r="K2284" s="5"/>
      <c r="L2284" t="s">
        <v>31</v>
      </c>
      <c r="N2284" t="s">
        <v>10</v>
      </c>
    </row>
    <row r="2285" spans="1:14" x14ac:dyDescent="0.3">
      <c r="A2285" t="s">
        <v>28</v>
      </c>
      <c r="B2285" t="s">
        <v>33</v>
      </c>
      <c r="C2285" t="s">
        <v>34</v>
      </c>
      <c r="D2285" s="2">
        <v>44404</v>
      </c>
      <c r="E2285" s="6">
        <f>DAY(BaseDados[[#This Row],[Data]])</f>
        <v>27</v>
      </c>
      <c r="G2285" s="3"/>
      <c r="H2285" s="4"/>
      <c r="I2285" s="4">
        <v>40</v>
      </c>
      <c r="J2285">
        <v>9894</v>
      </c>
      <c r="K2285" s="5">
        <v>395760</v>
      </c>
      <c r="L2285">
        <v>3</v>
      </c>
      <c r="M2285" t="s">
        <v>38</v>
      </c>
      <c r="N2285" t="s">
        <v>14</v>
      </c>
    </row>
    <row r="2286" spans="1:14" x14ac:dyDescent="0.3">
      <c r="A2286" t="s">
        <v>28</v>
      </c>
      <c r="B2286" t="s">
        <v>32</v>
      </c>
      <c r="C2286" t="s">
        <v>30</v>
      </c>
      <c r="D2286" s="2">
        <v>44404</v>
      </c>
      <c r="E2286" s="6">
        <f>DAY(BaseDados[[#This Row],[Data]])</f>
        <v>27</v>
      </c>
      <c r="F2286">
        <v>60</v>
      </c>
      <c r="G2286" s="3">
        <v>5661</v>
      </c>
      <c r="H2286" s="4">
        <v>339660</v>
      </c>
      <c r="I2286" s="4"/>
      <c r="K2286" s="5"/>
      <c r="L2286" t="s">
        <v>31</v>
      </c>
      <c r="N2286" t="s">
        <v>7</v>
      </c>
    </row>
    <row r="2287" spans="1:14" x14ac:dyDescent="0.3">
      <c r="A2287" t="s">
        <v>28</v>
      </c>
      <c r="B2287" t="s">
        <v>29</v>
      </c>
      <c r="C2287" t="s">
        <v>34</v>
      </c>
      <c r="D2287" s="2">
        <v>44404</v>
      </c>
      <c r="E2287" s="6">
        <f>DAY(BaseDados[[#This Row],[Data]])</f>
        <v>27</v>
      </c>
      <c r="G2287" s="3"/>
      <c r="H2287" s="4"/>
      <c r="I2287" s="4">
        <v>39</v>
      </c>
      <c r="J2287">
        <v>9318</v>
      </c>
      <c r="K2287" s="5">
        <v>363402</v>
      </c>
      <c r="L2287">
        <v>2</v>
      </c>
      <c r="M2287" t="s">
        <v>36</v>
      </c>
      <c r="N2287" t="s">
        <v>11</v>
      </c>
    </row>
    <row r="2288" spans="1:14" x14ac:dyDescent="0.3">
      <c r="A2288" t="s">
        <v>28</v>
      </c>
      <c r="B2288" t="s">
        <v>32</v>
      </c>
      <c r="C2288" t="s">
        <v>30</v>
      </c>
      <c r="D2288" s="2">
        <v>44404</v>
      </c>
      <c r="E2288" s="6">
        <f>DAY(BaseDados[[#This Row],[Data]])</f>
        <v>27</v>
      </c>
      <c r="F2288">
        <v>51</v>
      </c>
      <c r="G2288" s="3">
        <v>6870</v>
      </c>
      <c r="H2288" s="4">
        <v>350370</v>
      </c>
      <c r="I2288" s="4"/>
      <c r="K2288" s="5"/>
      <c r="L2288" t="s">
        <v>31</v>
      </c>
      <c r="N2288" t="s">
        <v>8</v>
      </c>
    </row>
    <row r="2289" spans="1:14" x14ac:dyDescent="0.3">
      <c r="A2289" t="s">
        <v>28</v>
      </c>
      <c r="B2289" t="s">
        <v>32</v>
      </c>
      <c r="C2289" t="s">
        <v>34</v>
      </c>
      <c r="D2289" s="2">
        <v>44404</v>
      </c>
      <c r="E2289" s="6">
        <f>DAY(BaseDados[[#This Row],[Data]])</f>
        <v>27</v>
      </c>
      <c r="G2289" s="3"/>
      <c r="H2289" s="4"/>
      <c r="I2289" s="4">
        <v>38</v>
      </c>
      <c r="J2289">
        <v>8583</v>
      </c>
      <c r="K2289" s="5">
        <v>326154</v>
      </c>
      <c r="L2289">
        <v>1</v>
      </c>
      <c r="M2289" t="s">
        <v>37</v>
      </c>
      <c r="N2289" t="s">
        <v>3</v>
      </c>
    </row>
    <row r="2290" spans="1:14" x14ac:dyDescent="0.3">
      <c r="A2290" t="s">
        <v>28</v>
      </c>
      <c r="B2290" t="s">
        <v>32</v>
      </c>
      <c r="C2290" t="s">
        <v>30</v>
      </c>
      <c r="D2290" s="2">
        <v>44404</v>
      </c>
      <c r="E2290" s="6">
        <f>DAY(BaseDados[[#This Row],[Data]])</f>
        <v>27</v>
      </c>
      <c r="F2290">
        <v>43</v>
      </c>
      <c r="G2290" s="3">
        <v>6877</v>
      </c>
      <c r="H2290" s="4">
        <v>295711</v>
      </c>
      <c r="I2290" s="4"/>
      <c r="K2290" s="5"/>
      <c r="L2290" t="s">
        <v>31</v>
      </c>
      <c r="N2290" t="s">
        <v>4</v>
      </c>
    </row>
    <row r="2291" spans="1:14" x14ac:dyDescent="0.3">
      <c r="A2291" t="s">
        <v>28</v>
      </c>
      <c r="B2291" t="s">
        <v>32</v>
      </c>
      <c r="C2291" t="s">
        <v>30</v>
      </c>
      <c r="D2291" s="2">
        <v>44404</v>
      </c>
      <c r="E2291" s="6">
        <f>DAY(BaseDados[[#This Row],[Data]])</f>
        <v>27</v>
      </c>
      <c r="F2291">
        <v>55</v>
      </c>
      <c r="G2291" s="3">
        <v>6947</v>
      </c>
      <c r="H2291" s="4">
        <v>382085</v>
      </c>
      <c r="I2291" s="4"/>
      <c r="K2291" s="5"/>
      <c r="L2291" t="s">
        <v>31</v>
      </c>
      <c r="N2291" t="s">
        <v>9</v>
      </c>
    </row>
    <row r="2292" spans="1:14" x14ac:dyDescent="0.3">
      <c r="A2292" t="s">
        <v>28</v>
      </c>
      <c r="B2292" t="s">
        <v>32</v>
      </c>
      <c r="C2292" t="s">
        <v>30</v>
      </c>
      <c r="D2292" s="2">
        <v>44405</v>
      </c>
      <c r="E2292" s="6">
        <f>DAY(BaseDados[[#This Row],[Data]])</f>
        <v>28</v>
      </c>
      <c r="F2292">
        <v>45</v>
      </c>
      <c r="G2292" s="3">
        <v>6992</v>
      </c>
      <c r="H2292" s="4">
        <v>314640</v>
      </c>
      <c r="I2292" s="4"/>
      <c r="K2292" s="5"/>
      <c r="L2292" t="s">
        <v>31</v>
      </c>
      <c r="N2292" t="s">
        <v>7</v>
      </c>
    </row>
    <row r="2293" spans="1:14" x14ac:dyDescent="0.3">
      <c r="A2293" t="s">
        <v>28</v>
      </c>
      <c r="B2293" t="s">
        <v>33</v>
      </c>
      <c r="C2293" t="s">
        <v>34</v>
      </c>
      <c r="D2293" s="2">
        <v>44405</v>
      </c>
      <c r="E2293" s="6">
        <f>DAY(BaseDados[[#This Row],[Data]])</f>
        <v>28</v>
      </c>
      <c r="G2293" s="3"/>
      <c r="H2293" s="4"/>
      <c r="I2293" s="4">
        <v>33</v>
      </c>
      <c r="J2293">
        <v>8072</v>
      </c>
      <c r="K2293" s="5">
        <v>266376</v>
      </c>
      <c r="L2293">
        <v>4</v>
      </c>
      <c r="M2293" t="s">
        <v>39</v>
      </c>
      <c r="N2293" t="s">
        <v>11</v>
      </c>
    </row>
    <row r="2294" spans="1:14" x14ac:dyDescent="0.3">
      <c r="A2294" t="s">
        <v>28</v>
      </c>
      <c r="B2294" t="s">
        <v>33</v>
      </c>
      <c r="C2294" t="s">
        <v>34</v>
      </c>
      <c r="D2294" s="2">
        <v>44405</v>
      </c>
      <c r="E2294" s="6">
        <f>DAY(BaseDados[[#This Row],[Data]])</f>
        <v>28</v>
      </c>
      <c r="G2294" s="3"/>
      <c r="H2294" s="4"/>
      <c r="I2294" s="4">
        <v>35</v>
      </c>
      <c r="J2294">
        <v>8294</v>
      </c>
      <c r="K2294" s="5">
        <v>290290</v>
      </c>
      <c r="L2294">
        <v>1</v>
      </c>
      <c r="M2294" t="s">
        <v>37</v>
      </c>
      <c r="N2294" t="s">
        <v>14</v>
      </c>
    </row>
    <row r="2295" spans="1:14" x14ac:dyDescent="0.3">
      <c r="A2295" t="s">
        <v>28</v>
      </c>
      <c r="B2295" t="s">
        <v>32</v>
      </c>
      <c r="C2295" t="s">
        <v>30</v>
      </c>
      <c r="D2295" s="2">
        <v>44405</v>
      </c>
      <c r="E2295" s="6">
        <f>DAY(BaseDados[[#This Row],[Data]])</f>
        <v>28</v>
      </c>
      <c r="F2295">
        <v>47</v>
      </c>
      <c r="G2295" s="3">
        <v>6553</v>
      </c>
      <c r="H2295" s="4">
        <v>307991</v>
      </c>
      <c r="I2295" s="4"/>
      <c r="K2295" s="5"/>
      <c r="L2295" t="s">
        <v>31</v>
      </c>
      <c r="N2295" t="s">
        <v>4</v>
      </c>
    </row>
    <row r="2296" spans="1:14" x14ac:dyDescent="0.3">
      <c r="A2296" t="s">
        <v>28</v>
      </c>
      <c r="B2296" t="s">
        <v>32</v>
      </c>
      <c r="C2296" t="s">
        <v>34</v>
      </c>
      <c r="D2296" s="2">
        <v>44405</v>
      </c>
      <c r="E2296" s="6">
        <f>DAY(BaseDados[[#This Row],[Data]])</f>
        <v>28</v>
      </c>
      <c r="G2296" s="3"/>
      <c r="H2296" s="4"/>
      <c r="I2296" s="4">
        <v>38</v>
      </c>
      <c r="J2296">
        <v>8413</v>
      </c>
      <c r="K2296" s="5">
        <v>319694</v>
      </c>
      <c r="L2296">
        <v>4</v>
      </c>
      <c r="M2296" t="s">
        <v>39</v>
      </c>
      <c r="N2296" t="s">
        <v>11</v>
      </c>
    </row>
    <row r="2297" spans="1:14" x14ac:dyDescent="0.3">
      <c r="A2297" t="s">
        <v>28</v>
      </c>
      <c r="B2297" t="s">
        <v>29</v>
      </c>
      <c r="C2297" t="s">
        <v>30</v>
      </c>
      <c r="D2297" s="2">
        <v>44405</v>
      </c>
      <c r="E2297" s="6">
        <f>DAY(BaseDados[[#This Row],[Data]])</f>
        <v>28</v>
      </c>
      <c r="F2297">
        <v>55</v>
      </c>
      <c r="G2297" s="3">
        <v>6181</v>
      </c>
      <c r="H2297" s="4">
        <v>339955</v>
      </c>
      <c r="I2297" s="4"/>
      <c r="K2297" s="5"/>
      <c r="L2297" t="s">
        <v>31</v>
      </c>
      <c r="N2297" t="s">
        <v>3</v>
      </c>
    </row>
    <row r="2298" spans="1:14" x14ac:dyDescent="0.3">
      <c r="A2298" t="s">
        <v>28</v>
      </c>
      <c r="B2298" t="s">
        <v>32</v>
      </c>
      <c r="C2298" t="s">
        <v>34</v>
      </c>
      <c r="D2298" s="2">
        <v>44405</v>
      </c>
      <c r="E2298" s="6">
        <f>DAY(BaseDados[[#This Row],[Data]])</f>
        <v>28</v>
      </c>
      <c r="G2298" s="3"/>
      <c r="H2298" s="4"/>
      <c r="I2298" s="4">
        <v>32</v>
      </c>
      <c r="J2298">
        <v>9434</v>
      </c>
      <c r="K2298" s="5">
        <v>301888</v>
      </c>
      <c r="L2298">
        <v>2</v>
      </c>
      <c r="M2298" t="s">
        <v>36</v>
      </c>
      <c r="N2298" t="s">
        <v>5</v>
      </c>
    </row>
    <row r="2299" spans="1:14" x14ac:dyDescent="0.3">
      <c r="A2299" t="s">
        <v>28</v>
      </c>
      <c r="B2299" t="s">
        <v>32</v>
      </c>
      <c r="C2299" t="s">
        <v>30</v>
      </c>
      <c r="D2299" s="2">
        <v>44405</v>
      </c>
      <c r="E2299" s="6">
        <f>DAY(BaseDados[[#This Row],[Data]])</f>
        <v>28</v>
      </c>
      <c r="F2299">
        <v>44</v>
      </c>
      <c r="G2299" s="3">
        <v>6818</v>
      </c>
      <c r="H2299" s="4">
        <v>299992</v>
      </c>
      <c r="I2299" s="4"/>
      <c r="K2299" s="5"/>
      <c r="L2299" t="s">
        <v>31</v>
      </c>
      <c r="N2299" t="s">
        <v>13</v>
      </c>
    </row>
    <row r="2300" spans="1:14" x14ac:dyDescent="0.3">
      <c r="A2300" t="s">
        <v>28</v>
      </c>
      <c r="B2300" t="s">
        <v>32</v>
      </c>
      <c r="C2300" t="s">
        <v>34</v>
      </c>
      <c r="D2300" s="2">
        <v>44405</v>
      </c>
      <c r="E2300" s="6">
        <f>DAY(BaseDados[[#This Row],[Data]])</f>
        <v>28</v>
      </c>
      <c r="G2300" s="3"/>
      <c r="H2300" s="4"/>
      <c r="I2300" s="4">
        <v>34</v>
      </c>
      <c r="J2300">
        <v>8663</v>
      </c>
      <c r="K2300" s="5">
        <v>294542</v>
      </c>
      <c r="L2300">
        <v>3</v>
      </c>
      <c r="M2300" t="s">
        <v>38</v>
      </c>
      <c r="N2300" t="s">
        <v>9</v>
      </c>
    </row>
    <row r="2301" spans="1:14" x14ac:dyDescent="0.3">
      <c r="A2301" t="s">
        <v>28</v>
      </c>
      <c r="B2301" t="s">
        <v>33</v>
      </c>
      <c r="C2301" t="s">
        <v>30</v>
      </c>
      <c r="D2301" s="2">
        <v>44405</v>
      </c>
      <c r="E2301" s="6">
        <f>DAY(BaseDados[[#This Row],[Data]])</f>
        <v>28</v>
      </c>
      <c r="F2301">
        <v>46</v>
      </c>
      <c r="G2301" s="3">
        <v>5546</v>
      </c>
      <c r="H2301" s="4">
        <v>255116</v>
      </c>
      <c r="I2301" s="4"/>
      <c r="K2301" s="5"/>
      <c r="L2301" t="s">
        <v>31</v>
      </c>
      <c r="N2301" t="s">
        <v>7</v>
      </c>
    </row>
    <row r="2302" spans="1:14" x14ac:dyDescent="0.3">
      <c r="A2302" t="s">
        <v>28</v>
      </c>
      <c r="B2302" t="s">
        <v>32</v>
      </c>
      <c r="C2302" t="s">
        <v>34</v>
      </c>
      <c r="D2302" s="2">
        <v>44405</v>
      </c>
      <c r="E2302" s="6">
        <f>DAY(BaseDados[[#This Row],[Data]])</f>
        <v>28</v>
      </c>
      <c r="G2302" s="3"/>
      <c r="H2302" s="4"/>
      <c r="I2302" s="4">
        <v>40</v>
      </c>
      <c r="J2302">
        <v>9787</v>
      </c>
      <c r="K2302" s="5">
        <v>391480</v>
      </c>
      <c r="L2302">
        <v>4</v>
      </c>
      <c r="M2302" t="s">
        <v>39</v>
      </c>
      <c r="N2302" t="s">
        <v>3</v>
      </c>
    </row>
    <row r="2303" spans="1:14" x14ac:dyDescent="0.3">
      <c r="A2303" t="s">
        <v>28</v>
      </c>
      <c r="B2303" t="s">
        <v>33</v>
      </c>
      <c r="C2303" t="s">
        <v>34</v>
      </c>
      <c r="D2303" s="2">
        <v>44405</v>
      </c>
      <c r="E2303" s="6">
        <f>DAY(BaseDados[[#This Row],[Data]])</f>
        <v>28</v>
      </c>
      <c r="G2303" s="3"/>
      <c r="H2303" s="4"/>
      <c r="I2303" s="4">
        <v>35</v>
      </c>
      <c r="J2303">
        <v>9254</v>
      </c>
      <c r="K2303" s="5">
        <v>323890</v>
      </c>
      <c r="L2303">
        <v>4</v>
      </c>
      <c r="M2303" t="s">
        <v>39</v>
      </c>
      <c r="N2303" t="s">
        <v>13</v>
      </c>
    </row>
    <row r="2304" spans="1:14" x14ac:dyDescent="0.3">
      <c r="A2304" t="s">
        <v>28</v>
      </c>
      <c r="B2304" t="s">
        <v>32</v>
      </c>
      <c r="C2304" t="s">
        <v>34</v>
      </c>
      <c r="D2304" s="2">
        <v>44405</v>
      </c>
      <c r="E2304" s="6">
        <f>DAY(BaseDados[[#This Row],[Data]])</f>
        <v>28</v>
      </c>
      <c r="G2304" s="3"/>
      <c r="H2304" s="4"/>
      <c r="I2304" s="4">
        <v>40</v>
      </c>
      <c r="J2304">
        <v>8928</v>
      </c>
      <c r="K2304" s="5">
        <v>357120</v>
      </c>
      <c r="L2304">
        <v>5</v>
      </c>
      <c r="M2304" t="s">
        <v>35</v>
      </c>
      <c r="N2304" t="s">
        <v>7</v>
      </c>
    </row>
    <row r="2305" spans="1:14" x14ac:dyDescent="0.3">
      <c r="A2305" t="s">
        <v>28</v>
      </c>
      <c r="B2305" t="s">
        <v>29</v>
      </c>
      <c r="C2305" t="s">
        <v>30</v>
      </c>
      <c r="D2305" s="2">
        <v>44406</v>
      </c>
      <c r="E2305" s="6">
        <f>DAY(BaseDados[[#This Row],[Data]])</f>
        <v>29</v>
      </c>
      <c r="F2305">
        <v>54</v>
      </c>
      <c r="G2305" s="3">
        <v>6499</v>
      </c>
      <c r="H2305" s="4">
        <v>350946</v>
      </c>
      <c r="I2305" s="4"/>
      <c r="K2305" s="5"/>
      <c r="L2305" t="s">
        <v>31</v>
      </c>
      <c r="N2305" t="s">
        <v>13</v>
      </c>
    </row>
    <row r="2306" spans="1:14" x14ac:dyDescent="0.3">
      <c r="A2306" t="s">
        <v>28</v>
      </c>
      <c r="B2306" t="s">
        <v>32</v>
      </c>
      <c r="C2306" t="s">
        <v>34</v>
      </c>
      <c r="D2306" s="2">
        <v>44406</v>
      </c>
      <c r="E2306" s="6">
        <f>DAY(BaseDados[[#This Row],[Data]])</f>
        <v>29</v>
      </c>
      <c r="G2306" s="3"/>
      <c r="H2306" s="4"/>
      <c r="I2306" s="4">
        <v>36</v>
      </c>
      <c r="J2306">
        <v>8297</v>
      </c>
      <c r="K2306" s="5">
        <v>298692</v>
      </c>
      <c r="L2306">
        <v>1</v>
      </c>
      <c r="M2306" t="s">
        <v>37</v>
      </c>
      <c r="N2306" t="s">
        <v>13</v>
      </c>
    </row>
    <row r="2307" spans="1:14" x14ac:dyDescent="0.3">
      <c r="A2307" t="s">
        <v>28</v>
      </c>
      <c r="B2307" t="s">
        <v>32</v>
      </c>
      <c r="C2307" t="s">
        <v>30</v>
      </c>
      <c r="D2307" s="2">
        <v>44406</v>
      </c>
      <c r="E2307" s="6">
        <f>DAY(BaseDados[[#This Row],[Data]])</f>
        <v>29</v>
      </c>
      <c r="F2307">
        <v>53</v>
      </c>
      <c r="G2307" s="3">
        <v>5351</v>
      </c>
      <c r="H2307" s="4">
        <v>283603</v>
      </c>
      <c r="I2307" s="4"/>
      <c r="K2307" s="5"/>
      <c r="L2307" t="s">
        <v>31</v>
      </c>
      <c r="N2307" t="s">
        <v>4</v>
      </c>
    </row>
    <row r="2308" spans="1:14" x14ac:dyDescent="0.3">
      <c r="A2308" t="s">
        <v>28</v>
      </c>
      <c r="B2308" t="s">
        <v>32</v>
      </c>
      <c r="C2308" t="s">
        <v>30</v>
      </c>
      <c r="D2308" s="2">
        <v>44406</v>
      </c>
      <c r="E2308" s="6">
        <f>DAY(BaseDados[[#This Row],[Data]])</f>
        <v>29</v>
      </c>
      <c r="F2308">
        <v>58</v>
      </c>
      <c r="G2308" s="3">
        <v>5330</v>
      </c>
      <c r="H2308" s="4">
        <v>309140</v>
      </c>
      <c r="I2308" s="4"/>
      <c r="K2308" s="5"/>
      <c r="L2308" t="s">
        <v>31</v>
      </c>
      <c r="N2308" t="s">
        <v>6</v>
      </c>
    </row>
    <row r="2309" spans="1:14" x14ac:dyDescent="0.3">
      <c r="A2309" t="s">
        <v>28</v>
      </c>
      <c r="B2309" t="s">
        <v>32</v>
      </c>
      <c r="C2309" t="s">
        <v>30</v>
      </c>
      <c r="D2309" s="2">
        <v>44406</v>
      </c>
      <c r="E2309" s="6">
        <f>DAY(BaseDados[[#This Row],[Data]])</f>
        <v>29</v>
      </c>
      <c r="F2309">
        <v>52</v>
      </c>
      <c r="G2309" s="3">
        <v>5025</v>
      </c>
      <c r="H2309" s="4">
        <v>261300</v>
      </c>
      <c r="I2309" s="4"/>
      <c r="K2309" s="5"/>
      <c r="L2309" t="s">
        <v>31</v>
      </c>
      <c r="N2309" t="s">
        <v>4</v>
      </c>
    </row>
    <row r="2310" spans="1:14" x14ac:dyDescent="0.3">
      <c r="A2310" t="s">
        <v>28</v>
      </c>
      <c r="B2310" t="s">
        <v>32</v>
      </c>
      <c r="C2310" t="s">
        <v>30</v>
      </c>
      <c r="D2310" s="2">
        <v>44406</v>
      </c>
      <c r="E2310" s="6">
        <f>DAY(BaseDados[[#This Row],[Data]])</f>
        <v>29</v>
      </c>
      <c r="F2310">
        <v>55</v>
      </c>
      <c r="G2310" s="3">
        <v>5206</v>
      </c>
      <c r="H2310" s="4">
        <v>286330</v>
      </c>
      <c r="I2310" s="4"/>
      <c r="K2310" s="5"/>
      <c r="L2310" t="s">
        <v>31</v>
      </c>
      <c r="N2310" t="s">
        <v>10</v>
      </c>
    </row>
    <row r="2311" spans="1:14" x14ac:dyDescent="0.3">
      <c r="A2311" t="s">
        <v>28</v>
      </c>
      <c r="B2311" t="s">
        <v>29</v>
      </c>
      <c r="C2311" t="s">
        <v>34</v>
      </c>
      <c r="D2311" s="2">
        <v>44406</v>
      </c>
      <c r="E2311" s="6">
        <f>DAY(BaseDados[[#This Row],[Data]])</f>
        <v>29</v>
      </c>
      <c r="G2311" s="3"/>
      <c r="H2311" s="4"/>
      <c r="I2311" s="4">
        <v>35</v>
      </c>
      <c r="J2311">
        <v>8902</v>
      </c>
      <c r="K2311" s="5">
        <v>311570</v>
      </c>
      <c r="L2311">
        <v>3</v>
      </c>
      <c r="M2311" t="s">
        <v>38</v>
      </c>
      <c r="N2311" t="s">
        <v>11</v>
      </c>
    </row>
    <row r="2312" spans="1:14" x14ac:dyDescent="0.3">
      <c r="A2312" t="s">
        <v>28</v>
      </c>
      <c r="B2312" t="s">
        <v>33</v>
      </c>
      <c r="C2312" t="s">
        <v>30</v>
      </c>
      <c r="D2312" s="2">
        <v>44406</v>
      </c>
      <c r="E2312" s="6">
        <f>DAY(BaseDados[[#This Row],[Data]])</f>
        <v>29</v>
      </c>
      <c r="F2312">
        <v>51</v>
      </c>
      <c r="G2312" s="3">
        <v>5343</v>
      </c>
      <c r="H2312" s="4">
        <v>272493</v>
      </c>
      <c r="I2312" s="4"/>
      <c r="K2312" s="5"/>
      <c r="L2312" t="s">
        <v>31</v>
      </c>
      <c r="N2312" t="s">
        <v>5</v>
      </c>
    </row>
    <row r="2313" spans="1:14" x14ac:dyDescent="0.3">
      <c r="A2313" t="s">
        <v>28</v>
      </c>
      <c r="B2313" t="s">
        <v>29</v>
      </c>
      <c r="C2313" t="s">
        <v>30</v>
      </c>
      <c r="D2313" s="2">
        <v>44406</v>
      </c>
      <c r="E2313" s="6">
        <f>DAY(BaseDados[[#This Row],[Data]])</f>
        <v>29</v>
      </c>
      <c r="F2313">
        <v>58</v>
      </c>
      <c r="G2313" s="3">
        <v>6349</v>
      </c>
      <c r="H2313" s="4">
        <v>368242</v>
      </c>
      <c r="I2313" s="4"/>
      <c r="K2313" s="5"/>
      <c r="L2313" t="s">
        <v>31</v>
      </c>
      <c r="N2313" t="s">
        <v>3</v>
      </c>
    </row>
    <row r="2314" spans="1:14" x14ac:dyDescent="0.3">
      <c r="A2314" t="s">
        <v>28</v>
      </c>
      <c r="B2314" t="s">
        <v>32</v>
      </c>
      <c r="C2314" t="s">
        <v>30</v>
      </c>
      <c r="D2314" s="2">
        <v>44406</v>
      </c>
      <c r="E2314" s="6">
        <f>DAY(BaseDados[[#This Row],[Data]])</f>
        <v>29</v>
      </c>
      <c r="F2314">
        <v>42</v>
      </c>
      <c r="G2314" s="3">
        <v>5126</v>
      </c>
      <c r="H2314" s="4">
        <v>215292</v>
      </c>
      <c r="I2314" s="4"/>
      <c r="K2314" s="5"/>
      <c r="L2314" t="s">
        <v>31</v>
      </c>
      <c r="N2314" t="s">
        <v>10</v>
      </c>
    </row>
    <row r="2315" spans="1:14" x14ac:dyDescent="0.3">
      <c r="A2315" t="s">
        <v>28</v>
      </c>
      <c r="B2315" t="s">
        <v>33</v>
      </c>
      <c r="C2315" t="s">
        <v>30</v>
      </c>
      <c r="D2315" s="2">
        <v>44406</v>
      </c>
      <c r="E2315" s="6">
        <f>DAY(BaseDados[[#This Row],[Data]])</f>
        <v>29</v>
      </c>
      <c r="F2315">
        <v>40</v>
      </c>
      <c r="G2315" s="3">
        <v>5800</v>
      </c>
      <c r="H2315" s="4">
        <v>232000</v>
      </c>
      <c r="I2315" s="4"/>
      <c r="K2315" s="5"/>
      <c r="L2315" t="s">
        <v>31</v>
      </c>
      <c r="N2315" t="s">
        <v>10</v>
      </c>
    </row>
    <row r="2316" spans="1:14" x14ac:dyDescent="0.3">
      <c r="A2316" t="s">
        <v>28</v>
      </c>
      <c r="B2316" t="s">
        <v>33</v>
      </c>
      <c r="C2316" t="s">
        <v>30</v>
      </c>
      <c r="D2316" s="2">
        <v>44406</v>
      </c>
      <c r="E2316" s="6">
        <f>DAY(BaseDados[[#This Row],[Data]])</f>
        <v>29</v>
      </c>
      <c r="F2316">
        <v>54</v>
      </c>
      <c r="G2316" s="3">
        <v>6967</v>
      </c>
      <c r="H2316" s="4">
        <v>376218</v>
      </c>
      <c r="I2316" s="4"/>
      <c r="K2316" s="5"/>
      <c r="L2316" t="s">
        <v>31</v>
      </c>
      <c r="N2316" t="s">
        <v>7</v>
      </c>
    </row>
    <row r="2317" spans="1:14" x14ac:dyDescent="0.3">
      <c r="A2317" t="s">
        <v>28</v>
      </c>
      <c r="B2317" t="s">
        <v>32</v>
      </c>
      <c r="C2317" t="s">
        <v>30</v>
      </c>
      <c r="D2317" s="2">
        <v>44406</v>
      </c>
      <c r="E2317" s="6">
        <f>DAY(BaseDados[[#This Row],[Data]])</f>
        <v>29</v>
      </c>
      <c r="F2317">
        <v>56</v>
      </c>
      <c r="G2317" s="3">
        <v>6190</v>
      </c>
      <c r="H2317" s="4">
        <v>346640</v>
      </c>
      <c r="I2317" s="4"/>
      <c r="K2317" s="5"/>
      <c r="L2317" t="s">
        <v>31</v>
      </c>
      <c r="N2317" t="s">
        <v>6</v>
      </c>
    </row>
    <row r="2318" spans="1:14" x14ac:dyDescent="0.3">
      <c r="A2318" t="s">
        <v>28</v>
      </c>
      <c r="B2318" t="s">
        <v>32</v>
      </c>
      <c r="C2318" t="s">
        <v>34</v>
      </c>
      <c r="D2318" s="2">
        <v>44406</v>
      </c>
      <c r="E2318" s="6">
        <f>DAY(BaseDados[[#This Row],[Data]])</f>
        <v>29</v>
      </c>
      <c r="G2318" s="3"/>
      <c r="H2318" s="4"/>
      <c r="I2318" s="4">
        <v>31</v>
      </c>
      <c r="J2318">
        <v>9701</v>
      </c>
      <c r="K2318" s="5">
        <v>300731</v>
      </c>
      <c r="L2318">
        <v>4</v>
      </c>
      <c r="M2318" t="s">
        <v>39</v>
      </c>
      <c r="N2318" t="s">
        <v>11</v>
      </c>
    </row>
    <row r="2319" spans="1:14" x14ac:dyDescent="0.3">
      <c r="A2319" t="s">
        <v>28</v>
      </c>
      <c r="B2319" t="s">
        <v>32</v>
      </c>
      <c r="C2319" t="s">
        <v>30</v>
      </c>
      <c r="D2319" s="2">
        <v>44407</v>
      </c>
      <c r="E2319" s="6">
        <f>DAY(BaseDados[[#This Row],[Data]])</f>
        <v>30</v>
      </c>
      <c r="F2319">
        <v>42</v>
      </c>
      <c r="G2319" s="3">
        <v>5245</v>
      </c>
      <c r="H2319" s="4">
        <v>220290</v>
      </c>
      <c r="I2319" s="4"/>
      <c r="K2319" s="5"/>
      <c r="L2319" t="s">
        <v>31</v>
      </c>
      <c r="N2319" t="s">
        <v>3</v>
      </c>
    </row>
    <row r="2320" spans="1:14" x14ac:dyDescent="0.3">
      <c r="A2320" t="s">
        <v>28</v>
      </c>
      <c r="B2320" t="s">
        <v>33</v>
      </c>
      <c r="C2320" t="s">
        <v>30</v>
      </c>
      <c r="D2320" s="2">
        <v>44407</v>
      </c>
      <c r="E2320" s="6">
        <f>DAY(BaseDados[[#This Row],[Data]])</f>
        <v>30</v>
      </c>
      <c r="F2320">
        <v>44</v>
      </c>
      <c r="G2320" s="3">
        <v>5026</v>
      </c>
      <c r="H2320" s="4">
        <v>221144</v>
      </c>
      <c r="I2320" s="4"/>
      <c r="K2320" s="5"/>
      <c r="L2320" t="s">
        <v>31</v>
      </c>
      <c r="N2320" t="s">
        <v>4</v>
      </c>
    </row>
    <row r="2321" spans="1:14" x14ac:dyDescent="0.3">
      <c r="A2321" t="s">
        <v>28</v>
      </c>
      <c r="B2321" t="s">
        <v>32</v>
      </c>
      <c r="C2321" t="s">
        <v>30</v>
      </c>
      <c r="D2321" s="2">
        <v>44407</v>
      </c>
      <c r="E2321" s="6">
        <f>DAY(BaseDados[[#This Row],[Data]])</f>
        <v>30</v>
      </c>
      <c r="F2321">
        <v>42</v>
      </c>
      <c r="G2321" s="3">
        <v>5092</v>
      </c>
      <c r="H2321" s="4">
        <v>213864</v>
      </c>
      <c r="I2321" s="4"/>
      <c r="K2321" s="5"/>
      <c r="L2321" t="s">
        <v>31</v>
      </c>
      <c r="N2321" t="s">
        <v>10</v>
      </c>
    </row>
    <row r="2322" spans="1:14" x14ac:dyDescent="0.3">
      <c r="A2322" t="s">
        <v>28</v>
      </c>
      <c r="B2322" t="s">
        <v>29</v>
      </c>
      <c r="C2322" t="s">
        <v>34</v>
      </c>
      <c r="D2322" s="2">
        <v>44407</v>
      </c>
      <c r="E2322" s="6">
        <f>DAY(BaseDados[[#This Row],[Data]])</f>
        <v>30</v>
      </c>
      <c r="G2322" s="3"/>
      <c r="H2322" s="4"/>
      <c r="I2322" s="4">
        <v>40</v>
      </c>
      <c r="J2322">
        <v>8080</v>
      </c>
      <c r="K2322" s="5">
        <v>323200</v>
      </c>
      <c r="L2322">
        <v>1</v>
      </c>
      <c r="M2322" t="s">
        <v>37</v>
      </c>
      <c r="N2322" t="s">
        <v>5</v>
      </c>
    </row>
    <row r="2323" spans="1:14" x14ac:dyDescent="0.3">
      <c r="A2323" t="s">
        <v>28</v>
      </c>
      <c r="B2323" t="s">
        <v>29</v>
      </c>
      <c r="C2323" t="s">
        <v>30</v>
      </c>
      <c r="D2323" s="2">
        <v>44407</v>
      </c>
      <c r="E2323" s="6">
        <f>DAY(BaseDados[[#This Row],[Data]])</f>
        <v>30</v>
      </c>
      <c r="F2323">
        <v>43</v>
      </c>
      <c r="G2323" s="3">
        <v>6274</v>
      </c>
      <c r="H2323" s="4">
        <v>269782</v>
      </c>
      <c r="I2323" s="4"/>
      <c r="K2323" s="5"/>
      <c r="L2323" t="s">
        <v>31</v>
      </c>
      <c r="N2323" t="s">
        <v>5</v>
      </c>
    </row>
    <row r="2324" spans="1:14" x14ac:dyDescent="0.3">
      <c r="A2324" t="s">
        <v>28</v>
      </c>
      <c r="B2324" t="s">
        <v>32</v>
      </c>
      <c r="C2324" t="s">
        <v>30</v>
      </c>
      <c r="D2324" s="2">
        <v>44407</v>
      </c>
      <c r="E2324" s="6">
        <f>DAY(BaseDados[[#This Row],[Data]])</f>
        <v>30</v>
      </c>
      <c r="F2324">
        <v>43</v>
      </c>
      <c r="G2324" s="3">
        <v>6095</v>
      </c>
      <c r="H2324" s="4">
        <v>262085</v>
      </c>
      <c r="I2324" s="4"/>
      <c r="K2324" s="5"/>
      <c r="L2324" t="s">
        <v>31</v>
      </c>
      <c r="N2324" t="s">
        <v>7</v>
      </c>
    </row>
    <row r="2325" spans="1:14" x14ac:dyDescent="0.3">
      <c r="A2325" t="s">
        <v>28</v>
      </c>
      <c r="B2325" t="s">
        <v>32</v>
      </c>
      <c r="C2325" t="s">
        <v>34</v>
      </c>
      <c r="D2325" s="2">
        <v>44407</v>
      </c>
      <c r="E2325" s="6">
        <f>DAY(BaseDados[[#This Row],[Data]])</f>
        <v>30</v>
      </c>
      <c r="G2325" s="3"/>
      <c r="H2325" s="4"/>
      <c r="I2325" s="4">
        <v>32</v>
      </c>
      <c r="J2325">
        <v>8596</v>
      </c>
      <c r="K2325" s="5">
        <v>275072</v>
      </c>
      <c r="L2325">
        <v>2</v>
      </c>
      <c r="M2325" t="s">
        <v>36</v>
      </c>
      <c r="N2325" t="s">
        <v>10</v>
      </c>
    </row>
    <row r="2326" spans="1:14" x14ac:dyDescent="0.3">
      <c r="A2326" t="s">
        <v>28</v>
      </c>
      <c r="B2326" t="s">
        <v>29</v>
      </c>
      <c r="C2326" t="s">
        <v>30</v>
      </c>
      <c r="D2326" s="2">
        <v>44407</v>
      </c>
      <c r="E2326" s="6">
        <f>DAY(BaseDados[[#This Row],[Data]])</f>
        <v>30</v>
      </c>
      <c r="F2326">
        <v>53</v>
      </c>
      <c r="G2326" s="3">
        <v>6708</v>
      </c>
      <c r="H2326" s="4">
        <v>355524</v>
      </c>
      <c r="I2326" s="4"/>
      <c r="K2326" s="5"/>
      <c r="L2326" t="s">
        <v>31</v>
      </c>
      <c r="N2326" t="s">
        <v>7</v>
      </c>
    </row>
    <row r="2327" spans="1:14" x14ac:dyDescent="0.3">
      <c r="A2327" t="s">
        <v>28</v>
      </c>
      <c r="B2327" t="s">
        <v>32</v>
      </c>
      <c r="C2327" t="s">
        <v>30</v>
      </c>
      <c r="D2327" s="2">
        <v>44407</v>
      </c>
      <c r="E2327" s="6">
        <f>DAY(BaseDados[[#This Row],[Data]])</f>
        <v>30</v>
      </c>
      <c r="F2327">
        <v>42</v>
      </c>
      <c r="G2327" s="3">
        <v>6908</v>
      </c>
      <c r="H2327" s="4">
        <v>290136</v>
      </c>
      <c r="I2327" s="4"/>
      <c r="K2327" s="5"/>
      <c r="L2327" t="s">
        <v>31</v>
      </c>
      <c r="N2327" t="s">
        <v>10</v>
      </c>
    </row>
    <row r="2328" spans="1:14" x14ac:dyDescent="0.3">
      <c r="A2328" t="s">
        <v>28</v>
      </c>
      <c r="B2328" t="s">
        <v>33</v>
      </c>
      <c r="C2328" t="s">
        <v>30</v>
      </c>
      <c r="D2328" s="2">
        <v>44407</v>
      </c>
      <c r="E2328" s="6">
        <f>DAY(BaseDados[[#This Row],[Data]])</f>
        <v>30</v>
      </c>
      <c r="F2328">
        <v>47</v>
      </c>
      <c r="G2328" s="3">
        <v>5563</v>
      </c>
      <c r="H2328" s="4">
        <v>261461</v>
      </c>
      <c r="I2328" s="4"/>
      <c r="K2328" s="5"/>
      <c r="L2328" t="s">
        <v>31</v>
      </c>
      <c r="N2328" t="s">
        <v>11</v>
      </c>
    </row>
    <row r="2329" spans="1:14" x14ac:dyDescent="0.3">
      <c r="A2329" t="s">
        <v>28</v>
      </c>
      <c r="B2329" t="s">
        <v>33</v>
      </c>
      <c r="C2329" t="s">
        <v>34</v>
      </c>
      <c r="D2329" s="2">
        <v>44407</v>
      </c>
      <c r="E2329" s="6">
        <f>DAY(BaseDados[[#This Row],[Data]])</f>
        <v>30</v>
      </c>
      <c r="G2329" s="3"/>
      <c r="H2329" s="4"/>
      <c r="I2329" s="4">
        <v>31</v>
      </c>
      <c r="J2329">
        <v>9349</v>
      </c>
      <c r="K2329" s="5">
        <v>289819</v>
      </c>
      <c r="L2329">
        <v>3</v>
      </c>
      <c r="M2329" t="s">
        <v>38</v>
      </c>
      <c r="N2329" t="s">
        <v>6</v>
      </c>
    </row>
    <row r="2330" spans="1:14" x14ac:dyDescent="0.3">
      <c r="A2330" t="s">
        <v>28</v>
      </c>
      <c r="B2330" t="s">
        <v>33</v>
      </c>
      <c r="C2330" t="s">
        <v>30</v>
      </c>
      <c r="D2330" s="2">
        <v>44408</v>
      </c>
      <c r="E2330" s="6">
        <f>DAY(BaseDados[[#This Row],[Data]])</f>
        <v>31</v>
      </c>
      <c r="F2330">
        <v>43</v>
      </c>
      <c r="G2330" s="3">
        <v>6591</v>
      </c>
      <c r="H2330" s="4">
        <v>283413</v>
      </c>
      <c r="I2330" s="4"/>
      <c r="K2330" s="5"/>
      <c r="L2330" t="s">
        <v>31</v>
      </c>
      <c r="N2330" t="s">
        <v>5</v>
      </c>
    </row>
    <row r="2331" spans="1:14" x14ac:dyDescent="0.3">
      <c r="A2331" t="s">
        <v>28</v>
      </c>
      <c r="B2331" t="s">
        <v>33</v>
      </c>
      <c r="C2331" t="s">
        <v>30</v>
      </c>
      <c r="D2331" s="2">
        <v>44408</v>
      </c>
      <c r="E2331" s="6">
        <f>DAY(BaseDados[[#This Row],[Data]])</f>
        <v>31</v>
      </c>
      <c r="F2331">
        <v>56</v>
      </c>
      <c r="G2331" s="3">
        <v>6616</v>
      </c>
      <c r="H2331" s="4">
        <v>370496</v>
      </c>
      <c r="I2331" s="4"/>
      <c r="K2331" s="5"/>
      <c r="L2331" t="s">
        <v>31</v>
      </c>
      <c r="N2331" t="s">
        <v>11</v>
      </c>
    </row>
    <row r="2332" spans="1:14" x14ac:dyDescent="0.3">
      <c r="A2332" t="s">
        <v>28</v>
      </c>
      <c r="B2332" t="s">
        <v>32</v>
      </c>
      <c r="C2332" t="s">
        <v>30</v>
      </c>
      <c r="D2332" s="2">
        <v>44408</v>
      </c>
      <c r="E2332" s="6">
        <f>DAY(BaseDados[[#This Row],[Data]])</f>
        <v>31</v>
      </c>
      <c r="F2332">
        <v>45</v>
      </c>
      <c r="G2332" s="3">
        <v>6127</v>
      </c>
      <c r="H2332" s="4">
        <v>275715</v>
      </c>
      <c r="I2332" s="4"/>
      <c r="K2332" s="5"/>
      <c r="L2332" t="s">
        <v>31</v>
      </c>
      <c r="N2332" t="s">
        <v>6</v>
      </c>
    </row>
    <row r="2333" spans="1:14" x14ac:dyDescent="0.3">
      <c r="A2333" t="s">
        <v>28</v>
      </c>
      <c r="B2333" t="s">
        <v>29</v>
      </c>
      <c r="C2333" t="s">
        <v>34</v>
      </c>
      <c r="D2333" s="2">
        <v>44408</v>
      </c>
      <c r="E2333" s="6">
        <f>DAY(BaseDados[[#This Row],[Data]])</f>
        <v>31</v>
      </c>
      <c r="G2333" s="3"/>
      <c r="H2333" s="4"/>
      <c r="I2333" s="4">
        <v>32</v>
      </c>
      <c r="J2333">
        <v>9247</v>
      </c>
      <c r="K2333" s="5">
        <v>295904</v>
      </c>
      <c r="L2333">
        <v>3</v>
      </c>
      <c r="M2333" t="s">
        <v>38</v>
      </c>
      <c r="N2333" t="s">
        <v>13</v>
      </c>
    </row>
    <row r="2334" spans="1:14" x14ac:dyDescent="0.3">
      <c r="A2334" t="s">
        <v>28</v>
      </c>
      <c r="B2334" t="s">
        <v>33</v>
      </c>
      <c r="C2334" t="s">
        <v>34</v>
      </c>
      <c r="D2334" s="2">
        <v>44408</v>
      </c>
      <c r="E2334" s="6">
        <f>DAY(BaseDados[[#This Row],[Data]])</f>
        <v>31</v>
      </c>
      <c r="G2334" s="3"/>
      <c r="H2334" s="4"/>
      <c r="I2334" s="4">
        <v>40</v>
      </c>
      <c r="J2334">
        <v>8445</v>
      </c>
      <c r="K2334" s="5">
        <v>337800</v>
      </c>
      <c r="L2334">
        <v>1</v>
      </c>
      <c r="M2334" t="s">
        <v>37</v>
      </c>
      <c r="N2334" t="s">
        <v>4</v>
      </c>
    </row>
    <row r="2335" spans="1:14" x14ac:dyDescent="0.3">
      <c r="A2335" t="s">
        <v>28</v>
      </c>
      <c r="B2335" t="s">
        <v>33</v>
      </c>
      <c r="C2335" t="s">
        <v>30</v>
      </c>
      <c r="D2335" s="2">
        <v>44408</v>
      </c>
      <c r="E2335" s="6">
        <f>DAY(BaseDados[[#This Row],[Data]])</f>
        <v>31</v>
      </c>
      <c r="F2335">
        <v>42</v>
      </c>
      <c r="G2335" s="3">
        <v>6968</v>
      </c>
      <c r="H2335" s="4">
        <v>292656</v>
      </c>
      <c r="I2335" s="4"/>
      <c r="K2335" s="5"/>
      <c r="L2335" t="s">
        <v>31</v>
      </c>
      <c r="N2335" t="s">
        <v>11</v>
      </c>
    </row>
    <row r="2336" spans="1:14" x14ac:dyDescent="0.3">
      <c r="A2336" t="s">
        <v>28</v>
      </c>
      <c r="B2336" t="s">
        <v>33</v>
      </c>
      <c r="C2336" t="s">
        <v>30</v>
      </c>
      <c r="D2336" s="2">
        <v>44408</v>
      </c>
      <c r="E2336" s="6">
        <f>DAY(BaseDados[[#This Row],[Data]])</f>
        <v>31</v>
      </c>
      <c r="F2336">
        <v>41</v>
      </c>
      <c r="G2336" s="3">
        <v>6742</v>
      </c>
      <c r="H2336" s="4">
        <v>276422</v>
      </c>
      <c r="I2336" s="4"/>
      <c r="K2336" s="5"/>
      <c r="L2336" t="s">
        <v>31</v>
      </c>
      <c r="N2336" t="s">
        <v>8</v>
      </c>
    </row>
    <row r="2337" spans="1:14" x14ac:dyDescent="0.3">
      <c r="A2337" t="s">
        <v>28</v>
      </c>
      <c r="B2337" t="s">
        <v>32</v>
      </c>
      <c r="C2337" t="s">
        <v>34</v>
      </c>
      <c r="D2337" s="2">
        <v>44408</v>
      </c>
      <c r="E2337" s="6">
        <f>DAY(BaseDados[[#This Row],[Data]])</f>
        <v>31</v>
      </c>
      <c r="G2337" s="3"/>
      <c r="H2337" s="4"/>
      <c r="I2337" s="4">
        <v>38</v>
      </c>
      <c r="J2337">
        <v>8897</v>
      </c>
      <c r="K2337" s="5">
        <v>338086</v>
      </c>
      <c r="L2337">
        <v>4</v>
      </c>
      <c r="M2337" t="s">
        <v>39</v>
      </c>
      <c r="N2337" t="s">
        <v>9</v>
      </c>
    </row>
    <row r="2338" spans="1:14" x14ac:dyDescent="0.3">
      <c r="A2338" t="s">
        <v>28</v>
      </c>
      <c r="B2338" t="s">
        <v>29</v>
      </c>
      <c r="C2338" t="s">
        <v>34</v>
      </c>
      <c r="D2338" s="2">
        <v>44408</v>
      </c>
      <c r="E2338" s="6">
        <f>DAY(BaseDados[[#This Row],[Data]])</f>
        <v>31</v>
      </c>
      <c r="G2338" s="3"/>
      <c r="H2338" s="4"/>
      <c r="I2338" s="4">
        <v>37</v>
      </c>
      <c r="J2338">
        <v>8119</v>
      </c>
      <c r="K2338" s="5">
        <v>300403</v>
      </c>
      <c r="L2338">
        <v>1</v>
      </c>
      <c r="M2338" t="s">
        <v>37</v>
      </c>
      <c r="N2338" t="s">
        <v>11</v>
      </c>
    </row>
    <row r="2339" spans="1:14" x14ac:dyDescent="0.3">
      <c r="A2339" t="s">
        <v>28</v>
      </c>
      <c r="B2339" t="s">
        <v>33</v>
      </c>
      <c r="C2339" t="s">
        <v>30</v>
      </c>
      <c r="D2339" s="2">
        <v>44408</v>
      </c>
      <c r="E2339" s="6">
        <f>DAY(BaseDados[[#This Row],[Data]])</f>
        <v>31</v>
      </c>
      <c r="F2339">
        <v>51</v>
      </c>
      <c r="G2339" s="3">
        <v>6828</v>
      </c>
      <c r="H2339" s="4">
        <v>348228</v>
      </c>
      <c r="I2339" s="4"/>
      <c r="K2339" s="5"/>
      <c r="L2339" t="s">
        <v>31</v>
      </c>
      <c r="N2339" t="s">
        <v>7</v>
      </c>
    </row>
    <row r="2340" spans="1:14" x14ac:dyDescent="0.3">
      <c r="A2340" t="s">
        <v>28</v>
      </c>
      <c r="B2340" t="s">
        <v>32</v>
      </c>
      <c r="C2340" t="s">
        <v>30</v>
      </c>
      <c r="D2340" s="2">
        <v>44408</v>
      </c>
      <c r="E2340" s="6">
        <f>DAY(BaseDados[[#This Row],[Data]])</f>
        <v>31</v>
      </c>
      <c r="F2340">
        <v>47</v>
      </c>
      <c r="G2340" s="3">
        <v>5753</v>
      </c>
      <c r="H2340" s="4">
        <v>270391</v>
      </c>
      <c r="I2340" s="4"/>
      <c r="K2340" s="5"/>
      <c r="L2340" t="s">
        <v>31</v>
      </c>
      <c r="N2340" t="s">
        <v>5</v>
      </c>
    </row>
    <row r="2341" spans="1:14" x14ac:dyDescent="0.3">
      <c r="A2341" t="s">
        <v>28</v>
      </c>
      <c r="B2341" t="s">
        <v>33</v>
      </c>
      <c r="C2341" t="s">
        <v>34</v>
      </c>
      <c r="D2341" s="2">
        <v>44408</v>
      </c>
      <c r="E2341" s="6">
        <f>DAY(BaseDados[[#This Row],[Data]])</f>
        <v>31</v>
      </c>
      <c r="G2341" s="3"/>
      <c r="H2341" s="4"/>
      <c r="I2341" s="4">
        <v>34</v>
      </c>
      <c r="J2341">
        <v>9471</v>
      </c>
      <c r="K2341" s="5">
        <v>322014</v>
      </c>
      <c r="L2341">
        <v>5</v>
      </c>
      <c r="M2341" t="s">
        <v>35</v>
      </c>
      <c r="N2341" t="s">
        <v>10</v>
      </c>
    </row>
    <row r="2342" spans="1:14" x14ac:dyDescent="0.3">
      <c r="A2342" t="s">
        <v>28</v>
      </c>
      <c r="B2342" t="s">
        <v>32</v>
      </c>
      <c r="C2342" t="s">
        <v>30</v>
      </c>
      <c r="D2342" s="2">
        <v>44408</v>
      </c>
      <c r="E2342" s="6">
        <f>DAY(BaseDados[[#This Row],[Data]])</f>
        <v>31</v>
      </c>
      <c r="F2342">
        <v>56</v>
      </c>
      <c r="G2342" s="3">
        <v>5585</v>
      </c>
      <c r="H2342" s="4">
        <v>312760</v>
      </c>
      <c r="I2342" s="4"/>
      <c r="K2342" s="5"/>
      <c r="L2342" t="s">
        <v>31</v>
      </c>
      <c r="N2342" t="s">
        <v>5</v>
      </c>
    </row>
    <row r="2343" spans="1:14" x14ac:dyDescent="0.3">
      <c r="A2343" t="s">
        <v>28</v>
      </c>
      <c r="B2343" t="s">
        <v>32</v>
      </c>
      <c r="C2343" t="s">
        <v>30</v>
      </c>
      <c r="D2343" s="2">
        <v>44409</v>
      </c>
      <c r="E2343" s="6">
        <f>DAY(BaseDados[[#This Row],[Data]])</f>
        <v>1</v>
      </c>
      <c r="F2343">
        <v>41</v>
      </c>
      <c r="G2343" s="3">
        <v>5942</v>
      </c>
      <c r="H2343" s="4">
        <v>243622</v>
      </c>
      <c r="I2343" s="4"/>
      <c r="K2343" s="5"/>
      <c r="L2343" t="s">
        <v>31</v>
      </c>
      <c r="N2343" t="s">
        <v>7</v>
      </c>
    </row>
    <row r="2344" spans="1:14" x14ac:dyDescent="0.3">
      <c r="A2344" t="s">
        <v>28</v>
      </c>
      <c r="B2344" t="s">
        <v>33</v>
      </c>
      <c r="C2344" t="s">
        <v>34</v>
      </c>
      <c r="D2344" s="2">
        <v>44409</v>
      </c>
      <c r="E2344" s="6">
        <f>DAY(BaseDados[[#This Row],[Data]])</f>
        <v>1</v>
      </c>
      <c r="G2344" s="3"/>
      <c r="H2344" s="4"/>
      <c r="I2344" s="4">
        <v>30</v>
      </c>
      <c r="J2344">
        <v>9172</v>
      </c>
      <c r="K2344" s="5">
        <v>275160</v>
      </c>
      <c r="L2344">
        <v>4</v>
      </c>
      <c r="M2344" t="s">
        <v>39</v>
      </c>
      <c r="N2344" t="s">
        <v>14</v>
      </c>
    </row>
    <row r="2345" spans="1:14" x14ac:dyDescent="0.3">
      <c r="A2345" t="s">
        <v>28</v>
      </c>
      <c r="B2345" t="s">
        <v>32</v>
      </c>
      <c r="C2345" t="s">
        <v>30</v>
      </c>
      <c r="D2345" s="2">
        <v>44409</v>
      </c>
      <c r="E2345" s="6">
        <f>DAY(BaseDados[[#This Row],[Data]])</f>
        <v>1</v>
      </c>
      <c r="F2345">
        <v>51</v>
      </c>
      <c r="G2345" s="3">
        <v>6524</v>
      </c>
      <c r="H2345" s="4">
        <v>332724</v>
      </c>
      <c r="I2345" s="4"/>
      <c r="K2345" s="5"/>
      <c r="L2345" t="s">
        <v>31</v>
      </c>
      <c r="N2345" t="s">
        <v>3</v>
      </c>
    </row>
    <row r="2346" spans="1:14" x14ac:dyDescent="0.3">
      <c r="A2346" t="s">
        <v>28</v>
      </c>
      <c r="B2346" t="s">
        <v>33</v>
      </c>
      <c r="C2346" t="s">
        <v>30</v>
      </c>
      <c r="D2346" s="2">
        <v>44409</v>
      </c>
      <c r="E2346" s="6">
        <f>DAY(BaseDados[[#This Row],[Data]])</f>
        <v>1</v>
      </c>
      <c r="F2346">
        <v>43</v>
      </c>
      <c r="G2346" s="3">
        <v>6591</v>
      </c>
      <c r="H2346" s="4">
        <v>283413</v>
      </c>
      <c r="I2346" s="4"/>
      <c r="K2346" s="5"/>
      <c r="L2346" t="s">
        <v>31</v>
      </c>
      <c r="N2346" t="s">
        <v>4</v>
      </c>
    </row>
    <row r="2347" spans="1:14" x14ac:dyDescent="0.3">
      <c r="A2347" t="s">
        <v>28</v>
      </c>
      <c r="B2347" t="s">
        <v>33</v>
      </c>
      <c r="C2347" t="s">
        <v>30</v>
      </c>
      <c r="D2347" s="2">
        <v>44410</v>
      </c>
      <c r="E2347" s="6">
        <f>DAY(BaseDados[[#This Row],[Data]])</f>
        <v>2</v>
      </c>
      <c r="F2347">
        <v>46</v>
      </c>
      <c r="G2347" s="3">
        <v>5485</v>
      </c>
      <c r="H2347" s="4">
        <v>252310</v>
      </c>
      <c r="I2347" s="4"/>
      <c r="K2347" s="5"/>
      <c r="L2347" t="s">
        <v>31</v>
      </c>
      <c r="N2347" t="s">
        <v>8</v>
      </c>
    </row>
    <row r="2348" spans="1:14" x14ac:dyDescent="0.3">
      <c r="A2348" t="s">
        <v>28</v>
      </c>
      <c r="B2348" t="s">
        <v>33</v>
      </c>
      <c r="C2348" t="s">
        <v>34</v>
      </c>
      <c r="D2348" s="2">
        <v>44410</v>
      </c>
      <c r="E2348" s="6">
        <f>DAY(BaseDados[[#This Row],[Data]])</f>
        <v>2</v>
      </c>
      <c r="G2348" s="3"/>
      <c r="H2348" s="4"/>
      <c r="I2348" s="4">
        <v>39</v>
      </c>
      <c r="J2348">
        <v>9384</v>
      </c>
      <c r="K2348" s="5">
        <v>365976</v>
      </c>
      <c r="L2348">
        <v>5</v>
      </c>
      <c r="M2348" t="s">
        <v>35</v>
      </c>
      <c r="N2348" t="s">
        <v>5</v>
      </c>
    </row>
    <row r="2349" spans="1:14" x14ac:dyDescent="0.3">
      <c r="A2349" t="s">
        <v>28</v>
      </c>
      <c r="B2349" t="s">
        <v>32</v>
      </c>
      <c r="C2349" t="s">
        <v>30</v>
      </c>
      <c r="D2349" s="2">
        <v>44410</v>
      </c>
      <c r="E2349" s="6">
        <f>DAY(BaseDados[[#This Row],[Data]])</f>
        <v>2</v>
      </c>
      <c r="F2349">
        <v>53</v>
      </c>
      <c r="G2349" s="3">
        <v>6698</v>
      </c>
      <c r="H2349" s="4">
        <v>354994</v>
      </c>
      <c r="I2349" s="4"/>
      <c r="K2349" s="5"/>
      <c r="L2349" t="s">
        <v>31</v>
      </c>
      <c r="N2349" t="s">
        <v>3</v>
      </c>
    </row>
    <row r="2350" spans="1:14" x14ac:dyDescent="0.3">
      <c r="A2350" t="s">
        <v>28</v>
      </c>
      <c r="B2350" t="s">
        <v>29</v>
      </c>
      <c r="C2350" t="s">
        <v>34</v>
      </c>
      <c r="D2350" s="2">
        <v>44410</v>
      </c>
      <c r="E2350" s="6">
        <f>DAY(BaseDados[[#This Row],[Data]])</f>
        <v>2</v>
      </c>
      <c r="G2350" s="3"/>
      <c r="H2350" s="4"/>
      <c r="I2350" s="4">
        <v>35</v>
      </c>
      <c r="J2350">
        <v>8843</v>
      </c>
      <c r="K2350" s="5">
        <v>309505</v>
      </c>
      <c r="L2350">
        <v>5</v>
      </c>
      <c r="M2350" t="s">
        <v>35</v>
      </c>
      <c r="N2350" t="s">
        <v>10</v>
      </c>
    </row>
    <row r="2351" spans="1:14" x14ac:dyDescent="0.3">
      <c r="A2351" t="s">
        <v>28</v>
      </c>
      <c r="B2351" t="s">
        <v>32</v>
      </c>
      <c r="C2351" t="s">
        <v>30</v>
      </c>
      <c r="D2351" s="2">
        <v>44410</v>
      </c>
      <c r="E2351" s="6">
        <f>DAY(BaseDados[[#This Row],[Data]])</f>
        <v>2</v>
      </c>
      <c r="F2351">
        <v>41</v>
      </c>
      <c r="G2351" s="3">
        <v>5765</v>
      </c>
      <c r="H2351" s="4">
        <v>236365</v>
      </c>
      <c r="I2351" s="4"/>
      <c r="K2351" s="5"/>
      <c r="L2351" t="s">
        <v>31</v>
      </c>
      <c r="N2351" t="s">
        <v>13</v>
      </c>
    </row>
    <row r="2352" spans="1:14" x14ac:dyDescent="0.3">
      <c r="A2352" t="s">
        <v>28</v>
      </c>
      <c r="B2352" t="s">
        <v>33</v>
      </c>
      <c r="C2352" t="s">
        <v>30</v>
      </c>
      <c r="D2352" s="2">
        <v>44410</v>
      </c>
      <c r="E2352" s="6">
        <f>DAY(BaseDados[[#This Row],[Data]])</f>
        <v>2</v>
      </c>
      <c r="F2352">
        <v>44</v>
      </c>
      <c r="G2352" s="3">
        <v>5852</v>
      </c>
      <c r="H2352" s="4">
        <v>257488</v>
      </c>
      <c r="I2352" s="4"/>
      <c r="K2352" s="5"/>
      <c r="L2352" t="s">
        <v>31</v>
      </c>
      <c r="N2352" t="s">
        <v>5</v>
      </c>
    </row>
    <row r="2353" spans="1:14" x14ac:dyDescent="0.3">
      <c r="A2353" t="s">
        <v>28</v>
      </c>
      <c r="B2353" t="s">
        <v>33</v>
      </c>
      <c r="C2353" t="s">
        <v>30</v>
      </c>
      <c r="D2353" s="2">
        <v>44410</v>
      </c>
      <c r="E2353" s="6">
        <f>DAY(BaseDados[[#This Row],[Data]])</f>
        <v>2</v>
      </c>
      <c r="F2353">
        <v>58</v>
      </c>
      <c r="G2353" s="3">
        <v>5814</v>
      </c>
      <c r="H2353" s="4">
        <v>337212</v>
      </c>
      <c r="I2353" s="4"/>
      <c r="K2353" s="5"/>
      <c r="L2353" t="s">
        <v>31</v>
      </c>
      <c r="N2353" t="s">
        <v>5</v>
      </c>
    </row>
    <row r="2354" spans="1:14" x14ac:dyDescent="0.3">
      <c r="A2354" t="s">
        <v>28</v>
      </c>
      <c r="B2354" t="s">
        <v>29</v>
      </c>
      <c r="C2354" t="s">
        <v>30</v>
      </c>
      <c r="D2354" s="2">
        <v>44410</v>
      </c>
      <c r="E2354" s="6">
        <f>DAY(BaseDados[[#This Row],[Data]])</f>
        <v>2</v>
      </c>
      <c r="F2354">
        <v>51</v>
      </c>
      <c r="G2354" s="3">
        <v>5676</v>
      </c>
      <c r="H2354" s="4">
        <v>289476</v>
      </c>
      <c r="I2354" s="4"/>
      <c r="K2354" s="5"/>
      <c r="L2354" t="s">
        <v>31</v>
      </c>
      <c r="N2354" t="s">
        <v>3</v>
      </c>
    </row>
    <row r="2355" spans="1:14" x14ac:dyDescent="0.3">
      <c r="A2355" t="s">
        <v>28</v>
      </c>
      <c r="B2355" t="s">
        <v>33</v>
      </c>
      <c r="C2355" t="s">
        <v>30</v>
      </c>
      <c r="D2355" s="2">
        <v>44410</v>
      </c>
      <c r="E2355" s="6">
        <f>DAY(BaseDados[[#This Row],[Data]])</f>
        <v>2</v>
      </c>
      <c r="F2355">
        <v>54</v>
      </c>
      <c r="G2355" s="3">
        <v>5462</v>
      </c>
      <c r="H2355" s="4">
        <v>294948</v>
      </c>
      <c r="I2355" s="4"/>
      <c r="K2355" s="5"/>
      <c r="L2355" t="s">
        <v>31</v>
      </c>
      <c r="N2355" t="s">
        <v>11</v>
      </c>
    </row>
    <row r="2356" spans="1:14" x14ac:dyDescent="0.3">
      <c r="A2356" t="s">
        <v>28</v>
      </c>
      <c r="B2356" t="s">
        <v>29</v>
      </c>
      <c r="C2356" t="s">
        <v>34</v>
      </c>
      <c r="D2356" s="2">
        <v>44410</v>
      </c>
      <c r="E2356" s="6">
        <f>DAY(BaseDados[[#This Row],[Data]])</f>
        <v>2</v>
      </c>
      <c r="G2356" s="3"/>
      <c r="H2356" s="4"/>
      <c r="I2356" s="4">
        <v>40</v>
      </c>
      <c r="J2356">
        <v>9803</v>
      </c>
      <c r="K2356" s="5">
        <v>392120</v>
      </c>
      <c r="L2356">
        <v>4</v>
      </c>
      <c r="M2356" t="s">
        <v>39</v>
      </c>
      <c r="N2356" t="s">
        <v>7</v>
      </c>
    </row>
    <row r="2357" spans="1:14" x14ac:dyDescent="0.3">
      <c r="A2357" t="s">
        <v>28</v>
      </c>
      <c r="B2357" t="s">
        <v>29</v>
      </c>
      <c r="C2357" t="s">
        <v>30</v>
      </c>
      <c r="D2357" s="2">
        <v>44410</v>
      </c>
      <c r="E2357" s="6">
        <f>DAY(BaseDados[[#This Row],[Data]])</f>
        <v>2</v>
      </c>
      <c r="F2357">
        <v>45</v>
      </c>
      <c r="G2357" s="3">
        <v>6416</v>
      </c>
      <c r="H2357" s="4">
        <v>288720</v>
      </c>
      <c r="I2357" s="4"/>
      <c r="K2357" s="5"/>
      <c r="L2357" t="s">
        <v>31</v>
      </c>
      <c r="N2357" t="s">
        <v>7</v>
      </c>
    </row>
    <row r="2358" spans="1:14" x14ac:dyDescent="0.3">
      <c r="A2358" t="s">
        <v>28</v>
      </c>
      <c r="B2358" t="s">
        <v>32</v>
      </c>
      <c r="C2358" t="s">
        <v>30</v>
      </c>
      <c r="D2358" s="2">
        <v>44410</v>
      </c>
      <c r="E2358" s="6">
        <f>DAY(BaseDados[[#This Row],[Data]])</f>
        <v>2</v>
      </c>
      <c r="F2358">
        <v>49</v>
      </c>
      <c r="G2358" s="3">
        <v>6020</v>
      </c>
      <c r="H2358" s="4">
        <v>294980</v>
      </c>
      <c r="I2358" s="4"/>
      <c r="K2358" s="5"/>
      <c r="L2358" t="s">
        <v>31</v>
      </c>
      <c r="N2358" t="s">
        <v>6</v>
      </c>
    </row>
    <row r="2359" spans="1:14" x14ac:dyDescent="0.3">
      <c r="A2359" t="s">
        <v>28</v>
      </c>
      <c r="B2359" t="s">
        <v>33</v>
      </c>
      <c r="C2359" t="s">
        <v>30</v>
      </c>
      <c r="D2359" s="2">
        <v>44410</v>
      </c>
      <c r="E2359" s="6">
        <f>DAY(BaseDados[[#This Row],[Data]])</f>
        <v>2</v>
      </c>
      <c r="F2359">
        <v>53</v>
      </c>
      <c r="G2359" s="3">
        <v>5711</v>
      </c>
      <c r="H2359" s="4">
        <v>302683</v>
      </c>
      <c r="I2359" s="4"/>
      <c r="K2359" s="5"/>
      <c r="L2359" t="s">
        <v>31</v>
      </c>
      <c r="N2359" t="s">
        <v>3</v>
      </c>
    </row>
    <row r="2360" spans="1:14" x14ac:dyDescent="0.3">
      <c r="A2360" t="s">
        <v>28</v>
      </c>
      <c r="B2360" t="s">
        <v>33</v>
      </c>
      <c r="C2360" t="s">
        <v>30</v>
      </c>
      <c r="D2360" s="2">
        <v>44410</v>
      </c>
      <c r="E2360" s="6">
        <f>DAY(BaseDados[[#This Row],[Data]])</f>
        <v>2</v>
      </c>
      <c r="F2360">
        <v>48</v>
      </c>
      <c r="G2360" s="3">
        <v>5045</v>
      </c>
      <c r="H2360" s="4">
        <v>242160</v>
      </c>
      <c r="I2360" s="4"/>
      <c r="K2360" s="5"/>
      <c r="L2360" t="s">
        <v>31</v>
      </c>
      <c r="N2360" t="s">
        <v>6</v>
      </c>
    </row>
    <row r="2361" spans="1:14" x14ac:dyDescent="0.3">
      <c r="A2361" t="s">
        <v>28</v>
      </c>
      <c r="B2361" t="s">
        <v>32</v>
      </c>
      <c r="C2361" t="s">
        <v>34</v>
      </c>
      <c r="D2361" s="2">
        <v>44410</v>
      </c>
      <c r="E2361" s="6">
        <f>DAY(BaseDados[[#This Row],[Data]])</f>
        <v>2</v>
      </c>
      <c r="G2361" s="3"/>
      <c r="H2361" s="4"/>
      <c r="I2361" s="4">
        <v>32</v>
      </c>
      <c r="J2361">
        <v>8939</v>
      </c>
      <c r="K2361" s="5">
        <v>286048</v>
      </c>
      <c r="L2361">
        <v>1</v>
      </c>
      <c r="M2361" t="s">
        <v>37</v>
      </c>
      <c r="N2361" t="s">
        <v>6</v>
      </c>
    </row>
    <row r="2362" spans="1:14" x14ac:dyDescent="0.3">
      <c r="A2362" t="s">
        <v>28</v>
      </c>
      <c r="B2362" t="s">
        <v>33</v>
      </c>
      <c r="C2362" t="s">
        <v>34</v>
      </c>
      <c r="D2362" s="2">
        <v>44411</v>
      </c>
      <c r="E2362" s="6">
        <f>DAY(BaseDados[[#This Row],[Data]])</f>
        <v>3</v>
      </c>
      <c r="G2362" s="3"/>
      <c r="H2362" s="4"/>
      <c r="I2362" s="4">
        <v>37</v>
      </c>
      <c r="J2362">
        <v>8506</v>
      </c>
      <c r="K2362" s="5">
        <v>314722</v>
      </c>
      <c r="L2362">
        <v>3</v>
      </c>
      <c r="M2362" t="s">
        <v>38</v>
      </c>
      <c r="N2362" t="s">
        <v>4</v>
      </c>
    </row>
    <row r="2363" spans="1:14" x14ac:dyDescent="0.3">
      <c r="A2363" t="s">
        <v>28</v>
      </c>
      <c r="B2363" t="s">
        <v>29</v>
      </c>
      <c r="C2363" t="s">
        <v>30</v>
      </c>
      <c r="D2363" s="2">
        <v>44411</v>
      </c>
      <c r="E2363" s="6">
        <f>DAY(BaseDados[[#This Row],[Data]])</f>
        <v>3</v>
      </c>
      <c r="F2363">
        <v>52</v>
      </c>
      <c r="G2363" s="3">
        <v>6380</v>
      </c>
      <c r="H2363" s="4">
        <v>331760</v>
      </c>
      <c r="I2363" s="4"/>
      <c r="K2363" s="5"/>
      <c r="L2363" t="s">
        <v>31</v>
      </c>
      <c r="N2363" t="s">
        <v>3</v>
      </c>
    </row>
    <row r="2364" spans="1:14" x14ac:dyDescent="0.3">
      <c r="A2364" t="s">
        <v>28</v>
      </c>
      <c r="B2364" t="s">
        <v>32</v>
      </c>
      <c r="C2364" t="s">
        <v>34</v>
      </c>
      <c r="D2364" s="2">
        <v>44411</v>
      </c>
      <c r="E2364" s="6">
        <f>DAY(BaseDados[[#This Row],[Data]])</f>
        <v>3</v>
      </c>
      <c r="G2364" s="3"/>
      <c r="H2364" s="4"/>
      <c r="I2364" s="4">
        <v>34</v>
      </c>
      <c r="J2364">
        <v>9161</v>
      </c>
      <c r="K2364" s="5">
        <v>311474</v>
      </c>
      <c r="L2364">
        <v>3</v>
      </c>
      <c r="M2364" t="s">
        <v>38</v>
      </c>
      <c r="N2364" t="s">
        <v>8</v>
      </c>
    </row>
    <row r="2365" spans="1:14" x14ac:dyDescent="0.3">
      <c r="A2365" t="s">
        <v>28</v>
      </c>
      <c r="B2365" t="s">
        <v>32</v>
      </c>
      <c r="C2365" t="s">
        <v>30</v>
      </c>
      <c r="D2365" s="2">
        <v>44411</v>
      </c>
      <c r="E2365" s="6">
        <f>DAY(BaseDados[[#This Row],[Data]])</f>
        <v>3</v>
      </c>
      <c r="F2365">
        <v>42</v>
      </c>
      <c r="G2365" s="3">
        <v>5733</v>
      </c>
      <c r="H2365" s="4">
        <v>240786</v>
      </c>
      <c r="I2365" s="4"/>
      <c r="K2365" s="5"/>
      <c r="L2365" t="s">
        <v>31</v>
      </c>
      <c r="N2365" t="s">
        <v>8</v>
      </c>
    </row>
    <row r="2366" spans="1:14" x14ac:dyDescent="0.3">
      <c r="A2366" t="s">
        <v>28</v>
      </c>
      <c r="B2366" t="s">
        <v>29</v>
      </c>
      <c r="C2366" t="s">
        <v>30</v>
      </c>
      <c r="D2366" s="2">
        <v>44411</v>
      </c>
      <c r="E2366" s="6">
        <f>DAY(BaseDados[[#This Row],[Data]])</f>
        <v>3</v>
      </c>
      <c r="F2366">
        <v>40</v>
      </c>
      <c r="G2366" s="3">
        <v>5289</v>
      </c>
      <c r="H2366" s="4">
        <v>211560</v>
      </c>
      <c r="I2366" s="4"/>
      <c r="K2366" s="5"/>
      <c r="L2366" t="s">
        <v>31</v>
      </c>
      <c r="N2366" t="s">
        <v>4</v>
      </c>
    </row>
    <row r="2367" spans="1:14" x14ac:dyDescent="0.3">
      <c r="A2367" t="s">
        <v>28</v>
      </c>
      <c r="B2367" t="s">
        <v>32</v>
      </c>
      <c r="C2367" t="s">
        <v>34</v>
      </c>
      <c r="D2367" s="2">
        <v>44411</v>
      </c>
      <c r="E2367" s="6">
        <f>DAY(BaseDados[[#This Row],[Data]])</f>
        <v>3</v>
      </c>
      <c r="G2367" s="3"/>
      <c r="H2367" s="4"/>
      <c r="I2367" s="4">
        <v>32</v>
      </c>
      <c r="J2367">
        <v>8102</v>
      </c>
      <c r="K2367" s="5">
        <v>259264</v>
      </c>
      <c r="L2367">
        <v>3</v>
      </c>
      <c r="M2367" t="s">
        <v>38</v>
      </c>
      <c r="N2367" t="s">
        <v>5</v>
      </c>
    </row>
    <row r="2368" spans="1:14" x14ac:dyDescent="0.3">
      <c r="A2368" t="s">
        <v>28</v>
      </c>
      <c r="B2368" t="s">
        <v>32</v>
      </c>
      <c r="C2368" t="s">
        <v>34</v>
      </c>
      <c r="D2368" s="2">
        <v>44411</v>
      </c>
      <c r="E2368" s="6">
        <f>DAY(BaseDados[[#This Row],[Data]])</f>
        <v>3</v>
      </c>
      <c r="G2368" s="3"/>
      <c r="H2368" s="4"/>
      <c r="I2368" s="4">
        <v>31</v>
      </c>
      <c r="J2368">
        <v>8352</v>
      </c>
      <c r="K2368" s="5">
        <v>258912</v>
      </c>
      <c r="L2368">
        <v>2</v>
      </c>
      <c r="M2368" t="s">
        <v>36</v>
      </c>
      <c r="N2368" t="s">
        <v>5</v>
      </c>
    </row>
    <row r="2369" spans="1:14" x14ac:dyDescent="0.3">
      <c r="A2369" t="s">
        <v>28</v>
      </c>
      <c r="B2369" t="s">
        <v>29</v>
      </c>
      <c r="C2369" t="s">
        <v>30</v>
      </c>
      <c r="D2369" s="2">
        <v>44412</v>
      </c>
      <c r="E2369" s="6">
        <f>DAY(BaseDados[[#This Row],[Data]])</f>
        <v>4</v>
      </c>
      <c r="F2369">
        <v>44</v>
      </c>
      <c r="G2369" s="3">
        <v>6878</v>
      </c>
      <c r="H2369" s="4">
        <v>302632</v>
      </c>
      <c r="I2369" s="4"/>
      <c r="K2369" s="5"/>
      <c r="L2369" t="s">
        <v>31</v>
      </c>
      <c r="N2369" t="s">
        <v>13</v>
      </c>
    </row>
    <row r="2370" spans="1:14" x14ac:dyDescent="0.3">
      <c r="A2370" t="s">
        <v>28</v>
      </c>
      <c r="B2370" t="s">
        <v>32</v>
      </c>
      <c r="C2370" t="s">
        <v>34</v>
      </c>
      <c r="D2370" s="2">
        <v>44412</v>
      </c>
      <c r="E2370" s="6">
        <f>DAY(BaseDados[[#This Row],[Data]])</f>
        <v>4</v>
      </c>
      <c r="G2370" s="3"/>
      <c r="H2370" s="4"/>
      <c r="I2370" s="4">
        <v>36</v>
      </c>
      <c r="J2370">
        <v>9320</v>
      </c>
      <c r="K2370" s="5">
        <v>335520</v>
      </c>
      <c r="L2370">
        <v>1</v>
      </c>
      <c r="M2370" t="s">
        <v>37</v>
      </c>
      <c r="N2370" t="s">
        <v>5</v>
      </c>
    </row>
    <row r="2371" spans="1:14" x14ac:dyDescent="0.3">
      <c r="A2371" t="s">
        <v>28</v>
      </c>
      <c r="B2371" t="s">
        <v>29</v>
      </c>
      <c r="C2371" t="s">
        <v>34</v>
      </c>
      <c r="D2371" s="2">
        <v>44412</v>
      </c>
      <c r="E2371" s="6">
        <f>DAY(BaseDados[[#This Row],[Data]])</f>
        <v>4</v>
      </c>
      <c r="G2371" s="3"/>
      <c r="H2371" s="4"/>
      <c r="I2371" s="4">
        <v>37</v>
      </c>
      <c r="J2371">
        <v>8547</v>
      </c>
      <c r="K2371" s="5">
        <v>316239</v>
      </c>
      <c r="L2371">
        <v>2</v>
      </c>
      <c r="M2371" t="s">
        <v>36</v>
      </c>
      <c r="N2371" t="s">
        <v>10</v>
      </c>
    </row>
    <row r="2372" spans="1:14" x14ac:dyDescent="0.3">
      <c r="A2372" t="s">
        <v>28</v>
      </c>
      <c r="B2372" t="s">
        <v>33</v>
      </c>
      <c r="C2372" t="s">
        <v>34</v>
      </c>
      <c r="D2372" s="2">
        <v>44412</v>
      </c>
      <c r="E2372" s="6">
        <f>DAY(BaseDados[[#This Row],[Data]])</f>
        <v>4</v>
      </c>
      <c r="G2372" s="3"/>
      <c r="H2372" s="4"/>
      <c r="I2372" s="4">
        <v>30</v>
      </c>
      <c r="J2372">
        <v>8035</v>
      </c>
      <c r="K2372" s="5">
        <v>241050</v>
      </c>
      <c r="L2372">
        <v>5</v>
      </c>
      <c r="M2372" t="s">
        <v>35</v>
      </c>
      <c r="N2372" t="s">
        <v>8</v>
      </c>
    </row>
    <row r="2373" spans="1:14" x14ac:dyDescent="0.3">
      <c r="A2373" t="s">
        <v>28</v>
      </c>
      <c r="B2373" t="s">
        <v>32</v>
      </c>
      <c r="C2373" t="s">
        <v>34</v>
      </c>
      <c r="D2373" s="2">
        <v>44412</v>
      </c>
      <c r="E2373" s="6">
        <f>DAY(BaseDados[[#This Row],[Data]])</f>
        <v>4</v>
      </c>
      <c r="G2373" s="3"/>
      <c r="H2373" s="4"/>
      <c r="I2373" s="4">
        <v>31</v>
      </c>
      <c r="J2373">
        <v>9547</v>
      </c>
      <c r="K2373" s="5">
        <v>295957</v>
      </c>
      <c r="L2373">
        <v>1</v>
      </c>
      <c r="M2373" t="s">
        <v>37</v>
      </c>
      <c r="N2373" t="s">
        <v>6</v>
      </c>
    </row>
    <row r="2374" spans="1:14" x14ac:dyDescent="0.3">
      <c r="A2374" t="s">
        <v>28</v>
      </c>
      <c r="B2374" t="s">
        <v>33</v>
      </c>
      <c r="C2374" t="s">
        <v>30</v>
      </c>
      <c r="D2374" s="2">
        <v>44412</v>
      </c>
      <c r="E2374" s="6">
        <f>DAY(BaseDados[[#This Row],[Data]])</f>
        <v>4</v>
      </c>
      <c r="F2374">
        <v>48</v>
      </c>
      <c r="G2374" s="3">
        <v>5669</v>
      </c>
      <c r="H2374" s="4">
        <v>272112</v>
      </c>
      <c r="I2374" s="4"/>
      <c r="K2374" s="5"/>
      <c r="L2374" t="s">
        <v>31</v>
      </c>
      <c r="N2374" t="s">
        <v>10</v>
      </c>
    </row>
    <row r="2375" spans="1:14" x14ac:dyDescent="0.3">
      <c r="A2375" t="s">
        <v>28</v>
      </c>
      <c r="B2375" t="s">
        <v>32</v>
      </c>
      <c r="C2375" t="s">
        <v>30</v>
      </c>
      <c r="D2375" s="2">
        <v>44412</v>
      </c>
      <c r="E2375" s="6">
        <f>DAY(BaseDados[[#This Row],[Data]])</f>
        <v>4</v>
      </c>
      <c r="F2375">
        <v>40</v>
      </c>
      <c r="G2375" s="3">
        <v>5467</v>
      </c>
      <c r="H2375" s="4">
        <v>218680</v>
      </c>
      <c r="I2375" s="4"/>
      <c r="K2375" s="5"/>
      <c r="L2375" t="s">
        <v>31</v>
      </c>
      <c r="N2375" t="s">
        <v>3</v>
      </c>
    </row>
    <row r="2376" spans="1:14" x14ac:dyDescent="0.3">
      <c r="A2376" t="s">
        <v>28</v>
      </c>
      <c r="B2376" t="s">
        <v>29</v>
      </c>
      <c r="C2376" t="s">
        <v>34</v>
      </c>
      <c r="D2376" s="2">
        <v>44412</v>
      </c>
      <c r="E2376" s="6">
        <f>DAY(BaseDados[[#This Row],[Data]])</f>
        <v>4</v>
      </c>
      <c r="G2376" s="3"/>
      <c r="H2376" s="4"/>
      <c r="I2376" s="4">
        <v>31</v>
      </c>
      <c r="J2376">
        <v>9415</v>
      </c>
      <c r="K2376" s="5">
        <v>291865</v>
      </c>
      <c r="L2376">
        <v>4</v>
      </c>
      <c r="M2376" t="s">
        <v>39</v>
      </c>
      <c r="N2376" t="s">
        <v>4</v>
      </c>
    </row>
    <row r="2377" spans="1:14" x14ac:dyDescent="0.3">
      <c r="A2377" t="s">
        <v>28</v>
      </c>
      <c r="B2377" t="s">
        <v>32</v>
      </c>
      <c r="C2377" t="s">
        <v>30</v>
      </c>
      <c r="D2377" s="2">
        <v>44413</v>
      </c>
      <c r="E2377" s="6">
        <f>DAY(BaseDados[[#This Row],[Data]])</f>
        <v>5</v>
      </c>
      <c r="F2377">
        <v>53</v>
      </c>
      <c r="G2377" s="3">
        <v>5649</v>
      </c>
      <c r="H2377" s="4">
        <v>299397</v>
      </c>
      <c r="I2377" s="4"/>
      <c r="K2377" s="5"/>
      <c r="L2377" t="s">
        <v>31</v>
      </c>
      <c r="N2377" t="s">
        <v>9</v>
      </c>
    </row>
    <row r="2378" spans="1:14" x14ac:dyDescent="0.3">
      <c r="A2378" t="s">
        <v>28</v>
      </c>
      <c r="B2378" t="s">
        <v>29</v>
      </c>
      <c r="C2378" t="s">
        <v>34</v>
      </c>
      <c r="D2378" s="2">
        <v>44413</v>
      </c>
      <c r="E2378" s="6">
        <f>DAY(BaseDados[[#This Row],[Data]])</f>
        <v>5</v>
      </c>
      <c r="G2378" s="3"/>
      <c r="H2378" s="4"/>
      <c r="I2378" s="4">
        <v>33</v>
      </c>
      <c r="J2378">
        <v>9002</v>
      </c>
      <c r="K2378" s="5">
        <v>297066</v>
      </c>
      <c r="L2378">
        <v>1</v>
      </c>
      <c r="M2378" t="s">
        <v>37</v>
      </c>
      <c r="N2378" t="s">
        <v>4</v>
      </c>
    </row>
    <row r="2379" spans="1:14" x14ac:dyDescent="0.3">
      <c r="A2379" t="s">
        <v>28</v>
      </c>
      <c r="B2379" t="s">
        <v>32</v>
      </c>
      <c r="C2379" t="s">
        <v>30</v>
      </c>
      <c r="D2379" s="2">
        <v>44413</v>
      </c>
      <c r="E2379" s="6">
        <f>DAY(BaseDados[[#This Row],[Data]])</f>
        <v>5</v>
      </c>
      <c r="F2379">
        <v>53</v>
      </c>
      <c r="G2379" s="3">
        <v>5927</v>
      </c>
      <c r="H2379" s="4">
        <v>314131</v>
      </c>
      <c r="I2379" s="4"/>
      <c r="K2379" s="5"/>
      <c r="L2379" t="s">
        <v>31</v>
      </c>
      <c r="N2379" t="s">
        <v>13</v>
      </c>
    </row>
    <row r="2380" spans="1:14" x14ac:dyDescent="0.3">
      <c r="A2380" t="s">
        <v>28</v>
      </c>
      <c r="B2380" t="s">
        <v>33</v>
      </c>
      <c r="C2380" t="s">
        <v>30</v>
      </c>
      <c r="D2380" s="2">
        <v>44413</v>
      </c>
      <c r="E2380" s="6">
        <f>DAY(BaseDados[[#This Row],[Data]])</f>
        <v>5</v>
      </c>
      <c r="F2380">
        <v>50</v>
      </c>
      <c r="G2380" s="3">
        <v>5059</v>
      </c>
      <c r="H2380" s="4">
        <v>252950</v>
      </c>
      <c r="I2380" s="4"/>
      <c r="K2380" s="5"/>
      <c r="L2380" t="s">
        <v>31</v>
      </c>
      <c r="N2380" t="s">
        <v>13</v>
      </c>
    </row>
    <row r="2381" spans="1:14" x14ac:dyDescent="0.3">
      <c r="A2381" t="s">
        <v>28</v>
      </c>
      <c r="B2381" t="s">
        <v>33</v>
      </c>
      <c r="C2381" t="s">
        <v>34</v>
      </c>
      <c r="D2381" s="2">
        <v>44413</v>
      </c>
      <c r="E2381" s="6">
        <f>DAY(BaseDados[[#This Row],[Data]])</f>
        <v>5</v>
      </c>
      <c r="G2381" s="3"/>
      <c r="H2381" s="4"/>
      <c r="I2381" s="4">
        <v>31</v>
      </c>
      <c r="J2381">
        <v>9276</v>
      </c>
      <c r="K2381" s="5">
        <v>287556</v>
      </c>
      <c r="L2381">
        <v>5</v>
      </c>
      <c r="M2381" t="s">
        <v>35</v>
      </c>
      <c r="N2381" t="s">
        <v>13</v>
      </c>
    </row>
    <row r="2382" spans="1:14" x14ac:dyDescent="0.3">
      <c r="A2382" t="s">
        <v>28</v>
      </c>
      <c r="B2382" t="s">
        <v>33</v>
      </c>
      <c r="C2382" t="s">
        <v>30</v>
      </c>
      <c r="D2382" s="2">
        <v>44413</v>
      </c>
      <c r="E2382" s="6">
        <f>DAY(BaseDados[[#This Row],[Data]])</f>
        <v>5</v>
      </c>
      <c r="F2382">
        <v>48</v>
      </c>
      <c r="G2382" s="3">
        <v>5587</v>
      </c>
      <c r="H2382" s="4">
        <v>268176</v>
      </c>
      <c r="I2382" s="4"/>
      <c r="K2382" s="5"/>
      <c r="L2382" t="s">
        <v>31</v>
      </c>
      <c r="N2382" t="s">
        <v>8</v>
      </c>
    </row>
    <row r="2383" spans="1:14" x14ac:dyDescent="0.3">
      <c r="A2383" t="s">
        <v>28</v>
      </c>
      <c r="B2383" t="s">
        <v>29</v>
      </c>
      <c r="C2383" t="s">
        <v>34</v>
      </c>
      <c r="D2383" s="2">
        <v>44413</v>
      </c>
      <c r="E2383" s="6">
        <f>DAY(BaseDados[[#This Row],[Data]])</f>
        <v>5</v>
      </c>
      <c r="G2383" s="3"/>
      <c r="H2383" s="4"/>
      <c r="I2383" s="4">
        <v>34</v>
      </c>
      <c r="J2383">
        <v>9221</v>
      </c>
      <c r="K2383" s="5">
        <v>313514</v>
      </c>
      <c r="L2383">
        <v>3</v>
      </c>
      <c r="M2383" t="s">
        <v>38</v>
      </c>
      <c r="N2383" t="s">
        <v>6</v>
      </c>
    </row>
    <row r="2384" spans="1:14" x14ac:dyDescent="0.3">
      <c r="A2384" t="s">
        <v>28</v>
      </c>
      <c r="B2384" t="s">
        <v>32</v>
      </c>
      <c r="C2384" t="s">
        <v>34</v>
      </c>
      <c r="D2384" s="2">
        <v>44413</v>
      </c>
      <c r="E2384" s="6">
        <f>DAY(BaseDados[[#This Row],[Data]])</f>
        <v>5</v>
      </c>
      <c r="G2384" s="3"/>
      <c r="H2384" s="4"/>
      <c r="I2384" s="4">
        <v>36</v>
      </c>
      <c r="J2384">
        <v>9290</v>
      </c>
      <c r="K2384" s="5">
        <v>334440</v>
      </c>
      <c r="L2384">
        <v>5</v>
      </c>
      <c r="M2384" t="s">
        <v>35</v>
      </c>
      <c r="N2384" t="s">
        <v>11</v>
      </c>
    </row>
    <row r="2385" spans="1:14" x14ac:dyDescent="0.3">
      <c r="A2385" t="s">
        <v>28</v>
      </c>
      <c r="B2385" t="s">
        <v>32</v>
      </c>
      <c r="C2385" t="s">
        <v>30</v>
      </c>
      <c r="D2385" s="2">
        <v>44413</v>
      </c>
      <c r="E2385" s="6">
        <f>DAY(BaseDados[[#This Row],[Data]])</f>
        <v>5</v>
      </c>
      <c r="F2385">
        <v>53</v>
      </c>
      <c r="G2385" s="3">
        <v>6228</v>
      </c>
      <c r="H2385" s="4">
        <v>330084</v>
      </c>
      <c r="I2385" s="4"/>
      <c r="K2385" s="5"/>
      <c r="L2385" t="s">
        <v>31</v>
      </c>
      <c r="N2385" t="s">
        <v>7</v>
      </c>
    </row>
    <row r="2386" spans="1:14" x14ac:dyDescent="0.3">
      <c r="A2386" t="s">
        <v>28</v>
      </c>
      <c r="B2386" t="s">
        <v>32</v>
      </c>
      <c r="C2386" t="s">
        <v>30</v>
      </c>
      <c r="D2386" s="2">
        <v>44413</v>
      </c>
      <c r="E2386" s="6">
        <f>DAY(BaseDados[[#This Row],[Data]])</f>
        <v>5</v>
      </c>
      <c r="F2386">
        <v>58</v>
      </c>
      <c r="G2386" s="3">
        <v>6177</v>
      </c>
      <c r="H2386" s="4">
        <v>358266</v>
      </c>
      <c r="I2386" s="4"/>
      <c r="K2386" s="5"/>
      <c r="L2386" t="s">
        <v>31</v>
      </c>
      <c r="N2386" t="s">
        <v>5</v>
      </c>
    </row>
    <row r="2387" spans="1:14" x14ac:dyDescent="0.3">
      <c r="A2387" t="s">
        <v>28</v>
      </c>
      <c r="B2387" t="s">
        <v>33</v>
      </c>
      <c r="C2387" t="s">
        <v>30</v>
      </c>
      <c r="D2387" s="2">
        <v>44413</v>
      </c>
      <c r="E2387" s="6">
        <f>DAY(BaseDados[[#This Row],[Data]])</f>
        <v>5</v>
      </c>
      <c r="F2387">
        <v>45</v>
      </c>
      <c r="G2387" s="3">
        <v>6187</v>
      </c>
      <c r="H2387" s="4">
        <v>278415</v>
      </c>
      <c r="I2387" s="4"/>
      <c r="K2387" s="5"/>
      <c r="L2387" t="s">
        <v>31</v>
      </c>
      <c r="N2387" t="s">
        <v>11</v>
      </c>
    </row>
    <row r="2388" spans="1:14" x14ac:dyDescent="0.3">
      <c r="A2388" t="s">
        <v>28</v>
      </c>
      <c r="B2388" t="s">
        <v>29</v>
      </c>
      <c r="C2388" t="s">
        <v>34</v>
      </c>
      <c r="D2388" s="2">
        <v>44413</v>
      </c>
      <c r="E2388" s="6">
        <f>DAY(BaseDados[[#This Row],[Data]])</f>
        <v>5</v>
      </c>
      <c r="G2388" s="3"/>
      <c r="H2388" s="4"/>
      <c r="I2388" s="4">
        <v>40</v>
      </c>
      <c r="J2388">
        <v>9384</v>
      </c>
      <c r="K2388" s="5">
        <v>375360</v>
      </c>
      <c r="L2388">
        <v>4</v>
      </c>
      <c r="M2388" t="s">
        <v>39</v>
      </c>
      <c r="N2388" t="s">
        <v>3</v>
      </c>
    </row>
    <row r="2389" spans="1:14" x14ac:dyDescent="0.3">
      <c r="A2389" t="s">
        <v>28</v>
      </c>
      <c r="B2389" t="s">
        <v>33</v>
      </c>
      <c r="C2389" t="s">
        <v>30</v>
      </c>
      <c r="D2389" s="2">
        <v>44414</v>
      </c>
      <c r="E2389" s="6">
        <f>DAY(BaseDados[[#This Row],[Data]])</f>
        <v>6</v>
      </c>
      <c r="F2389">
        <v>57</v>
      </c>
      <c r="G2389" s="3">
        <v>6848</v>
      </c>
      <c r="H2389" s="4">
        <v>390336</v>
      </c>
      <c r="I2389" s="4"/>
      <c r="K2389" s="5"/>
      <c r="L2389" t="s">
        <v>31</v>
      </c>
      <c r="N2389" t="s">
        <v>13</v>
      </c>
    </row>
    <row r="2390" spans="1:14" x14ac:dyDescent="0.3">
      <c r="A2390" t="s">
        <v>28</v>
      </c>
      <c r="B2390" t="s">
        <v>32</v>
      </c>
      <c r="C2390" t="s">
        <v>30</v>
      </c>
      <c r="D2390" s="2">
        <v>44414</v>
      </c>
      <c r="E2390" s="6">
        <f>DAY(BaseDados[[#This Row],[Data]])</f>
        <v>6</v>
      </c>
      <c r="F2390">
        <v>41</v>
      </c>
      <c r="G2390" s="3">
        <v>6111</v>
      </c>
      <c r="H2390" s="4">
        <v>250551</v>
      </c>
      <c r="I2390" s="4"/>
      <c r="K2390" s="5"/>
      <c r="L2390" t="s">
        <v>31</v>
      </c>
      <c r="N2390" t="s">
        <v>5</v>
      </c>
    </row>
    <row r="2391" spans="1:14" x14ac:dyDescent="0.3">
      <c r="A2391" t="s">
        <v>28</v>
      </c>
      <c r="B2391" t="s">
        <v>29</v>
      </c>
      <c r="C2391" t="s">
        <v>34</v>
      </c>
      <c r="D2391" s="2">
        <v>44414</v>
      </c>
      <c r="E2391" s="6">
        <f>DAY(BaseDados[[#This Row],[Data]])</f>
        <v>6</v>
      </c>
      <c r="G2391" s="3"/>
      <c r="H2391" s="4"/>
      <c r="I2391" s="4">
        <v>36</v>
      </c>
      <c r="J2391">
        <v>9050</v>
      </c>
      <c r="K2391" s="5">
        <v>325800</v>
      </c>
      <c r="L2391">
        <v>1</v>
      </c>
      <c r="M2391" t="s">
        <v>37</v>
      </c>
      <c r="N2391" t="s">
        <v>14</v>
      </c>
    </row>
    <row r="2392" spans="1:14" x14ac:dyDescent="0.3">
      <c r="A2392" t="s">
        <v>28</v>
      </c>
      <c r="B2392" t="s">
        <v>32</v>
      </c>
      <c r="C2392" t="s">
        <v>30</v>
      </c>
      <c r="D2392" s="2">
        <v>44414</v>
      </c>
      <c r="E2392" s="6">
        <f>DAY(BaseDados[[#This Row],[Data]])</f>
        <v>6</v>
      </c>
      <c r="F2392">
        <v>49</v>
      </c>
      <c r="G2392" s="3">
        <v>5826</v>
      </c>
      <c r="H2392" s="4">
        <v>285474</v>
      </c>
      <c r="I2392" s="4"/>
      <c r="K2392" s="5"/>
      <c r="L2392" t="s">
        <v>31</v>
      </c>
      <c r="N2392" t="s">
        <v>11</v>
      </c>
    </row>
    <row r="2393" spans="1:14" x14ac:dyDescent="0.3">
      <c r="A2393" t="s">
        <v>28</v>
      </c>
      <c r="B2393" t="s">
        <v>29</v>
      </c>
      <c r="C2393" t="s">
        <v>34</v>
      </c>
      <c r="D2393" s="2">
        <v>44414</v>
      </c>
      <c r="E2393" s="6">
        <f>DAY(BaseDados[[#This Row],[Data]])</f>
        <v>6</v>
      </c>
      <c r="G2393" s="3"/>
      <c r="H2393" s="4"/>
      <c r="I2393" s="4">
        <v>33</v>
      </c>
      <c r="J2393">
        <v>8843</v>
      </c>
      <c r="K2393" s="5">
        <v>291819</v>
      </c>
      <c r="L2393">
        <v>2</v>
      </c>
      <c r="M2393" t="s">
        <v>36</v>
      </c>
      <c r="N2393" t="s">
        <v>4</v>
      </c>
    </row>
    <row r="2394" spans="1:14" x14ac:dyDescent="0.3">
      <c r="A2394" t="s">
        <v>28</v>
      </c>
      <c r="B2394" t="s">
        <v>32</v>
      </c>
      <c r="C2394" t="s">
        <v>30</v>
      </c>
      <c r="D2394" s="2">
        <v>44414</v>
      </c>
      <c r="E2394" s="6">
        <f>DAY(BaseDados[[#This Row],[Data]])</f>
        <v>6</v>
      </c>
      <c r="F2394">
        <v>44</v>
      </c>
      <c r="G2394" s="3">
        <v>5274</v>
      </c>
      <c r="H2394" s="4">
        <v>232056</v>
      </c>
      <c r="I2394" s="4"/>
      <c r="K2394" s="5"/>
      <c r="L2394" t="s">
        <v>31</v>
      </c>
      <c r="N2394" t="s">
        <v>3</v>
      </c>
    </row>
    <row r="2395" spans="1:14" x14ac:dyDescent="0.3">
      <c r="A2395" t="s">
        <v>28</v>
      </c>
      <c r="B2395" t="s">
        <v>32</v>
      </c>
      <c r="C2395" t="s">
        <v>30</v>
      </c>
      <c r="D2395" s="2">
        <v>44414</v>
      </c>
      <c r="E2395" s="6">
        <f>DAY(BaseDados[[#This Row],[Data]])</f>
        <v>6</v>
      </c>
      <c r="F2395">
        <v>42</v>
      </c>
      <c r="G2395" s="3">
        <v>6191</v>
      </c>
      <c r="H2395" s="4">
        <v>260022</v>
      </c>
      <c r="I2395" s="4"/>
      <c r="K2395" s="5"/>
      <c r="L2395" t="s">
        <v>31</v>
      </c>
      <c r="N2395" t="s">
        <v>9</v>
      </c>
    </row>
    <row r="2396" spans="1:14" x14ac:dyDescent="0.3">
      <c r="A2396" t="s">
        <v>28</v>
      </c>
      <c r="B2396" t="s">
        <v>32</v>
      </c>
      <c r="C2396" t="s">
        <v>30</v>
      </c>
      <c r="D2396" s="2">
        <v>44414</v>
      </c>
      <c r="E2396" s="6">
        <f>DAY(BaseDados[[#This Row],[Data]])</f>
        <v>6</v>
      </c>
      <c r="F2396">
        <v>47</v>
      </c>
      <c r="G2396" s="3">
        <v>6629</v>
      </c>
      <c r="H2396" s="4">
        <v>311563</v>
      </c>
      <c r="I2396" s="4"/>
      <c r="K2396" s="5"/>
      <c r="L2396" t="s">
        <v>31</v>
      </c>
      <c r="N2396" t="s">
        <v>11</v>
      </c>
    </row>
    <row r="2397" spans="1:14" x14ac:dyDescent="0.3">
      <c r="A2397" t="s">
        <v>28</v>
      </c>
      <c r="B2397" t="s">
        <v>32</v>
      </c>
      <c r="C2397" t="s">
        <v>34</v>
      </c>
      <c r="D2397" s="2">
        <v>44414</v>
      </c>
      <c r="E2397" s="6">
        <f>DAY(BaseDados[[#This Row],[Data]])</f>
        <v>6</v>
      </c>
      <c r="G2397" s="3"/>
      <c r="H2397" s="4"/>
      <c r="I2397" s="4">
        <v>34</v>
      </c>
      <c r="J2397">
        <v>9533</v>
      </c>
      <c r="K2397" s="5">
        <v>324122</v>
      </c>
      <c r="L2397">
        <v>5</v>
      </c>
      <c r="M2397" t="s">
        <v>35</v>
      </c>
      <c r="N2397" t="s">
        <v>8</v>
      </c>
    </row>
    <row r="2398" spans="1:14" x14ac:dyDescent="0.3">
      <c r="A2398" t="s">
        <v>28</v>
      </c>
      <c r="B2398" t="s">
        <v>32</v>
      </c>
      <c r="C2398" t="s">
        <v>30</v>
      </c>
      <c r="D2398" s="2">
        <v>44414</v>
      </c>
      <c r="E2398" s="6">
        <f>DAY(BaseDados[[#This Row],[Data]])</f>
        <v>6</v>
      </c>
      <c r="F2398">
        <v>60</v>
      </c>
      <c r="G2398" s="3">
        <v>6816</v>
      </c>
      <c r="H2398" s="4">
        <v>408960</v>
      </c>
      <c r="I2398" s="4"/>
      <c r="K2398" s="5"/>
      <c r="L2398" t="s">
        <v>31</v>
      </c>
      <c r="N2398" t="s">
        <v>9</v>
      </c>
    </row>
    <row r="2399" spans="1:14" x14ac:dyDescent="0.3">
      <c r="A2399" t="s">
        <v>28</v>
      </c>
      <c r="B2399" t="s">
        <v>29</v>
      </c>
      <c r="C2399" t="s">
        <v>30</v>
      </c>
      <c r="D2399" s="2">
        <v>44414</v>
      </c>
      <c r="E2399" s="6">
        <f>DAY(BaseDados[[#This Row],[Data]])</f>
        <v>6</v>
      </c>
      <c r="F2399">
        <v>56</v>
      </c>
      <c r="G2399" s="3">
        <v>6452</v>
      </c>
      <c r="H2399" s="4">
        <v>361312</v>
      </c>
      <c r="I2399" s="4"/>
      <c r="K2399" s="5"/>
      <c r="L2399" t="s">
        <v>31</v>
      </c>
      <c r="N2399" t="s">
        <v>14</v>
      </c>
    </row>
    <row r="2400" spans="1:14" x14ac:dyDescent="0.3">
      <c r="A2400" t="s">
        <v>28</v>
      </c>
      <c r="B2400" t="s">
        <v>33</v>
      </c>
      <c r="C2400" t="s">
        <v>34</v>
      </c>
      <c r="D2400" s="2">
        <v>44415</v>
      </c>
      <c r="E2400" s="6">
        <f>DAY(BaseDados[[#This Row],[Data]])</f>
        <v>7</v>
      </c>
      <c r="G2400" s="3"/>
      <c r="H2400" s="4"/>
      <c r="I2400" s="4">
        <v>37</v>
      </c>
      <c r="J2400">
        <v>9969</v>
      </c>
      <c r="K2400" s="5">
        <v>368853</v>
      </c>
      <c r="L2400">
        <v>5</v>
      </c>
      <c r="M2400" t="s">
        <v>35</v>
      </c>
      <c r="N2400" t="s">
        <v>10</v>
      </c>
    </row>
    <row r="2401" spans="1:14" x14ac:dyDescent="0.3">
      <c r="A2401" t="s">
        <v>28</v>
      </c>
      <c r="B2401" t="s">
        <v>33</v>
      </c>
      <c r="C2401" t="s">
        <v>34</v>
      </c>
      <c r="D2401" s="2">
        <v>44415</v>
      </c>
      <c r="E2401" s="6">
        <f>DAY(BaseDados[[#This Row],[Data]])</f>
        <v>7</v>
      </c>
      <c r="G2401" s="3"/>
      <c r="H2401" s="4"/>
      <c r="I2401" s="4">
        <v>36</v>
      </c>
      <c r="J2401">
        <v>8778</v>
      </c>
      <c r="K2401" s="5">
        <v>316008</v>
      </c>
      <c r="L2401">
        <v>1</v>
      </c>
      <c r="M2401" t="s">
        <v>37</v>
      </c>
      <c r="N2401" t="s">
        <v>7</v>
      </c>
    </row>
    <row r="2402" spans="1:14" x14ac:dyDescent="0.3">
      <c r="A2402" t="s">
        <v>28</v>
      </c>
      <c r="B2402" t="s">
        <v>32</v>
      </c>
      <c r="C2402" t="s">
        <v>30</v>
      </c>
      <c r="D2402" s="2">
        <v>44415</v>
      </c>
      <c r="E2402" s="6">
        <f>DAY(BaseDados[[#This Row],[Data]])</f>
        <v>7</v>
      </c>
      <c r="F2402">
        <v>44</v>
      </c>
      <c r="G2402" s="3">
        <v>5503</v>
      </c>
      <c r="H2402" s="4">
        <v>242132</v>
      </c>
      <c r="I2402" s="4"/>
      <c r="K2402" s="5"/>
      <c r="L2402" t="s">
        <v>31</v>
      </c>
      <c r="N2402" t="s">
        <v>13</v>
      </c>
    </row>
    <row r="2403" spans="1:14" x14ac:dyDescent="0.3">
      <c r="A2403" t="s">
        <v>28</v>
      </c>
      <c r="B2403" t="s">
        <v>32</v>
      </c>
      <c r="C2403" t="s">
        <v>34</v>
      </c>
      <c r="D2403" s="2">
        <v>44415</v>
      </c>
      <c r="E2403" s="6">
        <f>DAY(BaseDados[[#This Row],[Data]])</f>
        <v>7</v>
      </c>
      <c r="G2403" s="3"/>
      <c r="H2403" s="4"/>
      <c r="I2403" s="4">
        <v>38</v>
      </c>
      <c r="J2403">
        <v>8559</v>
      </c>
      <c r="K2403" s="5">
        <v>325242</v>
      </c>
      <c r="L2403">
        <v>2</v>
      </c>
      <c r="M2403" t="s">
        <v>36</v>
      </c>
      <c r="N2403" t="s">
        <v>10</v>
      </c>
    </row>
    <row r="2404" spans="1:14" x14ac:dyDescent="0.3">
      <c r="A2404" t="s">
        <v>28</v>
      </c>
      <c r="B2404" t="s">
        <v>32</v>
      </c>
      <c r="C2404" t="s">
        <v>30</v>
      </c>
      <c r="D2404" s="2">
        <v>44415</v>
      </c>
      <c r="E2404" s="6">
        <f>DAY(BaseDados[[#This Row],[Data]])</f>
        <v>7</v>
      </c>
      <c r="F2404">
        <v>53</v>
      </c>
      <c r="G2404" s="3">
        <v>6895</v>
      </c>
      <c r="H2404" s="4">
        <v>365435</v>
      </c>
      <c r="I2404" s="4"/>
      <c r="K2404" s="5"/>
      <c r="L2404" t="s">
        <v>31</v>
      </c>
      <c r="N2404" t="s">
        <v>4</v>
      </c>
    </row>
    <row r="2405" spans="1:14" x14ac:dyDescent="0.3">
      <c r="A2405" t="s">
        <v>28</v>
      </c>
      <c r="B2405" t="s">
        <v>29</v>
      </c>
      <c r="C2405" t="s">
        <v>34</v>
      </c>
      <c r="D2405" s="2">
        <v>44415</v>
      </c>
      <c r="E2405" s="6">
        <f>DAY(BaseDados[[#This Row],[Data]])</f>
        <v>7</v>
      </c>
      <c r="G2405" s="3"/>
      <c r="H2405" s="4"/>
      <c r="I2405" s="4">
        <v>30</v>
      </c>
      <c r="J2405">
        <v>9169</v>
      </c>
      <c r="K2405" s="5">
        <v>275070</v>
      </c>
      <c r="L2405">
        <v>5</v>
      </c>
      <c r="M2405" t="s">
        <v>35</v>
      </c>
      <c r="N2405" t="s">
        <v>6</v>
      </c>
    </row>
    <row r="2406" spans="1:14" x14ac:dyDescent="0.3">
      <c r="A2406" t="s">
        <v>28</v>
      </c>
      <c r="B2406" t="s">
        <v>29</v>
      </c>
      <c r="C2406" t="s">
        <v>30</v>
      </c>
      <c r="D2406" s="2">
        <v>44416</v>
      </c>
      <c r="E2406" s="6">
        <f>DAY(BaseDados[[#This Row],[Data]])</f>
        <v>8</v>
      </c>
      <c r="F2406">
        <v>43</v>
      </c>
      <c r="G2406" s="3">
        <v>5516</v>
      </c>
      <c r="H2406" s="4">
        <v>237188</v>
      </c>
      <c r="I2406" s="4"/>
      <c r="K2406" s="5"/>
      <c r="L2406" t="s">
        <v>31</v>
      </c>
      <c r="N2406" t="s">
        <v>3</v>
      </c>
    </row>
    <row r="2407" spans="1:14" x14ac:dyDescent="0.3">
      <c r="A2407" t="s">
        <v>28</v>
      </c>
      <c r="B2407" t="s">
        <v>29</v>
      </c>
      <c r="C2407" t="s">
        <v>34</v>
      </c>
      <c r="D2407" s="2">
        <v>44416</v>
      </c>
      <c r="E2407" s="6">
        <f>DAY(BaseDados[[#This Row],[Data]])</f>
        <v>8</v>
      </c>
      <c r="G2407" s="3"/>
      <c r="H2407" s="4"/>
      <c r="I2407" s="4">
        <v>37</v>
      </c>
      <c r="J2407">
        <v>9488</v>
      </c>
      <c r="K2407" s="5">
        <v>351056</v>
      </c>
      <c r="L2407">
        <v>4</v>
      </c>
      <c r="M2407" t="s">
        <v>39</v>
      </c>
      <c r="N2407" t="s">
        <v>14</v>
      </c>
    </row>
    <row r="2408" spans="1:14" x14ac:dyDescent="0.3">
      <c r="A2408" t="s">
        <v>28</v>
      </c>
      <c r="B2408" t="s">
        <v>32</v>
      </c>
      <c r="C2408" t="s">
        <v>34</v>
      </c>
      <c r="D2408" s="2">
        <v>44416</v>
      </c>
      <c r="E2408" s="6">
        <f>DAY(BaseDados[[#This Row],[Data]])</f>
        <v>8</v>
      </c>
      <c r="G2408" s="3"/>
      <c r="H2408" s="4"/>
      <c r="I2408" s="4">
        <v>34</v>
      </c>
      <c r="J2408">
        <v>9209</v>
      </c>
      <c r="K2408" s="5">
        <v>313106</v>
      </c>
      <c r="L2408">
        <v>5</v>
      </c>
      <c r="M2408" t="s">
        <v>35</v>
      </c>
      <c r="N2408" t="s">
        <v>14</v>
      </c>
    </row>
    <row r="2409" spans="1:14" x14ac:dyDescent="0.3">
      <c r="A2409" t="s">
        <v>28</v>
      </c>
      <c r="B2409" t="s">
        <v>32</v>
      </c>
      <c r="C2409" t="s">
        <v>34</v>
      </c>
      <c r="D2409" s="2">
        <v>44416</v>
      </c>
      <c r="E2409" s="6">
        <f>DAY(BaseDados[[#This Row],[Data]])</f>
        <v>8</v>
      </c>
      <c r="G2409" s="3"/>
      <c r="H2409" s="4"/>
      <c r="I2409" s="4">
        <v>30</v>
      </c>
      <c r="J2409">
        <v>9850</v>
      </c>
      <c r="K2409" s="5">
        <v>295500</v>
      </c>
      <c r="L2409">
        <v>3</v>
      </c>
      <c r="M2409" t="s">
        <v>38</v>
      </c>
      <c r="N2409" t="s">
        <v>9</v>
      </c>
    </row>
    <row r="2410" spans="1:14" x14ac:dyDescent="0.3">
      <c r="A2410" t="s">
        <v>28</v>
      </c>
      <c r="B2410" t="s">
        <v>32</v>
      </c>
      <c r="C2410" t="s">
        <v>30</v>
      </c>
      <c r="D2410" s="2">
        <v>44416</v>
      </c>
      <c r="E2410" s="6">
        <f>DAY(BaseDados[[#This Row],[Data]])</f>
        <v>8</v>
      </c>
      <c r="F2410">
        <v>54</v>
      </c>
      <c r="G2410" s="3">
        <v>5256</v>
      </c>
      <c r="H2410" s="4">
        <v>283824</v>
      </c>
      <c r="I2410" s="4"/>
      <c r="K2410" s="5"/>
      <c r="L2410" t="s">
        <v>31</v>
      </c>
      <c r="N2410" t="s">
        <v>5</v>
      </c>
    </row>
    <row r="2411" spans="1:14" x14ac:dyDescent="0.3">
      <c r="A2411" t="s">
        <v>28</v>
      </c>
      <c r="B2411" t="s">
        <v>29</v>
      </c>
      <c r="C2411" t="s">
        <v>30</v>
      </c>
      <c r="D2411" s="2">
        <v>44416</v>
      </c>
      <c r="E2411" s="6">
        <f>DAY(BaseDados[[#This Row],[Data]])</f>
        <v>8</v>
      </c>
      <c r="F2411">
        <v>52</v>
      </c>
      <c r="G2411" s="3">
        <v>5294</v>
      </c>
      <c r="H2411" s="4">
        <v>275288</v>
      </c>
      <c r="I2411" s="4"/>
      <c r="K2411" s="5"/>
      <c r="L2411" t="s">
        <v>31</v>
      </c>
      <c r="N2411" t="s">
        <v>5</v>
      </c>
    </row>
    <row r="2412" spans="1:14" x14ac:dyDescent="0.3">
      <c r="A2412" t="s">
        <v>28</v>
      </c>
      <c r="B2412" t="s">
        <v>29</v>
      </c>
      <c r="C2412" t="s">
        <v>30</v>
      </c>
      <c r="D2412" s="2">
        <v>44416</v>
      </c>
      <c r="E2412" s="6">
        <f>DAY(BaseDados[[#This Row],[Data]])</f>
        <v>8</v>
      </c>
      <c r="F2412">
        <v>52</v>
      </c>
      <c r="G2412" s="3">
        <v>5751</v>
      </c>
      <c r="H2412" s="4">
        <v>299052</v>
      </c>
      <c r="I2412" s="4"/>
      <c r="K2412" s="5"/>
      <c r="L2412" t="s">
        <v>31</v>
      </c>
      <c r="N2412" t="s">
        <v>14</v>
      </c>
    </row>
    <row r="2413" spans="1:14" x14ac:dyDescent="0.3">
      <c r="A2413" t="s">
        <v>28</v>
      </c>
      <c r="B2413" t="s">
        <v>32</v>
      </c>
      <c r="C2413" t="s">
        <v>30</v>
      </c>
      <c r="D2413" s="2">
        <v>44416</v>
      </c>
      <c r="E2413" s="6">
        <f>DAY(BaseDados[[#This Row],[Data]])</f>
        <v>8</v>
      </c>
      <c r="F2413">
        <v>50</v>
      </c>
      <c r="G2413" s="3">
        <v>6672</v>
      </c>
      <c r="H2413" s="4">
        <v>333600</v>
      </c>
      <c r="I2413" s="4"/>
      <c r="K2413" s="5"/>
      <c r="L2413" t="s">
        <v>31</v>
      </c>
      <c r="N2413" t="s">
        <v>8</v>
      </c>
    </row>
    <row r="2414" spans="1:14" x14ac:dyDescent="0.3">
      <c r="A2414" t="s">
        <v>28</v>
      </c>
      <c r="B2414" t="s">
        <v>32</v>
      </c>
      <c r="C2414" t="s">
        <v>30</v>
      </c>
      <c r="D2414" s="2">
        <v>44416</v>
      </c>
      <c r="E2414" s="6">
        <f>DAY(BaseDados[[#This Row],[Data]])</f>
        <v>8</v>
      </c>
      <c r="F2414">
        <v>55</v>
      </c>
      <c r="G2414" s="3">
        <v>5711</v>
      </c>
      <c r="H2414" s="4">
        <v>314105</v>
      </c>
      <c r="I2414" s="4"/>
      <c r="K2414" s="5"/>
      <c r="L2414" t="s">
        <v>31</v>
      </c>
      <c r="N2414" t="s">
        <v>5</v>
      </c>
    </row>
    <row r="2415" spans="1:14" x14ac:dyDescent="0.3">
      <c r="A2415" t="s">
        <v>28</v>
      </c>
      <c r="B2415" t="s">
        <v>33</v>
      </c>
      <c r="C2415" t="s">
        <v>30</v>
      </c>
      <c r="D2415" s="2">
        <v>44416</v>
      </c>
      <c r="E2415" s="6">
        <f>DAY(BaseDados[[#This Row],[Data]])</f>
        <v>8</v>
      </c>
      <c r="F2415">
        <v>58</v>
      </c>
      <c r="G2415" s="3">
        <v>6416</v>
      </c>
      <c r="H2415" s="4">
        <v>372128</v>
      </c>
      <c r="I2415" s="4"/>
      <c r="K2415" s="5"/>
      <c r="L2415" t="s">
        <v>31</v>
      </c>
      <c r="N2415" t="s">
        <v>3</v>
      </c>
    </row>
    <row r="2416" spans="1:14" x14ac:dyDescent="0.3">
      <c r="A2416" t="s">
        <v>28</v>
      </c>
      <c r="B2416" t="s">
        <v>32</v>
      </c>
      <c r="C2416" t="s">
        <v>30</v>
      </c>
      <c r="D2416" s="2">
        <v>44416</v>
      </c>
      <c r="E2416" s="6">
        <f>DAY(BaseDados[[#This Row],[Data]])</f>
        <v>8</v>
      </c>
      <c r="F2416">
        <v>41</v>
      </c>
      <c r="G2416" s="3">
        <v>6905</v>
      </c>
      <c r="H2416" s="4">
        <v>283105</v>
      </c>
      <c r="I2416" s="4"/>
      <c r="K2416" s="5"/>
      <c r="L2416" t="s">
        <v>31</v>
      </c>
      <c r="N2416" t="s">
        <v>14</v>
      </c>
    </row>
    <row r="2417" spans="1:14" x14ac:dyDescent="0.3">
      <c r="A2417" t="s">
        <v>28</v>
      </c>
      <c r="B2417" t="s">
        <v>32</v>
      </c>
      <c r="C2417" t="s">
        <v>30</v>
      </c>
      <c r="D2417" s="2">
        <v>44417</v>
      </c>
      <c r="E2417" s="6">
        <f>DAY(BaseDados[[#This Row],[Data]])</f>
        <v>9</v>
      </c>
      <c r="F2417">
        <v>43</v>
      </c>
      <c r="G2417" s="3">
        <v>5533</v>
      </c>
      <c r="H2417" s="4">
        <v>237919</v>
      </c>
      <c r="I2417" s="4"/>
      <c r="K2417" s="5"/>
      <c r="L2417" t="s">
        <v>31</v>
      </c>
      <c r="N2417" t="s">
        <v>3</v>
      </c>
    </row>
    <row r="2418" spans="1:14" x14ac:dyDescent="0.3">
      <c r="A2418" t="s">
        <v>28</v>
      </c>
      <c r="B2418" t="s">
        <v>32</v>
      </c>
      <c r="C2418" t="s">
        <v>30</v>
      </c>
      <c r="D2418" s="2">
        <v>44417</v>
      </c>
      <c r="E2418" s="6">
        <f>DAY(BaseDados[[#This Row],[Data]])</f>
        <v>9</v>
      </c>
      <c r="F2418">
        <v>47</v>
      </c>
      <c r="G2418" s="3">
        <v>5568</v>
      </c>
      <c r="H2418" s="4">
        <v>261696</v>
      </c>
      <c r="I2418" s="4"/>
      <c r="K2418" s="5"/>
      <c r="L2418" t="s">
        <v>31</v>
      </c>
      <c r="N2418" t="s">
        <v>7</v>
      </c>
    </row>
    <row r="2419" spans="1:14" x14ac:dyDescent="0.3">
      <c r="A2419" t="s">
        <v>28</v>
      </c>
      <c r="B2419" t="s">
        <v>29</v>
      </c>
      <c r="C2419" t="s">
        <v>30</v>
      </c>
      <c r="D2419" s="2">
        <v>44417</v>
      </c>
      <c r="E2419" s="6">
        <f>DAY(BaseDados[[#This Row],[Data]])</f>
        <v>9</v>
      </c>
      <c r="F2419">
        <v>42</v>
      </c>
      <c r="G2419" s="3">
        <v>6553</v>
      </c>
      <c r="H2419" s="4">
        <v>275226</v>
      </c>
      <c r="I2419" s="4"/>
      <c r="K2419" s="5"/>
      <c r="L2419" t="s">
        <v>31</v>
      </c>
      <c r="N2419" t="s">
        <v>5</v>
      </c>
    </row>
    <row r="2420" spans="1:14" x14ac:dyDescent="0.3">
      <c r="A2420" t="s">
        <v>28</v>
      </c>
      <c r="B2420" t="s">
        <v>32</v>
      </c>
      <c r="C2420" t="s">
        <v>30</v>
      </c>
      <c r="D2420" s="2">
        <v>44417</v>
      </c>
      <c r="E2420" s="6">
        <f>DAY(BaseDados[[#This Row],[Data]])</f>
        <v>9</v>
      </c>
      <c r="F2420">
        <v>54</v>
      </c>
      <c r="G2420" s="3">
        <v>6899</v>
      </c>
      <c r="H2420" s="4">
        <v>372546</v>
      </c>
      <c r="I2420" s="4"/>
      <c r="K2420" s="5"/>
      <c r="L2420" t="s">
        <v>31</v>
      </c>
      <c r="N2420" t="s">
        <v>14</v>
      </c>
    </row>
    <row r="2421" spans="1:14" x14ac:dyDescent="0.3">
      <c r="A2421" t="s">
        <v>28</v>
      </c>
      <c r="B2421" t="s">
        <v>29</v>
      </c>
      <c r="C2421" t="s">
        <v>30</v>
      </c>
      <c r="D2421" s="2">
        <v>44417</v>
      </c>
      <c r="E2421" s="6">
        <f>DAY(BaseDados[[#This Row],[Data]])</f>
        <v>9</v>
      </c>
      <c r="F2421">
        <v>58</v>
      </c>
      <c r="G2421" s="3">
        <v>6675</v>
      </c>
      <c r="H2421" s="4">
        <v>387150</v>
      </c>
      <c r="I2421" s="4"/>
      <c r="K2421" s="5"/>
      <c r="L2421" t="s">
        <v>31</v>
      </c>
      <c r="N2421" t="s">
        <v>8</v>
      </c>
    </row>
    <row r="2422" spans="1:14" x14ac:dyDescent="0.3">
      <c r="A2422" t="s">
        <v>28</v>
      </c>
      <c r="B2422" t="s">
        <v>29</v>
      </c>
      <c r="C2422" t="s">
        <v>34</v>
      </c>
      <c r="D2422" s="2">
        <v>44417</v>
      </c>
      <c r="E2422" s="6">
        <f>DAY(BaseDados[[#This Row],[Data]])</f>
        <v>9</v>
      </c>
      <c r="G2422" s="3"/>
      <c r="H2422" s="4"/>
      <c r="I2422" s="4">
        <v>37</v>
      </c>
      <c r="J2422">
        <v>9063</v>
      </c>
      <c r="K2422" s="5">
        <v>335331</v>
      </c>
      <c r="L2422">
        <v>5</v>
      </c>
      <c r="M2422" t="s">
        <v>35</v>
      </c>
      <c r="N2422" t="s">
        <v>3</v>
      </c>
    </row>
    <row r="2423" spans="1:14" x14ac:dyDescent="0.3">
      <c r="A2423" t="s">
        <v>28</v>
      </c>
      <c r="B2423" t="s">
        <v>29</v>
      </c>
      <c r="C2423" t="s">
        <v>30</v>
      </c>
      <c r="D2423" s="2">
        <v>44417</v>
      </c>
      <c r="E2423" s="6">
        <f>DAY(BaseDados[[#This Row],[Data]])</f>
        <v>9</v>
      </c>
      <c r="F2423">
        <v>55</v>
      </c>
      <c r="G2423" s="3">
        <v>6987</v>
      </c>
      <c r="H2423" s="4">
        <v>384285</v>
      </c>
      <c r="I2423" s="4"/>
      <c r="K2423" s="5"/>
      <c r="L2423" t="s">
        <v>31</v>
      </c>
      <c r="N2423" t="s">
        <v>10</v>
      </c>
    </row>
    <row r="2424" spans="1:14" x14ac:dyDescent="0.3">
      <c r="A2424" t="s">
        <v>28</v>
      </c>
      <c r="B2424" t="s">
        <v>32</v>
      </c>
      <c r="C2424" t="s">
        <v>34</v>
      </c>
      <c r="D2424" s="2">
        <v>44417</v>
      </c>
      <c r="E2424" s="6">
        <f>DAY(BaseDados[[#This Row],[Data]])</f>
        <v>9</v>
      </c>
      <c r="G2424" s="3"/>
      <c r="H2424" s="4"/>
      <c r="I2424" s="4">
        <v>30</v>
      </c>
      <c r="J2424">
        <v>9870</v>
      </c>
      <c r="K2424" s="5">
        <v>296100</v>
      </c>
      <c r="L2424">
        <v>1</v>
      </c>
      <c r="M2424" t="s">
        <v>37</v>
      </c>
      <c r="N2424" t="s">
        <v>7</v>
      </c>
    </row>
    <row r="2425" spans="1:14" x14ac:dyDescent="0.3">
      <c r="A2425" t="s">
        <v>28</v>
      </c>
      <c r="B2425" t="s">
        <v>29</v>
      </c>
      <c r="C2425" t="s">
        <v>30</v>
      </c>
      <c r="D2425" s="2">
        <v>44417</v>
      </c>
      <c r="E2425" s="6">
        <f>DAY(BaseDados[[#This Row],[Data]])</f>
        <v>9</v>
      </c>
      <c r="F2425">
        <v>54</v>
      </c>
      <c r="G2425" s="3">
        <v>5583</v>
      </c>
      <c r="H2425" s="4">
        <v>301482</v>
      </c>
      <c r="I2425" s="4"/>
      <c r="K2425" s="5"/>
      <c r="L2425" t="s">
        <v>31</v>
      </c>
      <c r="N2425" t="s">
        <v>11</v>
      </c>
    </row>
    <row r="2426" spans="1:14" x14ac:dyDescent="0.3">
      <c r="A2426" t="s">
        <v>28</v>
      </c>
      <c r="B2426" t="s">
        <v>33</v>
      </c>
      <c r="C2426" t="s">
        <v>34</v>
      </c>
      <c r="D2426" s="2">
        <v>44417</v>
      </c>
      <c r="E2426" s="6">
        <f>DAY(BaseDados[[#This Row],[Data]])</f>
        <v>9</v>
      </c>
      <c r="G2426" s="3"/>
      <c r="H2426" s="4"/>
      <c r="I2426" s="4">
        <v>37</v>
      </c>
      <c r="J2426">
        <v>8380</v>
      </c>
      <c r="K2426" s="5">
        <v>310060</v>
      </c>
      <c r="L2426">
        <v>2</v>
      </c>
      <c r="M2426" t="s">
        <v>36</v>
      </c>
      <c r="N2426" t="s">
        <v>4</v>
      </c>
    </row>
    <row r="2427" spans="1:14" x14ac:dyDescent="0.3">
      <c r="A2427" t="s">
        <v>28</v>
      </c>
      <c r="B2427" t="s">
        <v>32</v>
      </c>
      <c r="C2427" t="s">
        <v>34</v>
      </c>
      <c r="D2427" s="2">
        <v>44417</v>
      </c>
      <c r="E2427" s="6">
        <f>DAY(BaseDados[[#This Row],[Data]])</f>
        <v>9</v>
      </c>
      <c r="G2427" s="3"/>
      <c r="H2427" s="4"/>
      <c r="I2427" s="4">
        <v>30</v>
      </c>
      <c r="J2427">
        <v>9899</v>
      </c>
      <c r="K2427" s="5">
        <v>296970</v>
      </c>
      <c r="L2427">
        <v>3</v>
      </c>
      <c r="M2427" t="s">
        <v>38</v>
      </c>
      <c r="N2427" t="s">
        <v>7</v>
      </c>
    </row>
    <row r="2428" spans="1:14" x14ac:dyDescent="0.3">
      <c r="A2428" t="s">
        <v>28</v>
      </c>
      <c r="B2428" t="s">
        <v>33</v>
      </c>
      <c r="C2428" t="s">
        <v>30</v>
      </c>
      <c r="D2428" s="2">
        <v>44417</v>
      </c>
      <c r="E2428" s="6">
        <f>DAY(BaseDados[[#This Row],[Data]])</f>
        <v>9</v>
      </c>
      <c r="F2428">
        <v>59</v>
      </c>
      <c r="G2428" s="3">
        <v>5626</v>
      </c>
      <c r="H2428" s="4">
        <v>331934</v>
      </c>
      <c r="I2428" s="4"/>
      <c r="K2428" s="5"/>
      <c r="L2428" t="s">
        <v>31</v>
      </c>
      <c r="N2428" t="s">
        <v>13</v>
      </c>
    </row>
    <row r="2429" spans="1:14" x14ac:dyDescent="0.3">
      <c r="A2429" t="s">
        <v>28</v>
      </c>
      <c r="B2429" t="s">
        <v>29</v>
      </c>
      <c r="C2429" t="s">
        <v>34</v>
      </c>
      <c r="D2429" s="2">
        <v>44417</v>
      </c>
      <c r="E2429" s="6">
        <f>DAY(BaseDados[[#This Row],[Data]])</f>
        <v>9</v>
      </c>
      <c r="G2429" s="3"/>
      <c r="H2429" s="4"/>
      <c r="I2429" s="4">
        <v>35</v>
      </c>
      <c r="J2429">
        <v>9380</v>
      </c>
      <c r="K2429" s="5">
        <v>328300</v>
      </c>
      <c r="L2429">
        <v>1</v>
      </c>
      <c r="M2429" t="s">
        <v>37</v>
      </c>
      <c r="N2429" t="s">
        <v>6</v>
      </c>
    </row>
    <row r="2430" spans="1:14" x14ac:dyDescent="0.3">
      <c r="A2430" t="s">
        <v>28</v>
      </c>
      <c r="B2430" t="s">
        <v>33</v>
      </c>
      <c r="C2430" t="s">
        <v>30</v>
      </c>
      <c r="D2430" s="2">
        <v>44418</v>
      </c>
      <c r="E2430" s="6">
        <f>DAY(BaseDados[[#This Row],[Data]])</f>
        <v>10</v>
      </c>
      <c r="F2430">
        <v>42</v>
      </c>
      <c r="G2430" s="3">
        <v>5461</v>
      </c>
      <c r="H2430" s="4">
        <v>229362</v>
      </c>
      <c r="I2430" s="4"/>
      <c r="K2430" s="5"/>
      <c r="L2430" t="s">
        <v>31</v>
      </c>
      <c r="N2430" t="s">
        <v>4</v>
      </c>
    </row>
    <row r="2431" spans="1:14" x14ac:dyDescent="0.3">
      <c r="A2431" t="s">
        <v>28</v>
      </c>
      <c r="B2431" t="s">
        <v>29</v>
      </c>
      <c r="C2431" t="s">
        <v>30</v>
      </c>
      <c r="D2431" s="2">
        <v>44418</v>
      </c>
      <c r="E2431" s="6">
        <f>DAY(BaseDados[[#This Row],[Data]])</f>
        <v>10</v>
      </c>
      <c r="F2431">
        <v>42</v>
      </c>
      <c r="G2431" s="3">
        <v>6490</v>
      </c>
      <c r="H2431" s="4">
        <v>272580</v>
      </c>
      <c r="I2431" s="4"/>
      <c r="K2431" s="5"/>
      <c r="L2431" t="s">
        <v>31</v>
      </c>
      <c r="N2431" t="s">
        <v>6</v>
      </c>
    </row>
    <row r="2432" spans="1:14" x14ac:dyDescent="0.3">
      <c r="A2432" t="s">
        <v>28</v>
      </c>
      <c r="B2432" t="s">
        <v>33</v>
      </c>
      <c r="C2432" t="s">
        <v>34</v>
      </c>
      <c r="D2432" s="2">
        <v>44418</v>
      </c>
      <c r="E2432" s="6">
        <f>DAY(BaseDados[[#This Row],[Data]])</f>
        <v>10</v>
      </c>
      <c r="G2432" s="3"/>
      <c r="H2432" s="4"/>
      <c r="I2432" s="4">
        <v>35</v>
      </c>
      <c r="J2432">
        <v>9539</v>
      </c>
      <c r="K2432" s="5">
        <v>333865</v>
      </c>
      <c r="L2432">
        <v>3</v>
      </c>
      <c r="M2432" t="s">
        <v>38</v>
      </c>
      <c r="N2432" t="s">
        <v>6</v>
      </c>
    </row>
    <row r="2433" spans="1:14" x14ac:dyDescent="0.3">
      <c r="A2433" t="s">
        <v>28</v>
      </c>
      <c r="B2433" t="s">
        <v>32</v>
      </c>
      <c r="C2433" t="s">
        <v>30</v>
      </c>
      <c r="D2433" s="2">
        <v>44418</v>
      </c>
      <c r="E2433" s="6">
        <f>DAY(BaseDados[[#This Row],[Data]])</f>
        <v>10</v>
      </c>
      <c r="F2433">
        <v>46</v>
      </c>
      <c r="G2433" s="3">
        <v>5717</v>
      </c>
      <c r="H2433" s="4">
        <v>262982</v>
      </c>
      <c r="I2433" s="4"/>
      <c r="K2433" s="5"/>
      <c r="L2433" t="s">
        <v>31</v>
      </c>
      <c r="N2433" t="s">
        <v>7</v>
      </c>
    </row>
    <row r="2434" spans="1:14" x14ac:dyDescent="0.3">
      <c r="A2434" t="s">
        <v>28</v>
      </c>
      <c r="B2434" t="s">
        <v>32</v>
      </c>
      <c r="C2434" t="s">
        <v>30</v>
      </c>
      <c r="D2434" s="2">
        <v>44418</v>
      </c>
      <c r="E2434" s="6">
        <f>DAY(BaseDados[[#This Row],[Data]])</f>
        <v>10</v>
      </c>
      <c r="F2434">
        <v>48</v>
      </c>
      <c r="G2434" s="3">
        <v>5754</v>
      </c>
      <c r="H2434" s="4">
        <v>276192</v>
      </c>
      <c r="I2434" s="4"/>
      <c r="K2434" s="5"/>
      <c r="L2434" t="s">
        <v>31</v>
      </c>
      <c r="N2434" t="s">
        <v>13</v>
      </c>
    </row>
    <row r="2435" spans="1:14" x14ac:dyDescent="0.3">
      <c r="A2435" t="s">
        <v>28</v>
      </c>
      <c r="B2435" t="s">
        <v>29</v>
      </c>
      <c r="C2435" t="s">
        <v>34</v>
      </c>
      <c r="D2435" s="2">
        <v>44418</v>
      </c>
      <c r="E2435" s="6">
        <f>DAY(BaseDados[[#This Row],[Data]])</f>
        <v>10</v>
      </c>
      <c r="G2435" s="3"/>
      <c r="H2435" s="4"/>
      <c r="I2435" s="4">
        <v>30</v>
      </c>
      <c r="J2435">
        <v>8733</v>
      </c>
      <c r="K2435" s="5">
        <v>261990</v>
      </c>
      <c r="L2435">
        <v>4</v>
      </c>
      <c r="M2435" t="s">
        <v>39</v>
      </c>
      <c r="N2435" t="s">
        <v>7</v>
      </c>
    </row>
    <row r="2436" spans="1:14" x14ac:dyDescent="0.3">
      <c r="A2436" t="s">
        <v>28</v>
      </c>
      <c r="B2436" t="s">
        <v>33</v>
      </c>
      <c r="C2436" t="s">
        <v>30</v>
      </c>
      <c r="D2436" s="2">
        <v>44418</v>
      </c>
      <c r="E2436" s="6">
        <f>DAY(BaseDados[[#This Row],[Data]])</f>
        <v>10</v>
      </c>
      <c r="F2436">
        <v>57</v>
      </c>
      <c r="G2436" s="3">
        <v>5409</v>
      </c>
      <c r="H2436" s="4">
        <v>308313</v>
      </c>
      <c r="I2436" s="4"/>
      <c r="K2436" s="5"/>
      <c r="L2436" t="s">
        <v>31</v>
      </c>
      <c r="N2436" t="s">
        <v>13</v>
      </c>
    </row>
    <row r="2437" spans="1:14" x14ac:dyDescent="0.3">
      <c r="A2437" t="s">
        <v>28</v>
      </c>
      <c r="B2437" t="s">
        <v>33</v>
      </c>
      <c r="C2437" t="s">
        <v>34</v>
      </c>
      <c r="D2437" s="2">
        <v>44418</v>
      </c>
      <c r="E2437" s="6">
        <f>DAY(BaseDados[[#This Row],[Data]])</f>
        <v>10</v>
      </c>
      <c r="G2437" s="3"/>
      <c r="H2437" s="4"/>
      <c r="I2437" s="4">
        <v>33</v>
      </c>
      <c r="J2437">
        <v>9497</v>
      </c>
      <c r="K2437" s="5">
        <v>313401</v>
      </c>
      <c r="L2437">
        <v>1</v>
      </c>
      <c r="M2437" t="s">
        <v>37</v>
      </c>
      <c r="N2437" t="s">
        <v>10</v>
      </c>
    </row>
    <row r="2438" spans="1:14" x14ac:dyDescent="0.3">
      <c r="A2438" t="s">
        <v>28</v>
      </c>
      <c r="B2438" t="s">
        <v>29</v>
      </c>
      <c r="C2438" t="s">
        <v>30</v>
      </c>
      <c r="D2438" s="2">
        <v>44418</v>
      </c>
      <c r="E2438" s="6">
        <f>DAY(BaseDados[[#This Row],[Data]])</f>
        <v>10</v>
      </c>
      <c r="F2438">
        <v>40</v>
      </c>
      <c r="G2438" s="3">
        <v>6651</v>
      </c>
      <c r="H2438" s="4">
        <v>266040</v>
      </c>
      <c r="I2438" s="4"/>
      <c r="K2438" s="5"/>
      <c r="L2438" t="s">
        <v>31</v>
      </c>
      <c r="N2438" t="s">
        <v>5</v>
      </c>
    </row>
    <row r="2439" spans="1:14" x14ac:dyDescent="0.3">
      <c r="A2439" t="s">
        <v>28</v>
      </c>
      <c r="B2439" t="s">
        <v>32</v>
      </c>
      <c r="C2439" t="s">
        <v>34</v>
      </c>
      <c r="D2439" s="2">
        <v>44418</v>
      </c>
      <c r="E2439" s="6">
        <f>DAY(BaseDados[[#This Row],[Data]])</f>
        <v>10</v>
      </c>
      <c r="G2439" s="3"/>
      <c r="H2439" s="4"/>
      <c r="I2439" s="4">
        <v>36</v>
      </c>
      <c r="J2439">
        <v>8337</v>
      </c>
      <c r="K2439" s="5">
        <v>300132</v>
      </c>
      <c r="L2439">
        <v>5</v>
      </c>
      <c r="M2439" t="s">
        <v>35</v>
      </c>
      <c r="N2439" t="s">
        <v>6</v>
      </c>
    </row>
    <row r="2440" spans="1:14" x14ac:dyDescent="0.3">
      <c r="A2440" t="s">
        <v>28</v>
      </c>
      <c r="B2440" t="s">
        <v>29</v>
      </c>
      <c r="C2440" t="s">
        <v>30</v>
      </c>
      <c r="D2440" s="2">
        <v>44418</v>
      </c>
      <c r="E2440" s="6">
        <f>DAY(BaseDados[[#This Row],[Data]])</f>
        <v>10</v>
      </c>
      <c r="F2440">
        <v>53</v>
      </c>
      <c r="G2440" s="3">
        <v>5151</v>
      </c>
      <c r="H2440" s="4">
        <v>273003</v>
      </c>
      <c r="I2440" s="4"/>
      <c r="K2440" s="5"/>
      <c r="L2440" t="s">
        <v>31</v>
      </c>
      <c r="N2440" t="s">
        <v>9</v>
      </c>
    </row>
    <row r="2441" spans="1:14" x14ac:dyDescent="0.3">
      <c r="A2441" t="s">
        <v>28</v>
      </c>
      <c r="B2441" t="s">
        <v>32</v>
      </c>
      <c r="C2441" t="s">
        <v>30</v>
      </c>
      <c r="D2441" s="2">
        <v>44419</v>
      </c>
      <c r="E2441" s="6">
        <f>DAY(BaseDados[[#This Row],[Data]])</f>
        <v>11</v>
      </c>
      <c r="F2441">
        <v>60</v>
      </c>
      <c r="G2441" s="3">
        <v>5133</v>
      </c>
      <c r="H2441" s="4">
        <v>307980</v>
      </c>
      <c r="I2441" s="4"/>
      <c r="K2441" s="5"/>
      <c r="L2441" t="s">
        <v>31</v>
      </c>
      <c r="N2441" t="s">
        <v>5</v>
      </c>
    </row>
    <row r="2442" spans="1:14" x14ac:dyDescent="0.3">
      <c r="A2442" t="s">
        <v>28</v>
      </c>
      <c r="B2442" t="s">
        <v>29</v>
      </c>
      <c r="C2442" t="s">
        <v>34</v>
      </c>
      <c r="D2442" s="2">
        <v>44419</v>
      </c>
      <c r="E2442" s="6">
        <f>DAY(BaseDados[[#This Row],[Data]])</f>
        <v>11</v>
      </c>
      <c r="G2442" s="3"/>
      <c r="H2442" s="4"/>
      <c r="I2442" s="4">
        <v>39</v>
      </c>
      <c r="J2442">
        <v>9022</v>
      </c>
      <c r="K2442" s="5">
        <v>351858</v>
      </c>
      <c r="L2442">
        <v>3</v>
      </c>
      <c r="M2442" t="s">
        <v>38</v>
      </c>
      <c r="N2442" t="s">
        <v>7</v>
      </c>
    </row>
    <row r="2443" spans="1:14" x14ac:dyDescent="0.3">
      <c r="A2443" t="s">
        <v>28</v>
      </c>
      <c r="B2443" t="s">
        <v>29</v>
      </c>
      <c r="C2443" t="s">
        <v>30</v>
      </c>
      <c r="D2443" s="2">
        <v>44419</v>
      </c>
      <c r="E2443" s="6">
        <f>DAY(BaseDados[[#This Row],[Data]])</f>
        <v>11</v>
      </c>
      <c r="F2443">
        <v>54</v>
      </c>
      <c r="G2443" s="3">
        <v>6392</v>
      </c>
      <c r="H2443" s="4">
        <v>345168</v>
      </c>
      <c r="I2443" s="4"/>
      <c r="K2443" s="5"/>
      <c r="L2443" t="s">
        <v>31</v>
      </c>
      <c r="N2443" t="s">
        <v>7</v>
      </c>
    </row>
    <row r="2444" spans="1:14" x14ac:dyDescent="0.3">
      <c r="A2444" t="s">
        <v>28</v>
      </c>
      <c r="B2444" t="s">
        <v>29</v>
      </c>
      <c r="C2444" t="s">
        <v>34</v>
      </c>
      <c r="D2444" s="2">
        <v>44419</v>
      </c>
      <c r="E2444" s="6">
        <f>DAY(BaseDados[[#This Row],[Data]])</f>
        <v>11</v>
      </c>
      <c r="G2444" s="3"/>
      <c r="H2444" s="4"/>
      <c r="I2444" s="4">
        <v>32</v>
      </c>
      <c r="J2444">
        <v>9135</v>
      </c>
      <c r="K2444" s="5">
        <v>292320</v>
      </c>
      <c r="L2444">
        <v>2</v>
      </c>
      <c r="M2444" t="s">
        <v>36</v>
      </c>
      <c r="N2444" t="s">
        <v>14</v>
      </c>
    </row>
    <row r="2445" spans="1:14" x14ac:dyDescent="0.3">
      <c r="A2445" t="s">
        <v>28</v>
      </c>
      <c r="B2445" t="s">
        <v>32</v>
      </c>
      <c r="C2445" t="s">
        <v>30</v>
      </c>
      <c r="D2445" s="2">
        <v>44419</v>
      </c>
      <c r="E2445" s="6">
        <f>DAY(BaseDados[[#This Row],[Data]])</f>
        <v>11</v>
      </c>
      <c r="F2445">
        <v>42</v>
      </c>
      <c r="G2445" s="3">
        <v>6080</v>
      </c>
      <c r="H2445" s="4">
        <v>255360</v>
      </c>
      <c r="I2445" s="4"/>
      <c r="K2445" s="5"/>
      <c r="L2445" t="s">
        <v>31</v>
      </c>
      <c r="N2445" t="s">
        <v>3</v>
      </c>
    </row>
    <row r="2446" spans="1:14" x14ac:dyDescent="0.3">
      <c r="A2446" t="s">
        <v>28</v>
      </c>
      <c r="B2446" t="s">
        <v>33</v>
      </c>
      <c r="C2446" t="s">
        <v>34</v>
      </c>
      <c r="D2446" s="2">
        <v>44419</v>
      </c>
      <c r="E2446" s="6">
        <f>DAY(BaseDados[[#This Row],[Data]])</f>
        <v>11</v>
      </c>
      <c r="G2446" s="3"/>
      <c r="H2446" s="4"/>
      <c r="I2446" s="4">
        <v>31</v>
      </c>
      <c r="J2446">
        <v>8303</v>
      </c>
      <c r="K2446" s="5">
        <v>257393</v>
      </c>
      <c r="L2446">
        <v>5</v>
      </c>
      <c r="M2446" t="s">
        <v>35</v>
      </c>
      <c r="N2446" t="s">
        <v>9</v>
      </c>
    </row>
    <row r="2447" spans="1:14" x14ac:dyDescent="0.3">
      <c r="A2447" t="s">
        <v>28</v>
      </c>
      <c r="B2447" t="s">
        <v>29</v>
      </c>
      <c r="C2447" t="s">
        <v>30</v>
      </c>
      <c r="D2447" s="2">
        <v>44419</v>
      </c>
      <c r="E2447" s="6">
        <f>DAY(BaseDados[[#This Row],[Data]])</f>
        <v>11</v>
      </c>
      <c r="F2447">
        <v>53</v>
      </c>
      <c r="G2447" s="3">
        <v>6456</v>
      </c>
      <c r="H2447" s="4">
        <v>342168</v>
      </c>
      <c r="I2447" s="4"/>
      <c r="K2447" s="5"/>
      <c r="L2447" t="s">
        <v>31</v>
      </c>
      <c r="N2447" t="s">
        <v>4</v>
      </c>
    </row>
    <row r="2448" spans="1:14" x14ac:dyDescent="0.3">
      <c r="A2448" t="s">
        <v>28</v>
      </c>
      <c r="B2448" t="s">
        <v>29</v>
      </c>
      <c r="C2448" t="s">
        <v>34</v>
      </c>
      <c r="D2448" s="2">
        <v>44419</v>
      </c>
      <c r="E2448" s="6">
        <f>DAY(BaseDados[[#This Row],[Data]])</f>
        <v>11</v>
      </c>
      <c r="G2448" s="3"/>
      <c r="H2448" s="4"/>
      <c r="I2448" s="4">
        <v>38</v>
      </c>
      <c r="J2448">
        <v>9670</v>
      </c>
      <c r="K2448" s="5">
        <v>367460</v>
      </c>
      <c r="L2448">
        <v>5</v>
      </c>
      <c r="M2448" t="s">
        <v>35</v>
      </c>
      <c r="N2448" t="s">
        <v>7</v>
      </c>
    </row>
    <row r="2449" spans="1:14" x14ac:dyDescent="0.3">
      <c r="A2449" t="s">
        <v>28</v>
      </c>
      <c r="B2449" t="s">
        <v>32</v>
      </c>
      <c r="C2449" t="s">
        <v>30</v>
      </c>
      <c r="D2449" s="2">
        <v>44419</v>
      </c>
      <c r="E2449" s="6">
        <f>DAY(BaseDados[[#This Row],[Data]])</f>
        <v>11</v>
      </c>
      <c r="F2449">
        <v>50</v>
      </c>
      <c r="G2449" s="3">
        <v>5618</v>
      </c>
      <c r="H2449" s="4">
        <v>280900</v>
      </c>
      <c r="I2449" s="4"/>
      <c r="K2449" s="5"/>
      <c r="L2449" t="s">
        <v>31</v>
      </c>
      <c r="N2449" t="s">
        <v>4</v>
      </c>
    </row>
    <row r="2450" spans="1:14" x14ac:dyDescent="0.3">
      <c r="A2450" t="s">
        <v>28</v>
      </c>
      <c r="B2450" t="s">
        <v>29</v>
      </c>
      <c r="C2450" t="s">
        <v>34</v>
      </c>
      <c r="D2450" s="2">
        <v>44419</v>
      </c>
      <c r="E2450" s="6">
        <f>DAY(BaseDados[[#This Row],[Data]])</f>
        <v>11</v>
      </c>
      <c r="G2450" s="3"/>
      <c r="H2450" s="4"/>
      <c r="I2450" s="4">
        <v>39</v>
      </c>
      <c r="J2450">
        <v>9165</v>
      </c>
      <c r="K2450" s="5">
        <v>357435</v>
      </c>
      <c r="L2450">
        <v>1</v>
      </c>
      <c r="M2450" t="s">
        <v>37</v>
      </c>
      <c r="N2450" t="s">
        <v>9</v>
      </c>
    </row>
    <row r="2451" spans="1:14" x14ac:dyDescent="0.3">
      <c r="A2451" t="s">
        <v>28</v>
      </c>
      <c r="B2451" t="s">
        <v>33</v>
      </c>
      <c r="C2451" t="s">
        <v>30</v>
      </c>
      <c r="D2451" s="2">
        <v>44419</v>
      </c>
      <c r="E2451" s="6">
        <f>DAY(BaseDados[[#This Row],[Data]])</f>
        <v>11</v>
      </c>
      <c r="F2451">
        <v>50</v>
      </c>
      <c r="G2451" s="3">
        <v>5115</v>
      </c>
      <c r="H2451" s="4">
        <v>255750</v>
      </c>
      <c r="I2451" s="4"/>
      <c r="K2451" s="5"/>
      <c r="L2451" t="s">
        <v>31</v>
      </c>
      <c r="N2451" t="s">
        <v>14</v>
      </c>
    </row>
    <row r="2452" spans="1:14" x14ac:dyDescent="0.3">
      <c r="A2452" t="s">
        <v>28</v>
      </c>
      <c r="B2452" t="s">
        <v>32</v>
      </c>
      <c r="C2452" t="s">
        <v>30</v>
      </c>
      <c r="D2452" s="2">
        <v>44419</v>
      </c>
      <c r="E2452" s="6">
        <f>DAY(BaseDados[[#This Row],[Data]])</f>
        <v>11</v>
      </c>
      <c r="F2452">
        <v>40</v>
      </c>
      <c r="G2452" s="3">
        <v>5196</v>
      </c>
      <c r="H2452" s="4">
        <v>207840</v>
      </c>
      <c r="I2452" s="4"/>
      <c r="K2452" s="5"/>
      <c r="L2452" t="s">
        <v>31</v>
      </c>
      <c r="N2452" t="s">
        <v>14</v>
      </c>
    </row>
    <row r="2453" spans="1:14" x14ac:dyDescent="0.3">
      <c r="A2453" t="s">
        <v>28</v>
      </c>
      <c r="B2453" t="s">
        <v>29</v>
      </c>
      <c r="C2453" t="s">
        <v>30</v>
      </c>
      <c r="D2453" s="2">
        <v>44419</v>
      </c>
      <c r="E2453" s="6">
        <f>DAY(BaseDados[[#This Row],[Data]])</f>
        <v>11</v>
      </c>
      <c r="F2453">
        <v>49</v>
      </c>
      <c r="G2453" s="3">
        <v>5272</v>
      </c>
      <c r="H2453" s="4">
        <v>258328</v>
      </c>
      <c r="I2453" s="4"/>
      <c r="K2453" s="5"/>
      <c r="L2453" t="s">
        <v>31</v>
      </c>
      <c r="N2453" t="s">
        <v>5</v>
      </c>
    </row>
    <row r="2454" spans="1:14" x14ac:dyDescent="0.3">
      <c r="A2454" t="s">
        <v>28</v>
      </c>
      <c r="B2454" t="s">
        <v>32</v>
      </c>
      <c r="C2454" t="s">
        <v>34</v>
      </c>
      <c r="D2454" s="2">
        <v>44419</v>
      </c>
      <c r="E2454" s="6">
        <f>DAY(BaseDados[[#This Row],[Data]])</f>
        <v>11</v>
      </c>
      <c r="G2454" s="3"/>
      <c r="H2454" s="4"/>
      <c r="I2454" s="4">
        <v>38</v>
      </c>
      <c r="J2454">
        <v>8383</v>
      </c>
      <c r="K2454" s="5">
        <v>318554</v>
      </c>
      <c r="L2454">
        <v>2</v>
      </c>
      <c r="M2454" t="s">
        <v>36</v>
      </c>
      <c r="N2454" t="s">
        <v>14</v>
      </c>
    </row>
    <row r="2455" spans="1:14" x14ac:dyDescent="0.3">
      <c r="A2455" t="s">
        <v>28</v>
      </c>
      <c r="B2455" t="s">
        <v>29</v>
      </c>
      <c r="C2455" t="s">
        <v>30</v>
      </c>
      <c r="D2455" s="2">
        <v>44419</v>
      </c>
      <c r="E2455" s="6">
        <f>DAY(BaseDados[[#This Row],[Data]])</f>
        <v>11</v>
      </c>
      <c r="F2455">
        <v>53</v>
      </c>
      <c r="G2455" s="3">
        <v>6365</v>
      </c>
      <c r="H2455" s="4">
        <v>337345</v>
      </c>
      <c r="I2455" s="4"/>
      <c r="K2455" s="5"/>
      <c r="L2455" t="s">
        <v>31</v>
      </c>
      <c r="N2455" t="s">
        <v>5</v>
      </c>
    </row>
    <row r="2456" spans="1:14" x14ac:dyDescent="0.3">
      <c r="A2456" t="s">
        <v>28</v>
      </c>
      <c r="B2456" t="s">
        <v>33</v>
      </c>
      <c r="C2456" t="s">
        <v>30</v>
      </c>
      <c r="D2456" s="2">
        <v>44420</v>
      </c>
      <c r="E2456" s="6">
        <f>DAY(BaseDados[[#This Row],[Data]])</f>
        <v>12</v>
      </c>
      <c r="F2456">
        <v>52</v>
      </c>
      <c r="G2456" s="3">
        <v>6013</v>
      </c>
      <c r="H2456" s="4">
        <v>312676</v>
      </c>
      <c r="I2456" s="4"/>
      <c r="K2456" s="5"/>
      <c r="L2456" t="s">
        <v>31</v>
      </c>
      <c r="N2456" t="s">
        <v>4</v>
      </c>
    </row>
    <row r="2457" spans="1:14" x14ac:dyDescent="0.3">
      <c r="A2457" t="s">
        <v>28</v>
      </c>
      <c r="B2457" t="s">
        <v>29</v>
      </c>
      <c r="C2457" t="s">
        <v>34</v>
      </c>
      <c r="D2457" s="2">
        <v>44420</v>
      </c>
      <c r="E2457" s="6">
        <f>DAY(BaseDados[[#This Row],[Data]])</f>
        <v>12</v>
      </c>
      <c r="G2457" s="3"/>
      <c r="H2457" s="4"/>
      <c r="I2457" s="4">
        <v>36</v>
      </c>
      <c r="J2457">
        <v>9706</v>
      </c>
      <c r="K2457" s="5">
        <v>349416</v>
      </c>
      <c r="L2457">
        <v>3</v>
      </c>
      <c r="M2457" t="s">
        <v>38</v>
      </c>
      <c r="N2457" t="s">
        <v>7</v>
      </c>
    </row>
    <row r="2458" spans="1:14" x14ac:dyDescent="0.3">
      <c r="A2458" t="s">
        <v>28</v>
      </c>
      <c r="B2458" t="s">
        <v>33</v>
      </c>
      <c r="C2458" t="s">
        <v>30</v>
      </c>
      <c r="D2458" s="2">
        <v>44420</v>
      </c>
      <c r="E2458" s="6">
        <f>DAY(BaseDados[[#This Row],[Data]])</f>
        <v>12</v>
      </c>
      <c r="F2458">
        <v>47</v>
      </c>
      <c r="G2458" s="3">
        <v>5531</v>
      </c>
      <c r="H2458" s="4">
        <v>259957</v>
      </c>
      <c r="I2458" s="4"/>
      <c r="K2458" s="5"/>
      <c r="L2458" t="s">
        <v>31</v>
      </c>
      <c r="N2458" t="s">
        <v>5</v>
      </c>
    </row>
    <row r="2459" spans="1:14" x14ac:dyDescent="0.3">
      <c r="A2459" t="s">
        <v>28</v>
      </c>
      <c r="B2459" t="s">
        <v>33</v>
      </c>
      <c r="C2459" t="s">
        <v>34</v>
      </c>
      <c r="D2459" s="2">
        <v>44420</v>
      </c>
      <c r="E2459" s="6">
        <f>DAY(BaseDados[[#This Row],[Data]])</f>
        <v>12</v>
      </c>
      <c r="G2459" s="3"/>
      <c r="H2459" s="4"/>
      <c r="I2459" s="4">
        <v>39</v>
      </c>
      <c r="J2459">
        <v>8000</v>
      </c>
      <c r="K2459" s="5">
        <v>312000</v>
      </c>
      <c r="L2459">
        <v>2</v>
      </c>
      <c r="M2459" t="s">
        <v>36</v>
      </c>
      <c r="N2459" t="s">
        <v>13</v>
      </c>
    </row>
    <row r="2460" spans="1:14" x14ac:dyDescent="0.3">
      <c r="A2460" t="s">
        <v>28</v>
      </c>
      <c r="B2460" t="s">
        <v>33</v>
      </c>
      <c r="C2460" t="s">
        <v>30</v>
      </c>
      <c r="D2460" s="2">
        <v>44420</v>
      </c>
      <c r="E2460" s="6">
        <f>DAY(BaseDados[[#This Row],[Data]])</f>
        <v>12</v>
      </c>
      <c r="F2460">
        <v>49</v>
      </c>
      <c r="G2460" s="3">
        <v>5798</v>
      </c>
      <c r="H2460" s="4">
        <v>284102</v>
      </c>
      <c r="I2460" s="4"/>
      <c r="K2460" s="5"/>
      <c r="L2460" t="s">
        <v>31</v>
      </c>
      <c r="N2460" t="s">
        <v>13</v>
      </c>
    </row>
    <row r="2461" spans="1:14" x14ac:dyDescent="0.3">
      <c r="A2461" t="s">
        <v>28</v>
      </c>
      <c r="B2461" t="s">
        <v>32</v>
      </c>
      <c r="C2461" t="s">
        <v>30</v>
      </c>
      <c r="D2461" s="2">
        <v>44420</v>
      </c>
      <c r="E2461" s="6">
        <f>DAY(BaseDados[[#This Row],[Data]])</f>
        <v>12</v>
      </c>
      <c r="F2461">
        <v>53</v>
      </c>
      <c r="G2461" s="3">
        <v>5315</v>
      </c>
      <c r="H2461" s="4">
        <v>281695</v>
      </c>
      <c r="I2461" s="4"/>
      <c r="K2461" s="5"/>
      <c r="L2461" t="s">
        <v>31</v>
      </c>
      <c r="N2461" t="s">
        <v>5</v>
      </c>
    </row>
    <row r="2462" spans="1:14" x14ac:dyDescent="0.3">
      <c r="A2462" t="s">
        <v>28</v>
      </c>
      <c r="B2462" t="s">
        <v>32</v>
      </c>
      <c r="C2462" t="s">
        <v>34</v>
      </c>
      <c r="D2462" s="2">
        <v>44420</v>
      </c>
      <c r="E2462" s="6">
        <f>DAY(BaseDados[[#This Row],[Data]])</f>
        <v>12</v>
      </c>
      <c r="G2462" s="3"/>
      <c r="H2462" s="4"/>
      <c r="I2462" s="4">
        <v>39</v>
      </c>
      <c r="J2462">
        <v>8784</v>
      </c>
      <c r="K2462" s="5">
        <v>342576</v>
      </c>
      <c r="L2462">
        <v>3</v>
      </c>
      <c r="M2462" t="s">
        <v>38</v>
      </c>
      <c r="N2462" t="s">
        <v>11</v>
      </c>
    </row>
    <row r="2463" spans="1:14" x14ac:dyDescent="0.3">
      <c r="A2463" t="s">
        <v>28</v>
      </c>
      <c r="B2463" t="s">
        <v>33</v>
      </c>
      <c r="C2463" t="s">
        <v>30</v>
      </c>
      <c r="D2463" s="2">
        <v>44421</v>
      </c>
      <c r="E2463" s="6">
        <f>DAY(BaseDados[[#This Row],[Data]])</f>
        <v>13</v>
      </c>
      <c r="F2463">
        <v>47</v>
      </c>
      <c r="G2463" s="3">
        <v>5991</v>
      </c>
      <c r="H2463" s="4">
        <v>281577</v>
      </c>
      <c r="I2463" s="4"/>
      <c r="K2463" s="5"/>
      <c r="L2463" t="s">
        <v>31</v>
      </c>
      <c r="N2463" t="s">
        <v>4</v>
      </c>
    </row>
    <row r="2464" spans="1:14" x14ac:dyDescent="0.3">
      <c r="A2464" t="s">
        <v>28</v>
      </c>
      <c r="B2464" t="s">
        <v>33</v>
      </c>
      <c r="C2464" t="s">
        <v>30</v>
      </c>
      <c r="D2464" s="2">
        <v>44421</v>
      </c>
      <c r="E2464" s="6">
        <f>DAY(BaseDados[[#This Row],[Data]])</f>
        <v>13</v>
      </c>
      <c r="F2464">
        <v>40</v>
      </c>
      <c r="G2464" s="3">
        <v>6322</v>
      </c>
      <c r="H2464" s="4">
        <v>252880</v>
      </c>
      <c r="I2464" s="4"/>
      <c r="K2464" s="5"/>
      <c r="L2464" t="s">
        <v>31</v>
      </c>
      <c r="N2464" t="s">
        <v>10</v>
      </c>
    </row>
    <row r="2465" spans="1:14" x14ac:dyDescent="0.3">
      <c r="A2465" t="s">
        <v>28</v>
      </c>
      <c r="B2465" t="s">
        <v>33</v>
      </c>
      <c r="C2465" t="s">
        <v>34</v>
      </c>
      <c r="D2465" s="2">
        <v>44421</v>
      </c>
      <c r="E2465" s="6">
        <f>DAY(BaseDados[[#This Row],[Data]])</f>
        <v>13</v>
      </c>
      <c r="G2465" s="3"/>
      <c r="H2465" s="4"/>
      <c r="I2465" s="4">
        <v>32</v>
      </c>
      <c r="J2465">
        <v>8968</v>
      </c>
      <c r="K2465" s="5">
        <v>286976</v>
      </c>
      <c r="L2465">
        <v>3</v>
      </c>
      <c r="M2465" t="s">
        <v>38</v>
      </c>
      <c r="N2465" t="s">
        <v>7</v>
      </c>
    </row>
    <row r="2466" spans="1:14" x14ac:dyDescent="0.3">
      <c r="A2466" t="s">
        <v>28</v>
      </c>
      <c r="B2466" t="s">
        <v>33</v>
      </c>
      <c r="C2466" t="s">
        <v>30</v>
      </c>
      <c r="D2466" s="2">
        <v>44421</v>
      </c>
      <c r="E2466" s="6">
        <f>DAY(BaseDados[[#This Row],[Data]])</f>
        <v>13</v>
      </c>
      <c r="F2466">
        <v>57</v>
      </c>
      <c r="G2466" s="3">
        <v>6639</v>
      </c>
      <c r="H2466" s="4">
        <v>378423</v>
      </c>
      <c r="I2466" s="4"/>
      <c r="K2466" s="5"/>
      <c r="L2466" t="s">
        <v>31</v>
      </c>
      <c r="N2466" t="s">
        <v>10</v>
      </c>
    </row>
    <row r="2467" spans="1:14" x14ac:dyDescent="0.3">
      <c r="A2467" t="s">
        <v>28</v>
      </c>
      <c r="B2467" t="s">
        <v>32</v>
      </c>
      <c r="C2467" t="s">
        <v>34</v>
      </c>
      <c r="D2467" s="2">
        <v>44421</v>
      </c>
      <c r="E2467" s="6">
        <f>DAY(BaseDados[[#This Row],[Data]])</f>
        <v>13</v>
      </c>
      <c r="G2467" s="3"/>
      <c r="H2467" s="4"/>
      <c r="I2467" s="4">
        <v>39</v>
      </c>
      <c r="J2467">
        <v>9243</v>
      </c>
      <c r="K2467" s="5">
        <v>360477</v>
      </c>
      <c r="L2467">
        <v>3</v>
      </c>
      <c r="M2467" t="s">
        <v>38</v>
      </c>
      <c r="N2467" t="s">
        <v>11</v>
      </c>
    </row>
    <row r="2468" spans="1:14" x14ac:dyDescent="0.3">
      <c r="A2468" t="s">
        <v>28</v>
      </c>
      <c r="B2468" t="s">
        <v>29</v>
      </c>
      <c r="C2468" t="s">
        <v>30</v>
      </c>
      <c r="D2468" s="2">
        <v>44421</v>
      </c>
      <c r="E2468" s="6">
        <f>DAY(BaseDados[[#This Row],[Data]])</f>
        <v>13</v>
      </c>
      <c r="F2468">
        <v>44</v>
      </c>
      <c r="G2468" s="3">
        <v>5195</v>
      </c>
      <c r="H2468" s="4">
        <v>228580</v>
      </c>
      <c r="I2468" s="4"/>
      <c r="K2468" s="5"/>
      <c r="L2468" t="s">
        <v>31</v>
      </c>
      <c r="N2468" t="s">
        <v>11</v>
      </c>
    </row>
    <row r="2469" spans="1:14" x14ac:dyDescent="0.3">
      <c r="A2469" t="s">
        <v>28</v>
      </c>
      <c r="B2469" t="s">
        <v>29</v>
      </c>
      <c r="C2469" t="s">
        <v>30</v>
      </c>
      <c r="D2469" s="2">
        <v>44421</v>
      </c>
      <c r="E2469" s="6">
        <f>DAY(BaseDados[[#This Row],[Data]])</f>
        <v>13</v>
      </c>
      <c r="F2469">
        <v>45</v>
      </c>
      <c r="G2469" s="3">
        <v>5375</v>
      </c>
      <c r="H2469" s="4">
        <v>241875</v>
      </c>
      <c r="I2469" s="4"/>
      <c r="K2469" s="5"/>
      <c r="L2469" t="s">
        <v>31</v>
      </c>
      <c r="N2469" t="s">
        <v>11</v>
      </c>
    </row>
    <row r="2470" spans="1:14" x14ac:dyDescent="0.3">
      <c r="A2470" t="s">
        <v>28</v>
      </c>
      <c r="B2470" t="s">
        <v>32</v>
      </c>
      <c r="C2470" t="s">
        <v>30</v>
      </c>
      <c r="D2470" s="2">
        <v>44421</v>
      </c>
      <c r="E2470" s="6">
        <f>DAY(BaseDados[[#This Row],[Data]])</f>
        <v>13</v>
      </c>
      <c r="F2470">
        <v>47</v>
      </c>
      <c r="G2470" s="3">
        <v>6647</v>
      </c>
      <c r="H2470" s="4">
        <v>312409</v>
      </c>
      <c r="I2470" s="4"/>
      <c r="K2470" s="5"/>
      <c r="L2470" t="s">
        <v>31</v>
      </c>
      <c r="N2470" t="s">
        <v>10</v>
      </c>
    </row>
    <row r="2471" spans="1:14" x14ac:dyDescent="0.3">
      <c r="A2471" t="s">
        <v>28</v>
      </c>
      <c r="B2471" t="s">
        <v>29</v>
      </c>
      <c r="C2471" t="s">
        <v>30</v>
      </c>
      <c r="D2471" s="2">
        <v>44421</v>
      </c>
      <c r="E2471" s="6">
        <f>DAY(BaseDados[[#This Row],[Data]])</f>
        <v>13</v>
      </c>
      <c r="F2471">
        <v>54</v>
      </c>
      <c r="G2471" s="3">
        <v>5563</v>
      </c>
      <c r="H2471" s="4">
        <v>300402</v>
      </c>
      <c r="I2471" s="4"/>
      <c r="K2471" s="5"/>
      <c r="L2471" t="s">
        <v>31</v>
      </c>
      <c r="N2471" t="s">
        <v>4</v>
      </c>
    </row>
    <row r="2472" spans="1:14" x14ac:dyDescent="0.3">
      <c r="A2472" t="s">
        <v>28</v>
      </c>
      <c r="B2472" t="s">
        <v>32</v>
      </c>
      <c r="C2472" t="s">
        <v>30</v>
      </c>
      <c r="D2472" s="2">
        <v>44421</v>
      </c>
      <c r="E2472" s="6">
        <f>DAY(BaseDados[[#This Row],[Data]])</f>
        <v>13</v>
      </c>
      <c r="F2472">
        <v>40</v>
      </c>
      <c r="G2472" s="3">
        <v>6664</v>
      </c>
      <c r="H2472" s="4">
        <v>266560</v>
      </c>
      <c r="I2472" s="4"/>
      <c r="K2472" s="5"/>
      <c r="L2472" t="s">
        <v>31</v>
      </c>
      <c r="N2472" t="s">
        <v>10</v>
      </c>
    </row>
    <row r="2473" spans="1:14" x14ac:dyDescent="0.3">
      <c r="A2473" t="s">
        <v>28</v>
      </c>
      <c r="B2473" t="s">
        <v>33</v>
      </c>
      <c r="C2473" t="s">
        <v>34</v>
      </c>
      <c r="D2473" s="2">
        <v>44421</v>
      </c>
      <c r="E2473" s="6">
        <f>DAY(BaseDados[[#This Row],[Data]])</f>
        <v>13</v>
      </c>
      <c r="G2473" s="3"/>
      <c r="H2473" s="4"/>
      <c r="I2473" s="4">
        <v>35</v>
      </c>
      <c r="J2473">
        <v>8399</v>
      </c>
      <c r="K2473" s="5">
        <v>293965</v>
      </c>
      <c r="L2473">
        <v>5</v>
      </c>
      <c r="M2473" t="s">
        <v>35</v>
      </c>
      <c r="N2473" t="s">
        <v>5</v>
      </c>
    </row>
    <row r="2474" spans="1:14" x14ac:dyDescent="0.3">
      <c r="A2474" t="s">
        <v>28</v>
      </c>
      <c r="B2474" t="s">
        <v>33</v>
      </c>
      <c r="C2474" t="s">
        <v>34</v>
      </c>
      <c r="D2474" s="2">
        <v>44422</v>
      </c>
      <c r="E2474" s="6">
        <f>DAY(BaseDados[[#This Row],[Data]])</f>
        <v>14</v>
      </c>
      <c r="G2474" s="3"/>
      <c r="H2474" s="4"/>
      <c r="I2474" s="4">
        <v>34</v>
      </c>
      <c r="J2474">
        <v>8183</v>
      </c>
      <c r="K2474" s="5">
        <v>278222</v>
      </c>
      <c r="L2474">
        <v>2</v>
      </c>
      <c r="M2474" t="s">
        <v>36</v>
      </c>
      <c r="N2474" t="s">
        <v>9</v>
      </c>
    </row>
    <row r="2475" spans="1:14" x14ac:dyDescent="0.3">
      <c r="A2475" t="s">
        <v>28</v>
      </c>
      <c r="B2475" t="s">
        <v>33</v>
      </c>
      <c r="C2475" t="s">
        <v>34</v>
      </c>
      <c r="D2475" s="2">
        <v>44422</v>
      </c>
      <c r="E2475" s="6">
        <f>DAY(BaseDados[[#This Row],[Data]])</f>
        <v>14</v>
      </c>
      <c r="G2475" s="3"/>
      <c r="H2475" s="4"/>
      <c r="I2475" s="4">
        <v>39</v>
      </c>
      <c r="J2475">
        <v>9462</v>
      </c>
      <c r="K2475" s="5">
        <v>369018</v>
      </c>
      <c r="L2475">
        <v>5</v>
      </c>
      <c r="M2475" t="s">
        <v>35</v>
      </c>
      <c r="N2475" t="s">
        <v>5</v>
      </c>
    </row>
    <row r="2476" spans="1:14" x14ac:dyDescent="0.3">
      <c r="A2476" t="s">
        <v>28</v>
      </c>
      <c r="B2476" t="s">
        <v>29</v>
      </c>
      <c r="C2476" t="s">
        <v>30</v>
      </c>
      <c r="D2476" s="2">
        <v>44422</v>
      </c>
      <c r="E2476" s="6">
        <f>DAY(BaseDados[[#This Row],[Data]])</f>
        <v>14</v>
      </c>
      <c r="F2476">
        <v>57</v>
      </c>
      <c r="G2476" s="3">
        <v>5448</v>
      </c>
      <c r="H2476" s="4">
        <v>310536</v>
      </c>
      <c r="I2476" s="4"/>
      <c r="K2476" s="5"/>
      <c r="L2476" t="s">
        <v>31</v>
      </c>
      <c r="N2476" t="s">
        <v>9</v>
      </c>
    </row>
    <row r="2477" spans="1:14" x14ac:dyDescent="0.3">
      <c r="A2477" t="s">
        <v>28</v>
      </c>
      <c r="B2477" t="s">
        <v>33</v>
      </c>
      <c r="C2477" t="s">
        <v>30</v>
      </c>
      <c r="D2477" s="2">
        <v>44422</v>
      </c>
      <c r="E2477" s="6">
        <f>DAY(BaseDados[[#This Row],[Data]])</f>
        <v>14</v>
      </c>
      <c r="F2477">
        <v>54</v>
      </c>
      <c r="G2477" s="3">
        <v>5557</v>
      </c>
      <c r="H2477" s="4">
        <v>300078</v>
      </c>
      <c r="I2477" s="4"/>
      <c r="K2477" s="5"/>
      <c r="L2477" t="s">
        <v>31</v>
      </c>
      <c r="N2477" t="s">
        <v>3</v>
      </c>
    </row>
    <row r="2478" spans="1:14" x14ac:dyDescent="0.3">
      <c r="A2478" t="s">
        <v>28</v>
      </c>
      <c r="B2478" t="s">
        <v>32</v>
      </c>
      <c r="C2478" t="s">
        <v>34</v>
      </c>
      <c r="D2478" s="2">
        <v>44422</v>
      </c>
      <c r="E2478" s="6">
        <f>DAY(BaseDados[[#This Row],[Data]])</f>
        <v>14</v>
      </c>
      <c r="G2478" s="3"/>
      <c r="H2478" s="4"/>
      <c r="I2478" s="4">
        <v>36</v>
      </c>
      <c r="J2478">
        <v>9368</v>
      </c>
      <c r="K2478" s="5">
        <v>337248</v>
      </c>
      <c r="L2478">
        <v>4</v>
      </c>
      <c r="M2478" t="s">
        <v>39</v>
      </c>
      <c r="N2478" t="s">
        <v>9</v>
      </c>
    </row>
    <row r="2479" spans="1:14" x14ac:dyDescent="0.3">
      <c r="A2479" t="s">
        <v>28</v>
      </c>
      <c r="B2479" t="s">
        <v>32</v>
      </c>
      <c r="C2479" t="s">
        <v>30</v>
      </c>
      <c r="D2479" s="2">
        <v>44422</v>
      </c>
      <c r="E2479" s="6">
        <f>DAY(BaseDados[[#This Row],[Data]])</f>
        <v>14</v>
      </c>
      <c r="F2479">
        <v>45</v>
      </c>
      <c r="G2479" s="3">
        <v>5145</v>
      </c>
      <c r="H2479" s="4">
        <v>231525</v>
      </c>
      <c r="I2479" s="4"/>
      <c r="K2479" s="5"/>
      <c r="L2479" t="s">
        <v>31</v>
      </c>
      <c r="N2479" t="s">
        <v>3</v>
      </c>
    </row>
    <row r="2480" spans="1:14" x14ac:dyDescent="0.3">
      <c r="A2480" t="s">
        <v>28</v>
      </c>
      <c r="B2480" t="s">
        <v>29</v>
      </c>
      <c r="C2480" t="s">
        <v>34</v>
      </c>
      <c r="D2480" s="2">
        <v>44422</v>
      </c>
      <c r="E2480" s="6">
        <f>DAY(BaseDados[[#This Row],[Data]])</f>
        <v>14</v>
      </c>
      <c r="G2480" s="3"/>
      <c r="H2480" s="4"/>
      <c r="I2480" s="4">
        <v>37</v>
      </c>
      <c r="J2480">
        <v>8609</v>
      </c>
      <c r="K2480" s="5">
        <v>318533</v>
      </c>
      <c r="L2480">
        <v>2</v>
      </c>
      <c r="M2480" t="s">
        <v>36</v>
      </c>
      <c r="N2480" t="s">
        <v>4</v>
      </c>
    </row>
    <row r="2481" spans="1:14" x14ac:dyDescent="0.3">
      <c r="A2481" t="s">
        <v>28</v>
      </c>
      <c r="B2481" t="s">
        <v>32</v>
      </c>
      <c r="C2481" t="s">
        <v>30</v>
      </c>
      <c r="D2481" s="2">
        <v>44422</v>
      </c>
      <c r="E2481" s="6">
        <f>DAY(BaseDados[[#This Row],[Data]])</f>
        <v>14</v>
      </c>
      <c r="F2481">
        <v>41</v>
      </c>
      <c r="G2481" s="3">
        <v>5124</v>
      </c>
      <c r="H2481" s="4">
        <v>210084</v>
      </c>
      <c r="I2481" s="4"/>
      <c r="K2481" s="5"/>
      <c r="L2481" t="s">
        <v>31</v>
      </c>
      <c r="N2481" t="s">
        <v>4</v>
      </c>
    </row>
    <row r="2482" spans="1:14" x14ac:dyDescent="0.3">
      <c r="A2482" t="s">
        <v>28</v>
      </c>
      <c r="B2482" t="s">
        <v>32</v>
      </c>
      <c r="C2482" t="s">
        <v>34</v>
      </c>
      <c r="D2482" s="2">
        <v>44422</v>
      </c>
      <c r="E2482" s="6">
        <f>DAY(BaseDados[[#This Row],[Data]])</f>
        <v>14</v>
      </c>
      <c r="G2482" s="3"/>
      <c r="H2482" s="4"/>
      <c r="I2482" s="4">
        <v>39</v>
      </c>
      <c r="J2482">
        <v>8455</v>
      </c>
      <c r="K2482" s="5">
        <v>329745</v>
      </c>
      <c r="L2482">
        <v>4</v>
      </c>
      <c r="M2482" t="s">
        <v>39</v>
      </c>
      <c r="N2482" t="s">
        <v>10</v>
      </c>
    </row>
    <row r="2483" spans="1:14" x14ac:dyDescent="0.3">
      <c r="A2483" t="s">
        <v>28</v>
      </c>
      <c r="B2483" t="s">
        <v>32</v>
      </c>
      <c r="C2483" t="s">
        <v>30</v>
      </c>
      <c r="D2483" s="2">
        <v>44422</v>
      </c>
      <c r="E2483" s="6">
        <f>DAY(BaseDados[[#This Row],[Data]])</f>
        <v>14</v>
      </c>
      <c r="F2483">
        <v>42</v>
      </c>
      <c r="G2483" s="3">
        <v>6019</v>
      </c>
      <c r="H2483" s="4">
        <v>252798</v>
      </c>
      <c r="I2483" s="4"/>
      <c r="K2483" s="5"/>
      <c r="L2483" t="s">
        <v>31</v>
      </c>
      <c r="N2483" t="s">
        <v>9</v>
      </c>
    </row>
    <row r="2484" spans="1:14" x14ac:dyDescent="0.3">
      <c r="A2484" t="s">
        <v>28</v>
      </c>
      <c r="B2484" t="s">
        <v>29</v>
      </c>
      <c r="C2484" t="s">
        <v>30</v>
      </c>
      <c r="D2484" s="2">
        <v>44423</v>
      </c>
      <c r="E2484" s="6">
        <f>DAY(BaseDados[[#This Row],[Data]])</f>
        <v>15</v>
      </c>
      <c r="F2484">
        <v>47</v>
      </c>
      <c r="G2484" s="3">
        <v>6127</v>
      </c>
      <c r="H2484" s="4">
        <v>287969</v>
      </c>
      <c r="I2484" s="4"/>
      <c r="K2484" s="5"/>
      <c r="L2484" t="s">
        <v>31</v>
      </c>
      <c r="N2484" t="s">
        <v>7</v>
      </c>
    </row>
    <row r="2485" spans="1:14" x14ac:dyDescent="0.3">
      <c r="A2485" t="s">
        <v>28</v>
      </c>
      <c r="B2485" t="s">
        <v>32</v>
      </c>
      <c r="C2485" t="s">
        <v>30</v>
      </c>
      <c r="D2485" s="2">
        <v>44423</v>
      </c>
      <c r="E2485" s="6">
        <f>DAY(BaseDados[[#This Row],[Data]])</f>
        <v>15</v>
      </c>
      <c r="F2485">
        <v>41</v>
      </c>
      <c r="G2485" s="3">
        <v>5723</v>
      </c>
      <c r="H2485" s="4">
        <v>234643</v>
      </c>
      <c r="I2485" s="4"/>
      <c r="K2485" s="5"/>
      <c r="L2485" t="s">
        <v>31</v>
      </c>
      <c r="N2485" t="s">
        <v>5</v>
      </c>
    </row>
    <row r="2486" spans="1:14" x14ac:dyDescent="0.3">
      <c r="A2486" t="s">
        <v>28</v>
      </c>
      <c r="B2486" t="s">
        <v>33</v>
      </c>
      <c r="C2486" t="s">
        <v>30</v>
      </c>
      <c r="D2486" s="2">
        <v>44423</v>
      </c>
      <c r="E2486" s="6">
        <f>DAY(BaseDados[[#This Row],[Data]])</f>
        <v>15</v>
      </c>
      <c r="F2486">
        <v>57</v>
      </c>
      <c r="G2486" s="3">
        <v>5198</v>
      </c>
      <c r="H2486" s="4">
        <v>296286</v>
      </c>
      <c r="I2486" s="4"/>
      <c r="K2486" s="5"/>
      <c r="L2486" t="s">
        <v>31</v>
      </c>
      <c r="N2486" t="s">
        <v>7</v>
      </c>
    </row>
    <row r="2487" spans="1:14" x14ac:dyDescent="0.3">
      <c r="A2487" t="s">
        <v>28</v>
      </c>
      <c r="B2487" t="s">
        <v>33</v>
      </c>
      <c r="C2487" t="s">
        <v>30</v>
      </c>
      <c r="D2487" s="2">
        <v>44423</v>
      </c>
      <c r="E2487" s="6">
        <f>DAY(BaseDados[[#This Row],[Data]])</f>
        <v>15</v>
      </c>
      <c r="F2487">
        <v>46</v>
      </c>
      <c r="G2487" s="3">
        <v>5635</v>
      </c>
      <c r="H2487" s="4">
        <v>259210</v>
      </c>
      <c r="I2487" s="4"/>
      <c r="K2487" s="5"/>
      <c r="L2487" t="s">
        <v>31</v>
      </c>
      <c r="N2487" t="s">
        <v>6</v>
      </c>
    </row>
    <row r="2488" spans="1:14" x14ac:dyDescent="0.3">
      <c r="A2488" t="s">
        <v>28</v>
      </c>
      <c r="B2488" t="s">
        <v>33</v>
      </c>
      <c r="C2488" t="s">
        <v>30</v>
      </c>
      <c r="D2488" s="2">
        <v>44423</v>
      </c>
      <c r="E2488" s="6">
        <f>DAY(BaseDados[[#This Row],[Data]])</f>
        <v>15</v>
      </c>
      <c r="F2488">
        <v>52</v>
      </c>
      <c r="G2488" s="3">
        <v>5187</v>
      </c>
      <c r="H2488" s="4">
        <v>269724</v>
      </c>
      <c r="I2488" s="4"/>
      <c r="K2488" s="5"/>
      <c r="L2488" t="s">
        <v>31</v>
      </c>
      <c r="N2488" t="s">
        <v>8</v>
      </c>
    </row>
    <row r="2489" spans="1:14" x14ac:dyDescent="0.3">
      <c r="A2489" t="s">
        <v>28</v>
      </c>
      <c r="B2489" t="s">
        <v>32</v>
      </c>
      <c r="C2489" t="s">
        <v>30</v>
      </c>
      <c r="D2489" s="2">
        <v>44423</v>
      </c>
      <c r="E2489" s="6">
        <f>DAY(BaseDados[[#This Row],[Data]])</f>
        <v>15</v>
      </c>
      <c r="F2489">
        <v>42</v>
      </c>
      <c r="G2489" s="3">
        <v>5781</v>
      </c>
      <c r="H2489" s="4">
        <v>242802</v>
      </c>
      <c r="I2489" s="4"/>
      <c r="K2489" s="5"/>
      <c r="L2489" t="s">
        <v>31</v>
      </c>
      <c r="N2489" t="s">
        <v>8</v>
      </c>
    </row>
    <row r="2490" spans="1:14" x14ac:dyDescent="0.3">
      <c r="A2490" t="s">
        <v>28</v>
      </c>
      <c r="B2490" t="s">
        <v>29</v>
      </c>
      <c r="C2490" t="s">
        <v>30</v>
      </c>
      <c r="D2490" s="2">
        <v>44423</v>
      </c>
      <c r="E2490" s="6">
        <f>DAY(BaseDados[[#This Row],[Data]])</f>
        <v>15</v>
      </c>
      <c r="F2490">
        <v>41</v>
      </c>
      <c r="G2490" s="3">
        <v>6843</v>
      </c>
      <c r="H2490" s="4">
        <v>280563</v>
      </c>
      <c r="I2490" s="4"/>
      <c r="K2490" s="5"/>
      <c r="L2490" t="s">
        <v>31</v>
      </c>
      <c r="N2490" t="s">
        <v>10</v>
      </c>
    </row>
    <row r="2491" spans="1:14" x14ac:dyDescent="0.3">
      <c r="A2491" t="s">
        <v>28</v>
      </c>
      <c r="B2491" t="s">
        <v>32</v>
      </c>
      <c r="C2491" t="s">
        <v>30</v>
      </c>
      <c r="D2491" s="2">
        <v>44423</v>
      </c>
      <c r="E2491" s="6">
        <f>DAY(BaseDados[[#This Row],[Data]])</f>
        <v>15</v>
      </c>
      <c r="F2491">
        <v>47</v>
      </c>
      <c r="G2491" s="3">
        <v>6575</v>
      </c>
      <c r="H2491" s="4">
        <v>309025</v>
      </c>
      <c r="I2491" s="4"/>
      <c r="K2491" s="5"/>
      <c r="L2491" t="s">
        <v>31</v>
      </c>
      <c r="N2491" t="s">
        <v>8</v>
      </c>
    </row>
    <row r="2492" spans="1:14" x14ac:dyDescent="0.3">
      <c r="A2492" t="s">
        <v>28</v>
      </c>
      <c r="B2492" t="s">
        <v>32</v>
      </c>
      <c r="C2492" t="s">
        <v>30</v>
      </c>
      <c r="D2492" s="2">
        <v>44423</v>
      </c>
      <c r="E2492" s="6">
        <f>DAY(BaseDados[[#This Row],[Data]])</f>
        <v>15</v>
      </c>
      <c r="F2492">
        <v>43</v>
      </c>
      <c r="G2492" s="3">
        <v>5592</v>
      </c>
      <c r="H2492" s="4">
        <v>240456</v>
      </c>
      <c r="I2492" s="4"/>
      <c r="K2492" s="5"/>
      <c r="L2492" t="s">
        <v>31</v>
      </c>
      <c r="N2492" t="s">
        <v>14</v>
      </c>
    </row>
    <row r="2493" spans="1:14" x14ac:dyDescent="0.3">
      <c r="A2493" t="s">
        <v>28</v>
      </c>
      <c r="B2493" t="s">
        <v>29</v>
      </c>
      <c r="C2493" t="s">
        <v>30</v>
      </c>
      <c r="D2493" s="2">
        <v>44423</v>
      </c>
      <c r="E2493" s="6">
        <f>DAY(BaseDados[[#This Row],[Data]])</f>
        <v>15</v>
      </c>
      <c r="F2493">
        <v>44</v>
      </c>
      <c r="G2493" s="3">
        <v>6672</v>
      </c>
      <c r="H2493" s="4">
        <v>293568</v>
      </c>
      <c r="I2493" s="4"/>
      <c r="K2493" s="5"/>
      <c r="L2493" t="s">
        <v>31</v>
      </c>
      <c r="N2493" t="s">
        <v>11</v>
      </c>
    </row>
    <row r="2494" spans="1:14" x14ac:dyDescent="0.3">
      <c r="A2494" t="s">
        <v>28</v>
      </c>
      <c r="B2494" t="s">
        <v>33</v>
      </c>
      <c r="C2494" t="s">
        <v>30</v>
      </c>
      <c r="D2494" s="2">
        <v>44424</v>
      </c>
      <c r="E2494" s="6">
        <f>DAY(BaseDados[[#This Row],[Data]])</f>
        <v>16</v>
      </c>
      <c r="F2494">
        <v>42</v>
      </c>
      <c r="G2494" s="3">
        <v>5761</v>
      </c>
      <c r="H2494" s="4">
        <v>241962</v>
      </c>
      <c r="I2494" s="4"/>
      <c r="K2494" s="5"/>
      <c r="L2494" t="s">
        <v>31</v>
      </c>
      <c r="N2494" t="s">
        <v>14</v>
      </c>
    </row>
    <row r="2495" spans="1:14" x14ac:dyDescent="0.3">
      <c r="A2495" t="s">
        <v>28</v>
      </c>
      <c r="B2495" t="s">
        <v>29</v>
      </c>
      <c r="C2495" t="s">
        <v>30</v>
      </c>
      <c r="D2495" s="2">
        <v>44424</v>
      </c>
      <c r="E2495" s="6">
        <f>DAY(BaseDados[[#This Row],[Data]])</f>
        <v>16</v>
      </c>
      <c r="F2495">
        <v>44</v>
      </c>
      <c r="G2495" s="3">
        <v>5983</v>
      </c>
      <c r="H2495" s="4">
        <v>263252</v>
      </c>
      <c r="I2495" s="4"/>
      <c r="K2495" s="5"/>
      <c r="L2495" t="s">
        <v>31</v>
      </c>
      <c r="N2495" t="s">
        <v>4</v>
      </c>
    </row>
    <row r="2496" spans="1:14" x14ac:dyDescent="0.3">
      <c r="A2496" t="s">
        <v>28</v>
      </c>
      <c r="B2496" t="s">
        <v>33</v>
      </c>
      <c r="C2496" t="s">
        <v>34</v>
      </c>
      <c r="D2496" s="2">
        <v>44424</v>
      </c>
      <c r="E2496" s="6">
        <f>DAY(BaseDados[[#This Row],[Data]])</f>
        <v>16</v>
      </c>
      <c r="G2496" s="3"/>
      <c r="H2496" s="4"/>
      <c r="I2496" s="4">
        <v>37</v>
      </c>
      <c r="J2496">
        <v>8445</v>
      </c>
      <c r="K2496" s="5">
        <v>312465</v>
      </c>
      <c r="L2496">
        <v>5</v>
      </c>
      <c r="M2496" t="s">
        <v>35</v>
      </c>
      <c r="N2496" t="s">
        <v>14</v>
      </c>
    </row>
    <row r="2497" spans="1:14" x14ac:dyDescent="0.3">
      <c r="A2497" t="s">
        <v>28</v>
      </c>
      <c r="B2497" t="s">
        <v>29</v>
      </c>
      <c r="C2497" t="s">
        <v>34</v>
      </c>
      <c r="D2497" s="2">
        <v>44424</v>
      </c>
      <c r="E2497" s="6">
        <f>DAY(BaseDados[[#This Row],[Data]])</f>
        <v>16</v>
      </c>
      <c r="G2497" s="3"/>
      <c r="H2497" s="4"/>
      <c r="I2497" s="4">
        <v>36</v>
      </c>
      <c r="J2497">
        <v>9266</v>
      </c>
      <c r="K2497" s="5">
        <v>333576</v>
      </c>
      <c r="L2497">
        <v>1</v>
      </c>
      <c r="M2497" t="s">
        <v>37</v>
      </c>
      <c r="N2497" t="s">
        <v>8</v>
      </c>
    </row>
    <row r="2498" spans="1:14" x14ac:dyDescent="0.3">
      <c r="A2498" t="s">
        <v>28</v>
      </c>
      <c r="B2498" t="s">
        <v>29</v>
      </c>
      <c r="C2498" t="s">
        <v>30</v>
      </c>
      <c r="D2498" s="2">
        <v>44424</v>
      </c>
      <c r="E2498" s="6">
        <f>DAY(BaseDados[[#This Row],[Data]])</f>
        <v>16</v>
      </c>
      <c r="F2498">
        <v>54</v>
      </c>
      <c r="G2498" s="3">
        <v>6422</v>
      </c>
      <c r="H2498" s="4">
        <v>346788</v>
      </c>
      <c r="I2498" s="4"/>
      <c r="K2498" s="5"/>
      <c r="L2498" t="s">
        <v>31</v>
      </c>
      <c r="N2498" t="s">
        <v>8</v>
      </c>
    </row>
    <row r="2499" spans="1:14" x14ac:dyDescent="0.3">
      <c r="A2499" t="s">
        <v>28</v>
      </c>
      <c r="B2499" t="s">
        <v>29</v>
      </c>
      <c r="C2499" t="s">
        <v>30</v>
      </c>
      <c r="D2499" s="2">
        <v>44424</v>
      </c>
      <c r="E2499" s="6">
        <f>DAY(BaseDados[[#This Row],[Data]])</f>
        <v>16</v>
      </c>
      <c r="F2499">
        <v>47</v>
      </c>
      <c r="G2499" s="3">
        <v>6025</v>
      </c>
      <c r="H2499" s="4">
        <v>283175</v>
      </c>
      <c r="I2499" s="4"/>
      <c r="K2499" s="5"/>
      <c r="L2499" t="s">
        <v>31</v>
      </c>
      <c r="N2499" t="s">
        <v>11</v>
      </c>
    </row>
    <row r="2500" spans="1:14" x14ac:dyDescent="0.3">
      <c r="A2500" t="s">
        <v>28</v>
      </c>
      <c r="B2500" t="s">
        <v>29</v>
      </c>
      <c r="C2500" t="s">
        <v>30</v>
      </c>
      <c r="D2500" s="2">
        <v>44424</v>
      </c>
      <c r="E2500" s="6">
        <f>DAY(BaseDados[[#This Row],[Data]])</f>
        <v>16</v>
      </c>
      <c r="F2500">
        <v>59</v>
      </c>
      <c r="G2500" s="3">
        <v>6058</v>
      </c>
      <c r="H2500" s="4">
        <v>357422</v>
      </c>
      <c r="I2500" s="4"/>
      <c r="K2500" s="5"/>
      <c r="L2500" t="s">
        <v>31</v>
      </c>
      <c r="N2500" t="s">
        <v>9</v>
      </c>
    </row>
    <row r="2501" spans="1:14" x14ac:dyDescent="0.3">
      <c r="A2501" t="s">
        <v>28</v>
      </c>
      <c r="B2501" t="s">
        <v>33</v>
      </c>
      <c r="C2501" t="s">
        <v>30</v>
      </c>
      <c r="D2501" s="2">
        <v>44424</v>
      </c>
      <c r="E2501" s="6">
        <f>DAY(BaseDados[[#This Row],[Data]])</f>
        <v>16</v>
      </c>
      <c r="F2501">
        <v>56</v>
      </c>
      <c r="G2501" s="3">
        <v>5977</v>
      </c>
      <c r="H2501" s="4">
        <v>334712</v>
      </c>
      <c r="I2501" s="4"/>
      <c r="K2501" s="5"/>
      <c r="L2501" t="s">
        <v>31</v>
      </c>
      <c r="N2501" t="s">
        <v>9</v>
      </c>
    </row>
    <row r="2502" spans="1:14" x14ac:dyDescent="0.3">
      <c r="A2502" t="s">
        <v>28</v>
      </c>
      <c r="B2502" t="s">
        <v>29</v>
      </c>
      <c r="C2502" t="s">
        <v>30</v>
      </c>
      <c r="D2502" s="2">
        <v>44424</v>
      </c>
      <c r="E2502" s="6">
        <f>DAY(BaseDados[[#This Row],[Data]])</f>
        <v>16</v>
      </c>
      <c r="F2502">
        <v>58</v>
      </c>
      <c r="G2502" s="3">
        <v>6493</v>
      </c>
      <c r="H2502" s="4">
        <v>376594</v>
      </c>
      <c r="I2502" s="4"/>
      <c r="K2502" s="5"/>
      <c r="L2502" t="s">
        <v>31</v>
      </c>
      <c r="N2502" t="s">
        <v>11</v>
      </c>
    </row>
    <row r="2503" spans="1:14" x14ac:dyDescent="0.3">
      <c r="A2503" t="s">
        <v>28</v>
      </c>
      <c r="B2503" t="s">
        <v>32</v>
      </c>
      <c r="C2503" t="s">
        <v>30</v>
      </c>
      <c r="D2503" s="2">
        <v>44424</v>
      </c>
      <c r="E2503" s="6">
        <f>DAY(BaseDados[[#This Row],[Data]])</f>
        <v>16</v>
      </c>
      <c r="F2503">
        <v>41</v>
      </c>
      <c r="G2503" s="3">
        <v>5919</v>
      </c>
      <c r="H2503" s="4">
        <v>242679</v>
      </c>
      <c r="I2503" s="4"/>
      <c r="K2503" s="5"/>
      <c r="L2503" t="s">
        <v>31</v>
      </c>
      <c r="N2503" t="s">
        <v>3</v>
      </c>
    </row>
    <row r="2504" spans="1:14" x14ac:dyDescent="0.3">
      <c r="A2504" t="s">
        <v>28</v>
      </c>
      <c r="B2504" t="s">
        <v>29</v>
      </c>
      <c r="C2504" t="s">
        <v>30</v>
      </c>
      <c r="D2504" s="2">
        <v>44424</v>
      </c>
      <c r="E2504" s="6">
        <f>DAY(BaseDados[[#This Row],[Data]])</f>
        <v>16</v>
      </c>
      <c r="F2504">
        <v>47</v>
      </c>
      <c r="G2504" s="3">
        <v>6763</v>
      </c>
      <c r="H2504" s="4">
        <v>317861</v>
      </c>
      <c r="I2504" s="4"/>
      <c r="K2504" s="5"/>
      <c r="L2504" t="s">
        <v>31</v>
      </c>
      <c r="N2504" t="s">
        <v>6</v>
      </c>
    </row>
    <row r="2505" spans="1:14" x14ac:dyDescent="0.3">
      <c r="A2505" t="s">
        <v>28</v>
      </c>
      <c r="B2505" t="s">
        <v>32</v>
      </c>
      <c r="C2505" t="s">
        <v>34</v>
      </c>
      <c r="D2505" s="2">
        <v>44424</v>
      </c>
      <c r="E2505" s="6">
        <f>DAY(BaseDados[[#This Row],[Data]])</f>
        <v>16</v>
      </c>
      <c r="G2505" s="3"/>
      <c r="H2505" s="4"/>
      <c r="I2505" s="4">
        <v>40</v>
      </c>
      <c r="J2505">
        <v>9370</v>
      </c>
      <c r="K2505" s="5">
        <v>374800</v>
      </c>
      <c r="L2505">
        <v>1</v>
      </c>
      <c r="M2505" t="s">
        <v>37</v>
      </c>
      <c r="N2505" t="s">
        <v>10</v>
      </c>
    </row>
    <row r="2506" spans="1:14" x14ac:dyDescent="0.3">
      <c r="A2506" t="s">
        <v>28</v>
      </c>
      <c r="B2506" t="s">
        <v>33</v>
      </c>
      <c r="C2506" t="s">
        <v>30</v>
      </c>
      <c r="D2506" s="2">
        <v>44425</v>
      </c>
      <c r="E2506" s="6">
        <f>DAY(BaseDados[[#This Row],[Data]])</f>
        <v>17</v>
      </c>
      <c r="F2506">
        <v>41</v>
      </c>
      <c r="G2506" s="3">
        <v>5768</v>
      </c>
      <c r="H2506" s="4">
        <v>236488</v>
      </c>
      <c r="I2506" s="4"/>
      <c r="K2506" s="5"/>
      <c r="L2506" t="s">
        <v>31</v>
      </c>
      <c r="N2506" t="s">
        <v>5</v>
      </c>
    </row>
    <row r="2507" spans="1:14" x14ac:dyDescent="0.3">
      <c r="A2507" t="s">
        <v>28</v>
      </c>
      <c r="B2507" t="s">
        <v>32</v>
      </c>
      <c r="C2507" t="s">
        <v>34</v>
      </c>
      <c r="D2507" s="2">
        <v>44425</v>
      </c>
      <c r="E2507" s="6">
        <f>DAY(BaseDados[[#This Row],[Data]])</f>
        <v>17</v>
      </c>
      <c r="G2507" s="3"/>
      <c r="H2507" s="4"/>
      <c r="I2507" s="4">
        <v>37</v>
      </c>
      <c r="J2507">
        <v>9096</v>
      </c>
      <c r="K2507" s="5">
        <v>336552</v>
      </c>
      <c r="L2507">
        <v>3</v>
      </c>
      <c r="M2507" t="s">
        <v>38</v>
      </c>
      <c r="N2507" t="s">
        <v>13</v>
      </c>
    </row>
    <row r="2508" spans="1:14" x14ac:dyDescent="0.3">
      <c r="A2508" t="s">
        <v>28</v>
      </c>
      <c r="B2508" t="s">
        <v>33</v>
      </c>
      <c r="C2508" t="s">
        <v>30</v>
      </c>
      <c r="D2508" s="2">
        <v>44425</v>
      </c>
      <c r="E2508" s="6">
        <f>DAY(BaseDados[[#This Row],[Data]])</f>
        <v>17</v>
      </c>
      <c r="F2508">
        <v>47</v>
      </c>
      <c r="G2508" s="3">
        <v>5218</v>
      </c>
      <c r="H2508" s="4">
        <v>245246</v>
      </c>
      <c r="I2508" s="4"/>
      <c r="K2508" s="5"/>
      <c r="L2508" t="s">
        <v>31</v>
      </c>
      <c r="N2508" t="s">
        <v>13</v>
      </c>
    </row>
    <row r="2509" spans="1:14" x14ac:dyDescent="0.3">
      <c r="A2509" t="s">
        <v>28</v>
      </c>
      <c r="B2509" t="s">
        <v>29</v>
      </c>
      <c r="C2509" t="s">
        <v>34</v>
      </c>
      <c r="D2509" s="2">
        <v>44425</v>
      </c>
      <c r="E2509" s="6">
        <f>DAY(BaseDados[[#This Row],[Data]])</f>
        <v>17</v>
      </c>
      <c r="G2509" s="3"/>
      <c r="H2509" s="4"/>
      <c r="I2509" s="4">
        <v>30</v>
      </c>
      <c r="J2509">
        <v>9565</v>
      </c>
      <c r="K2509" s="5">
        <v>286950</v>
      </c>
      <c r="L2509">
        <v>4</v>
      </c>
      <c r="M2509" t="s">
        <v>39</v>
      </c>
      <c r="N2509" t="s">
        <v>9</v>
      </c>
    </row>
    <row r="2510" spans="1:14" x14ac:dyDescent="0.3">
      <c r="A2510" t="s">
        <v>28</v>
      </c>
      <c r="B2510" t="s">
        <v>32</v>
      </c>
      <c r="C2510" t="s">
        <v>30</v>
      </c>
      <c r="D2510" s="2">
        <v>44425</v>
      </c>
      <c r="E2510" s="6">
        <f>DAY(BaseDados[[#This Row],[Data]])</f>
        <v>17</v>
      </c>
      <c r="F2510">
        <v>60</v>
      </c>
      <c r="G2510" s="3">
        <v>5781</v>
      </c>
      <c r="H2510" s="4">
        <v>346860</v>
      </c>
      <c r="I2510" s="4"/>
      <c r="K2510" s="5"/>
      <c r="L2510" t="s">
        <v>31</v>
      </c>
      <c r="N2510" t="s">
        <v>14</v>
      </c>
    </row>
    <row r="2511" spans="1:14" x14ac:dyDescent="0.3">
      <c r="A2511" t="s">
        <v>28</v>
      </c>
      <c r="B2511" t="s">
        <v>29</v>
      </c>
      <c r="C2511" t="s">
        <v>34</v>
      </c>
      <c r="D2511" s="2">
        <v>44425</v>
      </c>
      <c r="E2511" s="6">
        <f>DAY(BaseDados[[#This Row],[Data]])</f>
        <v>17</v>
      </c>
      <c r="G2511" s="3"/>
      <c r="H2511" s="4"/>
      <c r="I2511" s="4">
        <v>31</v>
      </c>
      <c r="J2511">
        <v>9420</v>
      </c>
      <c r="K2511" s="5">
        <v>292020</v>
      </c>
      <c r="L2511">
        <v>3</v>
      </c>
      <c r="M2511" t="s">
        <v>38</v>
      </c>
      <c r="N2511" t="s">
        <v>13</v>
      </c>
    </row>
    <row r="2512" spans="1:14" x14ac:dyDescent="0.3">
      <c r="A2512" t="s">
        <v>28</v>
      </c>
      <c r="B2512" t="s">
        <v>33</v>
      </c>
      <c r="C2512" t="s">
        <v>30</v>
      </c>
      <c r="D2512" s="2">
        <v>44425</v>
      </c>
      <c r="E2512" s="6">
        <f>DAY(BaseDados[[#This Row],[Data]])</f>
        <v>17</v>
      </c>
      <c r="F2512">
        <v>42</v>
      </c>
      <c r="G2512" s="3">
        <v>5319</v>
      </c>
      <c r="H2512" s="4">
        <v>223398</v>
      </c>
      <c r="I2512" s="4"/>
      <c r="K2512" s="5"/>
      <c r="L2512" t="s">
        <v>31</v>
      </c>
      <c r="N2512" t="s">
        <v>13</v>
      </c>
    </row>
    <row r="2513" spans="1:14" x14ac:dyDescent="0.3">
      <c r="A2513" t="s">
        <v>28</v>
      </c>
      <c r="B2513" t="s">
        <v>33</v>
      </c>
      <c r="C2513" t="s">
        <v>34</v>
      </c>
      <c r="D2513" s="2">
        <v>44425</v>
      </c>
      <c r="E2513" s="6">
        <f>DAY(BaseDados[[#This Row],[Data]])</f>
        <v>17</v>
      </c>
      <c r="G2513" s="3"/>
      <c r="H2513" s="4"/>
      <c r="I2513" s="4">
        <v>32</v>
      </c>
      <c r="J2513">
        <v>8847</v>
      </c>
      <c r="K2513" s="5">
        <v>283104</v>
      </c>
      <c r="L2513">
        <v>1</v>
      </c>
      <c r="M2513" t="s">
        <v>37</v>
      </c>
      <c r="N2513" t="s">
        <v>4</v>
      </c>
    </row>
    <row r="2514" spans="1:14" x14ac:dyDescent="0.3">
      <c r="A2514" t="s">
        <v>28</v>
      </c>
      <c r="B2514" t="s">
        <v>32</v>
      </c>
      <c r="C2514" t="s">
        <v>30</v>
      </c>
      <c r="D2514" s="2">
        <v>44425</v>
      </c>
      <c r="E2514" s="6">
        <f>DAY(BaseDados[[#This Row],[Data]])</f>
        <v>17</v>
      </c>
      <c r="F2514">
        <v>52</v>
      </c>
      <c r="G2514" s="3">
        <v>5459</v>
      </c>
      <c r="H2514" s="4">
        <v>283868</v>
      </c>
      <c r="I2514" s="4"/>
      <c r="K2514" s="5"/>
      <c r="L2514" t="s">
        <v>31</v>
      </c>
      <c r="N2514" t="s">
        <v>11</v>
      </c>
    </row>
    <row r="2515" spans="1:14" x14ac:dyDescent="0.3">
      <c r="A2515" t="s">
        <v>28</v>
      </c>
      <c r="B2515" t="s">
        <v>33</v>
      </c>
      <c r="C2515" t="s">
        <v>30</v>
      </c>
      <c r="D2515" s="2">
        <v>44425</v>
      </c>
      <c r="E2515" s="6">
        <f>DAY(BaseDados[[#This Row],[Data]])</f>
        <v>17</v>
      </c>
      <c r="F2515">
        <v>42</v>
      </c>
      <c r="G2515" s="3">
        <v>5845</v>
      </c>
      <c r="H2515" s="4">
        <v>245490</v>
      </c>
      <c r="I2515" s="4"/>
      <c r="K2515" s="5"/>
      <c r="L2515" t="s">
        <v>31</v>
      </c>
      <c r="N2515" t="s">
        <v>9</v>
      </c>
    </row>
    <row r="2516" spans="1:14" x14ac:dyDescent="0.3">
      <c r="A2516" t="s">
        <v>28</v>
      </c>
      <c r="B2516" t="s">
        <v>32</v>
      </c>
      <c r="C2516" t="s">
        <v>34</v>
      </c>
      <c r="D2516" s="2">
        <v>44425</v>
      </c>
      <c r="E2516" s="6">
        <f>DAY(BaseDados[[#This Row],[Data]])</f>
        <v>17</v>
      </c>
      <c r="G2516" s="3"/>
      <c r="H2516" s="4"/>
      <c r="I2516" s="4">
        <v>36</v>
      </c>
      <c r="J2516">
        <v>8121</v>
      </c>
      <c r="K2516" s="5">
        <v>292356</v>
      </c>
      <c r="L2516">
        <v>3</v>
      </c>
      <c r="M2516" t="s">
        <v>38</v>
      </c>
      <c r="N2516" t="s">
        <v>8</v>
      </c>
    </row>
    <row r="2517" spans="1:14" x14ac:dyDescent="0.3">
      <c r="A2517" t="s">
        <v>28</v>
      </c>
      <c r="B2517" t="s">
        <v>29</v>
      </c>
      <c r="C2517" t="s">
        <v>30</v>
      </c>
      <c r="D2517" s="2">
        <v>44425</v>
      </c>
      <c r="E2517" s="6">
        <f>DAY(BaseDados[[#This Row],[Data]])</f>
        <v>17</v>
      </c>
      <c r="F2517">
        <v>44</v>
      </c>
      <c r="G2517" s="3">
        <v>5245</v>
      </c>
      <c r="H2517" s="4">
        <v>230780</v>
      </c>
      <c r="I2517" s="4"/>
      <c r="K2517" s="5"/>
      <c r="L2517" t="s">
        <v>31</v>
      </c>
      <c r="N2517" t="s">
        <v>11</v>
      </c>
    </row>
    <row r="2518" spans="1:14" x14ac:dyDescent="0.3">
      <c r="A2518" t="s">
        <v>28</v>
      </c>
      <c r="B2518" t="s">
        <v>32</v>
      </c>
      <c r="C2518" t="s">
        <v>30</v>
      </c>
      <c r="D2518" s="2">
        <v>44425</v>
      </c>
      <c r="E2518" s="6">
        <f>DAY(BaseDados[[#This Row],[Data]])</f>
        <v>17</v>
      </c>
      <c r="F2518">
        <v>44</v>
      </c>
      <c r="G2518" s="3">
        <v>5274</v>
      </c>
      <c r="H2518" s="4">
        <v>232056</v>
      </c>
      <c r="I2518" s="4"/>
      <c r="K2518" s="5"/>
      <c r="L2518" t="s">
        <v>31</v>
      </c>
      <c r="N2518" t="s">
        <v>5</v>
      </c>
    </row>
    <row r="2519" spans="1:14" x14ac:dyDescent="0.3">
      <c r="A2519" t="s">
        <v>28</v>
      </c>
      <c r="B2519" t="s">
        <v>32</v>
      </c>
      <c r="C2519" t="s">
        <v>30</v>
      </c>
      <c r="D2519" s="2">
        <v>44425</v>
      </c>
      <c r="E2519" s="6">
        <f>DAY(BaseDados[[#This Row],[Data]])</f>
        <v>17</v>
      </c>
      <c r="F2519">
        <v>55</v>
      </c>
      <c r="G2519" s="3">
        <v>6720</v>
      </c>
      <c r="H2519" s="4">
        <v>369600</v>
      </c>
      <c r="I2519" s="4"/>
      <c r="K2519" s="5"/>
      <c r="L2519" t="s">
        <v>31</v>
      </c>
      <c r="N2519" t="s">
        <v>3</v>
      </c>
    </row>
    <row r="2520" spans="1:14" x14ac:dyDescent="0.3">
      <c r="A2520" t="s">
        <v>28</v>
      </c>
      <c r="B2520" t="s">
        <v>29</v>
      </c>
      <c r="C2520" t="s">
        <v>34</v>
      </c>
      <c r="D2520" s="2">
        <v>44425</v>
      </c>
      <c r="E2520" s="6">
        <f>DAY(BaseDados[[#This Row],[Data]])</f>
        <v>17</v>
      </c>
      <c r="G2520" s="3"/>
      <c r="H2520" s="4"/>
      <c r="I2520" s="4">
        <v>34</v>
      </c>
      <c r="J2520">
        <v>8380</v>
      </c>
      <c r="K2520" s="5">
        <v>284920</v>
      </c>
      <c r="L2520">
        <v>1</v>
      </c>
      <c r="M2520" t="s">
        <v>37</v>
      </c>
      <c r="N2520" t="s">
        <v>9</v>
      </c>
    </row>
    <row r="2521" spans="1:14" x14ac:dyDescent="0.3">
      <c r="A2521" t="s">
        <v>28</v>
      </c>
      <c r="B2521" t="s">
        <v>33</v>
      </c>
      <c r="C2521" t="s">
        <v>34</v>
      </c>
      <c r="D2521" s="2">
        <v>44426</v>
      </c>
      <c r="E2521" s="6">
        <f>DAY(BaseDados[[#This Row],[Data]])</f>
        <v>18</v>
      </c>
      <c r="G2521" s="3"/>
      <c r="H2521" s="4"/>
      <c r="I2521" s="4">
        <v>30</v>
      </c>
      <c r="J2521">
        <v>9983</v>
      </c>
      <c r="K2521" s="5">
        <v>299490</v>
      </c>
      <c r="L2521">
        <v>5</v>
      </c>
      <c r="M2521" t="s">
        <v>35</v>
      </c>
      <c r="N2521" t="s">
        <v>3</v>
      </c>
    </row>
    <row r="2522" spans="1:14" x14ac:dyDescent="0.3">
      <c r="A2522" t="s">
        <v>28</v>
      </c>
      <c r="B2522" t="s">
        <v>29</v>
      </c>
      <c r="C2522" t="s">
        <v>30</v>
      </c>
      <c r="D2522" s="2">
        <v>44426</v>
      </c>
      <c r="E2522" s="6">
        <f>DAY(BaseDados[[#This Row],[Data]])</f>
        <v>18</v>
      </c>
      <c r="F2522">
        <v>55</v>
      </c>
      <c r="G2522" s="3">
        <v>6965</v>
      </c>
      <c r="H2522" s="4">
        <v>383075</v>
      </c>
      <c r="I2522" s="4"/>
      <c r="K2522" s="5"/>
      <c r="L2522" t="s">
        <v>31</v>
      </c>
      <c r="N2522" t="s">
        <v>4</v>
      </c>
    </row>
    <row r="2523" spans="1:14" x14ac:dyDescent="0.3">
      <c r="A2523" t="s">
        <v>28</v>
      </c>
      <c r="B2523" t="s">
        <v>29</v>
      </c>
      <c r="C2523" t="s">
        <v>34</v>
      </c>
      <c r="D2523" s="2">
        <v>44426</v>
      </c>
      <c r="E2523" s="6">
        <f>DAY(BaseDados[[#This Row],[Data]])</f>
        <v>18</v>
      </c>
      <c r="G2523" s="3"/>
      <c r="H2523" s="4"/>
      <c r="I2523" s="4">
        <v>37</v>
      </c>
      <c r="J2523">
        <v>9275</v>
      </c>
      <c r="K2523" s="5">
        <v>343175</v>
      </c>
      <c r="L2523">
        <v>5</v>
      </c>
      <c r="M2523" t="s">
        <v>35</v>
      </c>
      <c r="N2523" t="s">
        <v>7</v>
      </c>
    </row>
    <row r="2524" spans="1:14" x14ac:dyDescent="0.3">
      <c r="A2524" t="s">
        <v>28</v>
      </c>
      <c r="B2524" t="s">
        <v>29</v>
      </c>
      <c r="C2524" t="s">
        <v>34</v>
      </c>
      <c r="D2524" s="2">
        <v>44426</v>
      </c>
      <c r="E2524" s="6">
        <f>DAY(BaseDados[[#This Row],[Data]])</f>
        <v>18</v>
      </c>
      <c r="G2524" s="3"/>
      <c r="H2524" s="4"/>
      <c r="I2524" s="4">
        <v>31</v>
      </c>
      <c r="J2524">
        <v>8361</v>
      </c>
      <c r="K2524" s="5">
        <v>259191</v>
      </c>
      <c r="L2524">
        <v>4</v>
      </c>
      <c r="M2524" t="s">
        <v>39</v>
      </c>
      <c r="N2524" t="s">
        <v>10</v>
      </c>
    </row>
    <row r="2525" spans="1:14" x14ac:dyDescent="0.3">
      <c r="A2525" t="s">
        <v>28</v>
      </c>
      <c r="B2525" t="s">
        <v>29</v>
      </c>
      <c r="C2525" t="s">
        <v>34</v>
      </c>
      <c r="D2525" s="2">
        <v>44426</v>
      </c>
      <c r="E2525" s="6">
        <f>DAY(BaseDados[[#This Row],[Data]])</f>
        <v>18</v>
      </c>
      <c r="G2525" s="3"/>
      <c r="H2525" s="4"/>
      <c r="I2525" s="4">
        <v>35</v>
      </c>
      <c r="J2525">
        <v>8964</v>
      </c>
      <c r="K2525" s="5">
        <v>313740</v>
      </c>
      <c r="L2525">
        <v>3</v>
      </c>
      <c r="M2525" t="s">
        <v>38</v>
      </c>
      <c r="N2525" t="s">
        <v>14</v>
      </c>
    </row>
    <row r="2526" spans="1:14" x14ac:dyDescent="0.3">
      <c r="A2526" t="s">
        <v>28</v>
      </c>
      <c r="B2526" t="s">
        <v>32</v>
      </c>
      <c r="C2526" t="s">
        <v>30</v>
      </c>
      <c r="D2526" s="2">
        <v>44426</v>
      </c>
      <c r="E2526" s="6">
        <f>DAY(BaseDados[[#This Row],[Data]])</f>
        <v>18</v>
      </c>
      <c r="F2526">
        <v>54</v>
      </c>
      <c r="G2526" s="3">
        <v>5582</v>
      </c>
      <c r="H2526" s="4">
        <v>301428</v>
      </c>
      <c r="I2526" s="4"/>
      <c r="K2526" s="5"/>
      <c r="L2526" t="s">
        <v>31</v>
      </c>
      <c r="N2526" t="s">
        <v>10</v>
      </c>
    </row>
    <row r="2527" spans="1:14" x14ac:dyDescent="0.3">
      <c r="A2527" t="s">
        <v>28</v>
      </c>
      <c r="B2527" t="s">
        <v>33</v>
      </c>
      <c r="C2527" t="s">
        <v>34</v>
      </c>
      <c r="D2527" s="2">
        <v>44426</v>
      </c>
      <c r="E2527" s="6">
        <f>DAY(BaseDados[[#This Row],[Data]])</f>
        <v>18</v>
      </c>
      <c r="G2527" s="3"/>
      <c r="H2527" s="4"/>
      <c r="I2527" s="4">
        <v>31</v>
      </c>
      <c r="J2527">
        <v>9641</v>
      </c>
      <c r="K2527" s="5">
        <v>298871</v>
      </c>
      <c r="L2527">
        <v>4</v>
      </c>
      <c r="M2527" t="s">
        <v>39</v>
      </c>
      <c r="N2527" t="s">
        <v>5</v>
      </c>
    </row>
    <row r="2528" spans="1:14" x14ac:dyDescent="0.3">
      <c r="A2528" t="s">
        <v>28</v>
      </c>
      <c r="B2528" t="s">
        <v>33</v>
      </c>
      <c r="C2528" t="s">
        <v>34</v>
      </c>
      <c r="D2528" s="2">
        <v>44426</v>
      </c>
      <c r="E2528" s="6">
        <f>DAY(BaseDados[[#This Row],[Data]])</f>
        <v>18</v>
      </c>
      <c r="G2528" s="3"/>
      <c r="H2528" s="4"/>
      <c r="I2528" s="4">
        <v>40</v>
      </c>
      <c r="J2528">
        <v>9170</v>
      </c>
      <c r="K2528" s="5">
        <v>366800</v>
      </c>
      <c r="L2528">
        <v>4</v>
      </c>
      <c r="M2528" t="s">
        <v>39</v>
      </c>
      <c r="N2528" t="s">
        <v>10</v>
      </c>
    </row>
    <row r="2529" spans="1:14" x14ac:dyDescent="0.3">
      <c r="A2529" t="s">
        <v>28</v>
      </c>
      <c r="B2529" t="s">
        <v>29</v>
      </c>
      <c r="C2529" t="s">
        <v>34</v>
      </c>
      <c r="D2529" s="2">
        <v>44426</v>
      </c>
      <c r="E2529" s="6">
        <f>DAY(BaseDados[[#This Row],[Data]])</f>
        <v>18</v>
      </c>
      <c r="G2529" s="3"/>
      <c r="H2529" s="4"/>
      <c r="I2529" s="4">
        <v>36</v>
      </c>
      <c r="J2529">
        <v>9282</v>
      </c>
      <c r="K2529" s="5">
        <v>334152</v>
      </c>
      <c r="L2529">
        <v>1</v>
      </c>
      <c r="M2529" t="s">
        <v>37</v>
      </c>
      <c r="N2529" t="s">
        <v>7</v>
      </c>
    </row>
    <row r="2530" spans="1:14" x14ac:dyDescent="0.3">
      <c r="A2530" t="s">
        <v>28</v>
      </c>
      <c r="B2530" t="s">
        <v>33</v>
      </c>
      <c r="C2530" t="s">
        <v>30</v>
      </c>
      <c r="D2530" s="2">
        <v>44426</v>
      </c>
      <c r="E2530" s="6">
        <f>DAY(BaseDados[[#This Row],[Data]])</f>
        <v>18</v>
      </c>
      <c r="F2530">
        <v>40</v>
      </c>
      <c r="G2530" s="3">
        <v>6973</v>
      </c>
      <c r="H2530" s="4">
        <v>278920</v>
      </c>
      <c r="I2530" s="4"/>
      <c r="K2530" s="5"/>
      <c r="L2530" t="s">
        <v>31</v>
      </c>
      <c r="N2530" t="s">
        <v>5</v>
      </c>
    </row>
    <row r="2531" spans="1:14" x14ac:dyDescent="0.3">
      <c r="A2531" t="s">
        <v>28</v>
      </c>
      <c r="B2531" t="s">
        <v>32</v>
      </c>
      <c r="C2531" t="s">
        <v>30</v>
      </c>
      <c r="D2531" s="2">
        <v>44426</v>
      </c>
      <c r="E2531" s="6">
        <f>DAY(BaseDados[[#This Row],[Data]])</f>
        <v>18</v>
      </c>
      <c r="F2531">
        <v>47</v>
      </c>
      <c r="G2531" s="3">
        <v>5239</v>
      </c>
      <c r="H2531" s="4">
        <v>246233</v>
      </c>
      <c r="I2531" s="4"/>
      <c r="K2531" s="5"/>
      <c r="L2531" t="s">
        <v>31</v>
      </c>
      <c r="N2531" t="s">
        <v>3</v>
      </c>
    </row>
    <row r="2532" spans="1:14" x14ac:dyDescent="0.3">
      <c r="A2532" t="s">
        <v>28</v>
      </c>
      <c r="B2532" t="s">
        <v>33</v>
      </c>
      <c r="C2532" t="s">
        <v>30</v>
      </c>
      <c r="D2532" s="2">
        <v>44427</v>
      </c>
      <c r="E2532" s="6">
        <f>DAY(BaseDados[[#This Row],[Data]])</f>
        <v>19</v>
      </c>
      <c r="F2532">
        <v>48</v>
      </c>
      <c r="G2532" s="3">
        <v>6683</v>
      </c>
      <c r="H2532" s="4">
        <v>320784</v>
      </c>
      <c r="I2532" s="4"/>
      <c r="K2532" s="5"/>
      <c r="L2532" t="s">
        <v>31</v>
      </c>
      <c r="N2532" t="s">
        <v>14</v>
      </c>
    </row>
    <row r="2533" spans="1:14" x14ac:dyDescent="0.3">
      <c r="A2533" t="s">
        <v>28</v>
      </c>
      <c r="B2533" t="s">
        <v>29</v>
      </c>
      <c r="C2533" t="s">
        <v>34</v>
      </c>
      <c r="D2533" s="2">
        <v>44427</v>
      </c>
      <c r="E2533" s="6">
        <f>DAY(BaseDados[[#This Row],[Data]])</f>
        <v>19</v>
      </c>
      <c r="G2533" s="3"/>
      <c r="H2533" s="4"/>
      <c r="I2533" s="4">
        <v>36</v>
      </c>
      <c r="J2533">
        <v>8993</v>
      </c>
      <c r="K2533" s="5">
        <v>323748</v>
      </c>
      <c r="L2533">
        <v>5</v>
      </c>
      <c r="M2533" t="s">
        <v>35</v>
      </c>
      <c r="N2533" t="s">
        <v>8</v>
      </c>
    </row>
    <row r="2534" spans="1:14" x14ac:dyDescent="0.3">
      <c r="A2534" t="s">
        <v>28</v>
      </c>
      <c r="B2534" t="s">
        <v>32</v>
      </c>
      <c r="C2534" t="s">
        <v>30</v>
      </c>
      <c r="D2534" s="2">
        <v>44427</v>
      </c>
      <c r="E2534" s="6">
        <f>DAY(BaseDados[[#This Row],[Data]])</f>
        <v>19</v>
      </c>
      <c r="F2534">
        <v>44</v>
      </c>
      <c r="G2534" s="3">
        <v>5817</v>
      </c>
      <c r="H2534" s="4">
        <v>255948</v>
      </c>
      <c r="I2534" s="4"/>
      <c r="K2534" s="5"/>
      <c r="L2534" t="s">
        <v>31</v>
      </c>
      <c r="N2534" t="s">
        <v>10</v>
      </c>
    </row>
    <row r="2535" spans="1:14" x14ac:dyDescent="0.3">
      <c r="A2535" t="s">
        <v>28</v>
      </c>
      <c r="B2535" t="s">
        <v>33</v>
      </c>
      <c r="C2535" t="s">
        <v>30</v>
      </c>
      <c r="D2535" s="2">
        <v>44427</v>
      </c>
      <c r="E2535" s="6">
        <f>DAY(BaseDados[[#This Row],[Data]])</f>
        <v>19</v>
      </c>
      <c r="F2535">
        <v>53</v>
      </c>
      <c r="G2535" s="3">
        <v>5882</v>
      </c>
      <c r="H2535" s="4">
        <v>311746</v>
      </c>
      <c r="I2535" s="4"/>
      <c r="K2535" s="5"/>
      <c r="L2535" t="s">
        <v>31</v>
      </c>
      <c r="N2535" t="s">
        <v>8</v>
      </c>
    </row>
    <row r="2536" spans="1:14" x14ac:dyDescent="0.3">
      <c r="A2536" t="s">
        <v>28</v>
      </c>
      <c r="B2536" t="s">
        <v>29</v>
      </c>
      <c r="C2536" t="s">
        <v>34</v>
      </c>
      <c r="D2536" s="2">
        <v>44427</v>
      </c>
      <c r="E2536" s="6">
        <f>DAY(BaseDados[[#This Row],[Data]])</f>
        <v>19</v>
      </c>
      <c r="G2536" s="3"/>
      <c r="H2536" s="4"/>
      <c r="I2536" s="4">
        <v>30</v>
      </c>
      <c r="J2536">
        <v>8512</v>
      </c>
      <c r="K2536" s="5">
        <v>255360</v>
      </c>
      <c r="L2536">
        <v>2</v>
      </c>
      <c r="M2536" t="s">
        <v>36</v>
      </c>
      <c r="N2536" t="s">
        <v>5</v>
      </c>
    </row>
    <row r="2537" spans="1:14" x14ac:dyDescent="0.3">
      <c r="A2537" t="s">
        <v>28</v>
      </c>
      <c r="B2537" t="s">
        <v>29</v>
      </c>
      <c r="C2537" t="s">
        <v>30</v>
      </c>
      <c r="D2537" s="2">
        <v>44427</v>
      </c>
      <c r="E2537" s="6">
        <f>DAY(BaseDados[[#This Row],[Data]])</f>
        <v>19</v>
      </c>
      <c r="F2537">
        <v>59</v>
      </c>
      <c r="G2537" s="3">
        <v>6572</v>
      </c>
      <c r="H2537" s="4">
        <v>387748</v>
      </c>
      <c r="I2537" s="4"/>
      <c r="K2537" s="5"/>
      <c r="L2537" t="s">
        <v>31</v>
      </c>
      <c r="N2537" t="s">
        <v>9</v>
      </c>
    </row>
    <row r="2538" spans="1:14" x14ac:dyDescent="0.3">
      <c r="A2538" t="s">
        <v>28</v>
      </c>
      <c r="B2538" t="s">
        <v>32</v>
      </c>
      <c r="C2538" t="s">
        <v>30</v>
      </c>
      <c r="D2538" s="2">
        <v>44427</v>
      </c>
      <c r="E2538" s="6">
        <f>DAY(BaseDados[[#This Row],[Data]])</f>
        <v>19</v>
      </c>
      <c r="F2538">
        <v>43</v>
      </c>
      <c r="G2538" s="3">
        <v>6695</v>
      </c>
      <c r="H2538" s="4">
        <v>287885</v>
      </c>
      <c r="I2538" s="4"/>
      <c r="K2538" s="5"/>
      <c r="L2538" t="s">
        <v>31</v>
      </c>
      <c r="N2538" t="s">
        <v>14</v>
      </c>
    </row>
    <row r="2539" spans="1:14" x14ac:dyDescent="0.3">
      <c r="A2539" t="s">
        <v>28</v>
      </c>
      <c r="B2539" t="s">
        <v>32</v>
      </c>
      <c r="C2539" t="s">
        <v>34</v>
      </c>
      <c r="D2539" s="2">
        <v>44427</v>
      </c>
      <c r="E2539" s="6">
        <f>DAY(BaseDados[[#This Row],[Data]])</f>
        <v>19</v>
      </c>
      <c r="G2539" s="3"/>
      <c r="H2539" s="4"/>
      <c r="I2539" s="4">
        <v>37</v>
      </c>
      <c r="J2539">
        <v>8152</v>
      </c>
      <c r="K2539" s="5">
        <v>301624</v>
      </c>
      <c r="L2539">
        <v>2</v>
      </c>
      <c r="M2539" t="s">
        <v>36</v>
      </c>
      <c r="N2539" t="s">
        <v>14</v>
      </c>
    </row>
    <row r="2540" spans="1:14" x14ac:dyDescent="0.3">
      <c r="A2540" t="s">
        <v>28</v>
      </c>
      <c r="B2540" t="s">
        <v>33</v>
      </c>
      <c r="C2540" t="s">
        <v>34</v>
      </c>
      <c r="D2540" s="2">
        <v>44427</v>
      </c>
      <c r="E2540" s="6">
        <f>DAY(BaseDados[[#This Row],[Data]])</f>
        <v>19</v>
      </c>
      <c r="G2540" s="3"/>
      <c r="H2540" s="4"/>
      <c r="I2540" s="4">
        <v>35</v>
      </c>
      <c r="J2540">
        <v>8737</v>
      </c>
      <c r="K2540" s="5">
        <v>305795</v>
      </c>
      <c r="L2540">
        <v>5</v>
      </c>
      <c r="M2540" t="s">
        <v>35</v>
      </c>
      <c r="N2540" t="s">
        <v>14</v>
      </c>
    </row>
    <row r="2541" spans="1:14" x14ac:dyDescent="0.3">
      <c r="A2541" t="s">
        <v>28</v>
      </c>
      <c r="B2541" t="s">
        <v>32</v>
      </c>
      <c r="C2541" t="s">
        <v>30</v>
      </c>
      <c r="D2541" s="2">
        <v>44427</v>
      </c>
      <c r="E2541" s="6">
        <f>DAY(BaseDados[[#This Row],[Data]])</f>
        <v>19</v>
      </c>
      <c r="F2541">
        <v>55</v>
      </c>
      <c r="G2541" s="3">
        <v>5783</v>
      </c>
      <c r="H2541" s="4">
        <v>318065</v>
      </c>
      <c r="I2541" s="4"/>
      <c r="K2541" s="5"/>
      <c r="L2541" t="s">
        <v>31</v>
      </c>
      <c r="N2541" t="s">
        <v>3</v>
      </c>
    </row>
    <row r="2542" spans="1:14" x14ac:dyDescent="0.3">
      <c r="A2542" t="s">
        <v>28</v>
      </c>
      <c r="B2542" t="s">
        <v>32</v>
      </c>
      <c r="C2542" t="s">
        <v>34</v>
      </c>
      <c r="D2542" s="2">
        <v>44427</v>
      </c>
      <c r="E2542" s="6">
        <f>DAY(BaseDados[[#This Row],[Data]])</f>
        <v>19</v>
      </c>
      <c r="G2542" s="3"/>
      <c r="H2542" s="4"/>
      <c r="I2542" s="4">
        <v>31</v>
      </c>
      <c r="J2542">
        <v>9238</v>
      </c>
      <c r="K2542" s="5">
        <v>286378</v>
      </c>
      <c r="L2542">
        <v>4</v>
      </c>
      <c r="M2542" t="s">
        <v>39</v>
      </c>
      <c r="N2542" t="s">
        <v>5</v>
      </c>
    </row>
    <row r="2543" spans="1:14" x14ac:dyDescent="0.3">
      <c r="A2543" t="s">
        <v>28</v>
      </c>
      <c r="B2543" t="s">
        <v>32</v>
      </c>
      <c r="C2543" t="s">
        <v>30</v>
      </c>
      <c r="D2543" s="2">
        <v>44427</v>
      </c>
      <c r="E2543" s="6">
        <f>DAY(BaseDados[[#This Row],[Data]])</f>
        <v>19</v>
      </c>
      <c r="F2543">
        <v>51</v>
      </c>
      <c r="G2543" s="3">
        <v>6186</v>
      </c>
      <c r="H2543" s="4">
        <v>315486</v>
      </c>
      <c r="I2543" s="4"/>
      <c r="K2543" s="5"/>
      <c r="L2543" t="s">
        <v>31</v>
      </c>
      <c r="N2543" t="s">
        <v>5</v>
      </c>
    </row>
    <row r="2544" spans="1:14" x14ac:dyDescent="0.3">
      <c r="A2544" t="s">
        <v>28</v>
      </c>
      <c r="B2544" t="s">
        <v>32</v>
      </c>
      <c r="C2544" t="s">
        <v>30</v>
      </c>
      <c r="D2544" s="2">
        <v>44427</v>
      </c>
      <c r="E2544" s="6">
        <f>DAY(BaseDados[[#This Row],[Data]])</f>
        <v>19</v>
      </c>
      <c r="F2544">
        <v>54</v>
      </c>
      <c r="G2544" s="3">
        <v>6804</v>
      </c>
      <c r="H2544" s="4">
        <v>367416</v>
      </c>
      <c r="I2544" s="4"/>
      <c r="K2544" s="5"/>
      <c r="L2544" t="s">
        <v>31</v>
      </c>
      <c r="N2544" t="s">
        <v>7</v>
      </c>
    </row>
    <row r="2545" spans="1:14" x14ac:dyDescent="0.3">
      <c r="A2545" t="s">
        <v>28</v>
      </c>
      <c r="B2545" t="s">
        <v>33</v>
      </c>
      <c r="C2545" t="s">
        <v>30</v>
      </c>
      <c r="D2545" s="2">
        <v>44428</v>
      </c>
      <c r="E2545" s="6">
        <f>DAY(BaseDados[[#This Row],[Data]])</f>
        <v>20</v>
      </c>
      <c r="F2545">
        <v>55</v>
      </c>
      <c r="G2545" s="3">
        <v>5688</v>
      </c>
      <c r="H2545" s="4">
        <v>312840</v>
      </c>
      <c r="I2545" s="4"/>
      <c r="K2545" s="5"/>
      <c r="L2545" t="s">
        <v>31</v>
      </c>
      <c r="N2545" t="s">
        <v>3</v>
      </c>
    </row>
    <row r="2546" spans="1:14" x14ac:dyDescent="0.3">
      <c r="A2546" t="s">
        <v>28</v>
      </c>
      <c r="B2546" t="s">
        <v>33</v>
      </c>
      <c r="C2546" t="s">
        <v>34</v>
      </c>
      <c r="D2546" s="2">
        <v>44428</v>
      </c>
      <c r="E2546" s="6">
        <f>DAY(BaseDados[[#This Row],[Data]])</f>
        <v>20</v>
      </c>
      <c r="G2546" s="3"/>
      <c r="H2546" s="4"/>
      <c r="I2546" s="4">
        <v>32</v>
      </c>
      <c r="J2546">
        <v>8424</v>
      </c>
      <c r="K2546" s="5">
        <v>269568</v>
      </c>
      <c r="L2546">
        <v>3</v>
      </c>
      <c r="M2546" t="s">
        <v>38</v>
      </c>
      <c r="N2546" t="s">
        <v>6</v>
      </c>
    </row>
    <row r="2547" spans="1:14" x14ac:dyDescent="0.3">
      <c r="A2547" t="s">
        <v>28</v>
      </c>
      <c r="B2547" t="s">
        <v>32</v>
      </c>
      <c r="C2547" t="s">
        <v>30</v>
      </c>
      <c r="D2547" s="2">
        <v>44428</v>
      </c>
      <c r="E2547" s="6">
        <f>DAY(BaseDados[[#This Row],[Data]])</f>
        <v>20</v>
      </c>
      <c r="F2547">
        <v>56</v>
      </c>
      <c r="G2547" s="3">
        <v>5348</v>
      </c>
      <c r="H2547" s="4">
        <v>299488</v>
      </c>
      <c r="I2547" s="4"/>
      <c r="K2547" s="5"/>
      <c r="L2547" t="s">
        <v>31</v>
      </c>
      <c r="N2547" t="s">
        <v>6</v>
      </c>
    </row>
    <row r="2548" spans="1:14" x14ac:dyDescent="0.3">
      <c r="A2548" t="s">
        <v>28</v>
      </c>
      <c r="B2548" t="s">
        <v>32</v>
      </c>
      <c r="C2548" t="s">
        <v>34</v>
      </c>
      <c r="D2548" s="2">
        <v>44428</v>
      </c>
      <c r="E2548" s="6">
        <f>DAY(BaseDados[[#This Row],[Data]])</f>
        <v>20</v>
      </c>
      <c r="G2548" s="3"/>
      <c r="H2548" s="4"/>
      <c r="I2548" s="4">
        <v>33</v>
      </c>
      <c r="J2548">
        <v>9068</v>
      </c>
      <c r="K2548" s="5">
        <v>299244</v>
      </c>
      <c r="L2548">
        <v>1</v>
      </c>
      <c r="M2548" t="s">
        <v>37</v>
      </c>
      <c r="N2548" t="s">
        <v>13</v>
      </c>
    </row>
    <row r="2549" spans="1:14" x14ac:dyDescent="0.3">
      <c r="A2549" t="s">
        <v>28</v>
      </c>
      <c r="B2549" t="s">
        <v>29</v>
      </c>
      <c r="C2549" t="s">
        <v>34</v>
      </c>
      <c r="D2549" s="2">
        <v>44428</v>
      </c>
      <c r="E2549" s="6">
        <f>DAY(BaseDados[[#This Row],[Data]])</f>
        <v>20</v>
      </c>
      <c r="G2549" s="3"/>
      <c r="H2549" s="4"/>
      <c r="I2549" s="4">
        <v>31</v>
      </c>
      <c r="J2549">
        <v>8218</v>
      </c>
      <c r="K2549" s="5">
        <v>254758</v>
      </c>
      <c r="L2549">
        <v>1</v>
      </c>
      <c r="M2549" t="s">
        <v>37</v>
      </c>
      <c r="N2549" t="s">
        <v>8</v>
      </c>
    </row>
    <row r="2550" spans="1:14" x14ac:dyDescent="0.3">
      <c r="A2550" t="s">
        <v>28</v>
      </c>
      <c r="B2550" t="s">
        <v>32</v>
      </c>
      <c r="C2550" t="s">
        <v>34</v>
      </c>
      <c r="D2550" s="2">
        <v>44428</v>
      </c>
      <c r="E2550" s="6">
        <f>DAY(BaseDados[[#This Row],[Data]])</f>
        <v>20</v>
      </c>
      <c r="G2550" s="3"/>
      <c r="H2550" s="4"/>
      <c r="I2550" s="4">
        <v>34</v>
      </c>
      <c r="J2550">
        <v>8144</v>
      </c>
      <c r="K2550" s="5">
        <v>276896</v>
      </c>
      <c r="L2550">
        <v>4</v>
      </c>
      <c r="M2550" t="s">
        <v>39</v>
      </c>
      <c r="N2550" t="s">
        <v>5</v>
      </c>
    </row>
    <row r="2551" spans="1:14" x14ac:dyDescent="0.3">
      <c r="A2551" t="s">
        <v>28</v>
      </c>
      <c r="B2551" t="s">
        <v>29</v>
      </c>
      <c r="C2551" t="s">
        <v>30</v>
      </c>
      <c r="D2551" s="2">
        <v>44428</v>
      </c>
      <c r="E2551" s="6">
        <f>DAY(BaseDados[[#This Row],[Data]])</f>
        <v>20</v>
      </c>
      <c r="F2551">
        <v>59</v>
      </c>
      <c r="G2551" s="3">
        <v>5635</v>
      </c>
      <c r="H2551" s="4">
        <v>332465</v>
      </c>
      <c r="I2551" s="4"/>
      <c r="K2551" s="5"/>
      <c r="L2551" t="s">
        <v>31</v>
      </c>
      <c r="N2551" t="s">
        <v>13</v>
      </c>
    </row>
    <row r="2552" spans="1:14" x14ac:dyDescent="0.3">
      <c r="A2552" t="s">
        <v>28</v>
      </c>
      <c r="B2552" t="s">
        <v>33</v>
      </c>
      <c r="C2552" t="s">
        <v>34</v>
      </c>
      <c r="D2552" s="2">
        <v>44428</v>
      </c>
      <c r="E2552" s="6">
        <f>DAY(BaseDados[[#This Row],[Data]])</f>
        <v>20</v>
      </c>
      <c r="G2552" s="3"/>
      <c r="H2552" s="4"/>
      <c r="I2552" s="4">
        <v>38</v>
      </c>
      <c r="J2552">
        <v>9579</v>
      </c>
      <c r="K2552" s="5">
        <v>364002</v>
      </c>
      <c r="L2552">
        <v>5</v>
      </c>
      <c r="M2552" t="s">
        <v>35</v>
      </c>
      <c r="N2552" t="s">
        <v>8</v>
      </c>
    </row>
    <row r="2553" spans="1:14" x14ac:dyDescent="0.3">
      <c r="A2553" t="s">
        <v>28</v>
      </c>
      <c r="B2553" t="s">
        <v>33</v>
      </c>
      <c r="C2553" t="s">
        <v>34</v>
      </c>
      <c r="D2553" s="2">
        <v>44428</v>
      </c>
      <c r="E2553" s="6">
        <f>DAY(BaseDados[[#This Row],[Data]])</f>
        <v>20</v>
      </c>
      <c r="G2553" s="3"/>
      <c r="H2553" s="4"/>
      <c r="I2553" s="4">
        <v>32</v>
      </c>
      <c r="J2553">
        <v>8334</v>
      </c>
      <c r="K2553" s="5">
        <v>266688</v>
      </c>
      <c r="L2553">
        <v>1</v>
      </c>
      <c r="M2553" t="s">
        <v>37</v>
      </c>
      <c r="N2553" t="s">
        <v>14</v>
      </c>
    </row>
    <row r="2554" spans="1:14" x14ac:dyDescent="0.3">
      <c r="A2554" t="s">
        <v>28</v>
      </c>
      <c r="B2554" t="s">
        <v>32</v>
      </c>
      <c r="C2554" t="s">
        <v>34</v>
      </c>
      <c r="D2554" s="2">
        <v>44428</v>
      </c>
      <c r="E2554" s="6">
        <f>DAY(BaseDados[[#This Row],[Data]])</f>
        <v>20</v>
      </c>
      <c r="G2554" s="3"/>
      <c r="H2554" s="4"/>
      <c r="I2554" s="4">
        <v>36</v>
      </c>
      <c r="J2554">
        <v>8291</v>
      </c>
      <c r="K2554" s="5">
        <v>298476</v>
      </c>
      <c r="L2554">
        <v>3</v>
      </c>
      <c r="M2554" t="s">
        <v>38</v>
      </c>
      <c r="N2554" t="s">
        <v>7</v>
      </c>
    </row>
    <row r="2555" spans="1:14" x14ac:dyDescent="0.3">
      <c r="A2555" t="s">
        <v>28</v>
      </c>
      <c r="B2555" t="s">
        <v>32</v>
      </c>
      <c r="C2555" t="s">
        <v>30</v>
      </c>
      <c r="D2555" s="2">
        <v>44428</v>
      </c>
      <c r="E2555" s="6">
        <f>DAY(BaseDados[[#This Row],[Data]])</f>
        <v>20</v>
      </c>
      <c r="F2555">
        <v>57</v>
      </c>
      <c r="G2555" s="3">
        <v>5609</v>
      </c>
      <c r="H2555" s="4">
        <v>319713</v>
      </c>
      <c r="I2555" s="4"/>
      <c r="K2555" s="5"/>
      <c r="L2555" t="s">
        <v>31</v>
      </c>
      <c r="N2555" t="s">
        <v>3</v>
      </c>
    </row>
    <row r="2556" spans="1:14" x14ac:dyDescent="0.3">
      <c r="A2556" t="s">
        <v>28</v>
      </c>
      <c r="B2556" t="s">
        <v>32</v>
      </c>
      <c r="C2556" t="s">
        <v>30</v>
      </c>
      <c r="D2556" s="2">
        <v>44428</v>
      </c>
      <c r="E2556" s="6">
        <f>DAY(BaseDados[[#This Row],[Data]])</f>
        <v>20</v>
      </c>
      <c r="F2556">
        <v>55</v>
      </c>
      <c r="G2556" s="3">
        <v>5612</v>
      </c>
      <c r="H2556" s="4">
        <v>308660</v>
      </c>
      <c r="I2556" s="4"/>
      <c r="K2556" s="5"/>
      <c r="L2556" t="s">
        <v>31</v>
      </c>
      <c r="N2556" t="s">
        <v>3</v>
      </c>
    </row>
    <row r="2557" spans="1:14" x14ac:dyDescent="0.3">
      <c r="A2557" t="s">
        <v>28</v>
      </c>
      <c r="B2557" t="s">
        <v>33</v>
      </c>
      <c r="C2557" t="s">
        <v>30</v>
      </c>
      <c r="D2557" s="2">
        <v>44429</v>
      </c>
      <c r="E2557" s="6">
        <f>DAY(BaseDados[[#This Row],[Data]])</f>
        <v>21</v>
      </c>
      <c r="F2557">
        <v>57</v>
      </c>
      <c r="G2557" s="3">
        <v>6999</v>
      </c>
      <c r="H2557" s="4">
        <v>398943</v>
      </c>
      <c r="I2557" s="4"/>
      <c r="K2557" s="5"/>
      <c r="L2557" t="s">
        <v>31</v>
      </c>
      <c r="N2557" t="s">
        <v>6</v>
      </c>
    </row>
    <row r="2558" spans="1:14" x14ac:dyDescent="0.3">
      <c r="A2558" t="s">
        <v>28</v>
      </c>
      <c r="B2558" t="s">
        <v>32</v>
      </c>
      <c r="C2558" t="s">
        <v>30</v>
      </c>
      <c r="D2558" s="2">
        <v>44429</v>
      </c>
      <c r="E2558" s="6">
        <f>DAY(BaseDados[[#This Row],[Data]])</f>
        <v>21</v>
      </c>
      <c r="F2558">
        <v>46</v>
      </c>
      <c r="G2558" s="3">
        <v>6102</v>
      </c>
      <c r="H2558" s="4">
        <v>280692</v>
      </c>
      <c r="I2558" s="4"/>
      <c r="K2558" s="5"/>
      <c r="L2558" t="s">
        <v>31</v>
      </c>
      <c r="N2558" t="s">
        <v>9</v>
      </c>
    </row>
    <row r="2559" spans="1:14" x14ac:dyDescent="0.3">
      <c r="A2559" t="s">
        <v>28</v>
      </c>
      <c r="B2559" t="s">
        <v>29</v>
      </c>
      <c r="C2559" t="s">
        <v>34</v>
      </c>
      <c r="D2559" s="2">
        <v>44429</v>
      </c>
      <c r="E2559" s="6">
        <f>DAY(BaseDados[[#This Row],[Data]])</f>
        <v>21</v>
      </c>
      <c r="G2559" s="3"/>
      <c r="H2559" s="4"/>
      <c r="I2559" s="4">
        <v>36</v>
      </c>
      <c r="J2559">
        <v>8178</v>
      </c>
      <c r="K2559" s="5">
        <v>294408</v>
      </c>
      <c r="L2559">
        <v>2</v>
      </c>
      <c r="M2559" t="s">
        <v>36</v>
      </c>
      <c r="N2559" t="s">
        <v>8</v>
      </c>
    </row>
    <row r="2560" spans="1:14" x14ac:dyDescent="0.3">
      <c r="A2560" t="s">
        <v>28</v>
      </c>
      <c r="B2560" t="s">
        <v>33</v>
      </c>
      <c r="C2560" t="s">
        <v>30</v>
      </c>
      <c r="D2560" s="2">
        <v>44429</v>
      </c>
      <c r="E2560" s="6">
        <f>DAY(BaseDados[[#This Row],[Data]])</f>
        <v>21</v>
      </c>
      <c r="F2560">
        <v>40</v>
      </c>
      <c r="G2560" s="3">
        <v>5126</v>
      </c>
      <c r="H2560" s="4">
        <v>205040</v>
      </c>
      <c r="I2560" s="4"/>
      <c r="K2560" s="5"/>
      <c r="L2560" t="s">
        <v>31</v>
      </c>
      <c r="N2560" t="s">
        <v>4</v>
      </c>
    </row>
    <row r="2561" spans="1:14" x14ac:dyDescent="0.3">
      <c r="A2561" t="s">
        <v>28</v>
      </c>
      <c r="B2561" t="s">
        <v>32</v>
      </c>
      <c r="C2561" t="s">
        <v>30</v>
      </c>
      <c r="D2561" s="2">
        <v>44429</v>
      </c>
      <c r="E2561" s="6">
        <f>DAY(BaseDados[[#This Row],[Data]])</f>
        <v>21</v>
      </c>
      <c r="F2561">
        <v>54</v>
      </c>
      <c r="G2561" s="3">
        <v>6116</v>
      </c>
      <c r="H2561" s="4">
        <v>330264</v>
      </c>
      <c r="I2561" s="4"/>
      <c r="K2561" s="5"/>
      <c r="L2561" t="s">
        <v>31</v>
      </c>
      <c r="N2561" t="s">
        <v>13</v>
      </c>
    </row>
    <row r="2562" spans="1:14" x14ac:dyDescent="0.3">
      <c r="A2562" t="s">
        <v>28</v>
      </c>
      <c r="B2562" t="s">
        <v>29</v>
      </c>
      <c r="C2562" t="s">
        <v>34</v>
      </c>
      <c r="D2562" s="2">
        <v>44429</v>
      </c>
      <c r="E2562" s="6">
        <f>DAY(BaseDados[[#This Row],[Data]])</f>
        <v>21</v>
      </c>
      <c r="G2562" s="3"/>
      <c r="H2562" s="4"/>
      <c r="I2562" s="4">
        <v>33</v>
      </c>
      <c r="J2562">
        <v>8550</v>
      </c>
      <c r="K2562" s="5">
        <v>282150</v>
      </c>
      <c r="L2562">
        <v>3</v>
      </c>
      <c r="M2562" t="s">
        <v>38</v>
      </c>
      <c r="N2562" t="s">
        <v>4</v>
      </c>
    </row>
    <row r="2563" spans="1:14" x14ac:dyDescent="0.3">
      <c r="A2563" t="s">
        <v>28</v>
      </c>
      <c r="B2563" t="s">
        <v>29</v>
      </c>
      <c r="C2563" t="s">
        <v>30</v>
      </c>
      <c r="D2563" s="2">
        <v>44429</v>
      </c>
      <c r="E2563" s="6">
        <f>DAY(BaseDados[[#This Row],[Data]])</f>
        <v>21</v>
      </c>
      <c r="F2563">
        <v>55</v>
      </c>
      <c r="G2563" s="3">
        <v>6291</v>
      </c>
      <c r="H2563" s="4">
        <v>346005</v>
      </c>
      <c r="I2563" s="4"/>
      <c r="K2563" s="5"/>
      <c r="L2563" t="s">
        <v>31</v>
      </c>
      <c r="N2563" t="s">
        <v>13</v>
      </c>
    </row>
    <row r="2564" spans="1:14" x14ac:dyDescent="0.3">
      <c r="A2564" t="s">
        <v>28</v>
      </c>
      <c r="B2564" t="s">
        <v>33</v>
      </c>
      <c r="C2564" t="s">
        <v>30</v>
      </c>
      <c r="D2564" s="2">
        <v>44429</v>
      </c>
      <c r="E2564" s="6">
        <f>DAY(BaseDados[[#This Row],[Data]])</f>
        <v>21</v>
      </c>
      <c r="F2564">
        <v>40</v>
      </c>
      <c r="G2564" s="3">
        <v>6974</v>
      </c>
      <c r="H2564" s="4">
        <v>278960</v>
      </c>
      <c r="I2564" s="4"/>
      <c r="K2564" s="5"/>
      <c r="L2564" t="s">
        <v>31</v>
      </c>
      <c r="N2564" t="s">
        <v>9</v>
      </c>
    </row>
    <row r="2565" spans="1:14" x14ac:dyDescent="0.3">
      <c r="A2565" t="s">
        <v>28</v>
      </c>
      <c r="B2565" t="s">
        <v>32</v>
      </c>
      <c r="C2565" t="s">
        <v>34</v>
      </c>
      <c r="D2565" s="2">
        <v>44429</v>
      </c>
      <c r="E2565" s="6">
        <f>DAY(BaseDados[[#This Row],[Data]])</f>
        <v>21</v>
      </c>
      <c r="G2565" s="3"/>
      <c r="H2565" s="4"/>
      <c r="I2565" s="4">
        <v>39</v>
      </c>
      <c r="J2565">
        <v>9777</v>
      </c>
      <c r="K2565" s="5">
        <v>381303</v>
      </c>
      <c r="L2565">
        <v>5</v>
      </c>
      <c r="M2565" t="s">
        <v>35</v>
      </c>
      <c r="N2565" t="s">
        <v>6</v>
      </c>
    </row>
    <row r="2566" spans="1:14" x14ac:dyDescent="0.3">
      <c r="A2566" t="s">
        <v>28</v>
      </c>
      <c r="B2566" t="s">
        <v>29</v>
      </c>
      <c r="C2566" t="s">
        <v>30</v>
      </c>
      <c r="D2566" s="2">
        <v>44429</v>
      </c>
      <c r="E2566" s="6">
        <f>DAY(BaseDados[[#This Row],[Data]])</f>
        <v>21</v>
      </c>
      <c r="F2566">
        <v>57</v>
      </c>
      <c r="G2566" s="3">
        <v>6993</v>
      </c>
      <c r="H2566" s="4">
        <v>398601</v>
      </c>
      <c r="I2566" s="4"/>
      <c r="K2566" s="5"/>
      <c r="L2566" t="s">
        <v>31</v>
      </c>
      <c r="N2566" t="s">
        <v>5</v>
      </c>
    </row>
    <row r="2567" spans="1:14" x14ac:dyDescent="0.3">
      <c r="A2567" t="s">
        <v>28</v>
      </c>
      <c r="B2567" t="s">
        <v>32</v>
      </c>
      <c r="C2567" t="s">
        <v>34</v>
      </c>
      <c r="D2567" s="2">
        <v>44429</v>
      </c>
      <c r="E2567" s="6">
        <f>DAY(BaseDados[[#This Row],[Data]])</f>
        <v>21</v>
      </c>
      <c r="G2567" s="3"/>
      <c r="H2567" s="4"/>
      <c r="I2567" s="4">
        <v>38</v>
      </c>
      <c r="J2567">
        <v>9173</v>
      </c>
      <c r="K2567" s="5">
        <v>348574</v>
      </c>
      <c r="L2567">
        <v>5</v>
      </c>
      <c r="M2567" t="s">
        <v>35</v>
      </c>
      <c r="N2567" t="s">
        <v>10</v>
      </c>
    </row>
    <row r="2568" spans="1:14" x14ac:dyDescent="0.3">
      <c r="A2568" t="s">
        <v>28</v>
      </c>
      <c r="B2568" t="s">
        <v>29</v>
      </c>
      <c r="C2568" t="s">
        <v>34</v>
      </c>
      <c r="D2568" s="2">
        <v>44429</v>
      </c>
      <c r="E2568" s="6">
        <f>DAY(BaseDados[[#This Row],[Data]])</f>
        <v>21</v>
      </c>
      <c r="G2568" s="3"/>
      <c r="H2568" s="4"/>
      <c r="I2568" s="4">
        <v>33</v>
      </c>
      <c r="J2568">
        <v>8770</v>
      </c>
      <c r="K2568" s="5">
        <v>289410</v>
      </c>
      <c r="L2568">
        <v>2</v>
      </c>
      <c r="M2568" t="s">
        <v>36</v>
      </c>
      <c r="N2568" t="s">
        <v>13</v>
      </c>
    </row>
    <row r="2569" spans="1:14" x14ac:dyDescent="0.3">
      <c r="A2569" t="s">
        <v>28</v>
      </c>
      <c r="B2569" t="s">
        <v>29</v>
      </c>
      <c r="C2569" t="s">
        <v>34</v>
      </c>
      <c r="D2569" s="2">
        <v>44429</v>
      </c>
      <c r="E2569" s="6">
        <f>DAY(BaseDados[[#This Row],[Data]])</f>
        <v>21</v>
      </c>
      <c r="G2569" s="3"/>
      <c r="H2569" s="4"/>
      <c r="I2569" s="4">
        <v>38</v>
      </c>
      <c r="J2569">
        <v>8463</v>
      </c>
      <c r="K2569" s="5">
        <v>321594</v>
      </c>
      <c r="L2569">
        <v>1</v>
      </c>
      <c r="M2569" t="s">
        <v>37</v>
      </c>
      <c r="N2569" t="s">
        <v>4</v>
      </c>
    </row>
    <row r="2570" spans="1:14" x14ac:dyDescent="0.3">
      <c r="A2570" t="s">
        <v>28</v>
      </c>
      <c r="B2570" t="s">
        <v>33</v>
      </c>
      <c r="C2570" t="s">
        <v>30</v>
      </c>
      <c r="D2570" s="2">
        <v>44430</v>
      </c>
      <c r="E2570" s="6">
        <f>DAY(BaseDados[[#This Row],[Data]])</f>
        <v>22</v>
      </c>
      <c r="F2570">
        <v>54</v>
      </c>
      <c r="G2570" s="3">
        <v>6553</v>
      </c>
      <c r="H2570" s="4">
        <v>353862</v>
      </c>
      <c r="I2570" s="4"/>
      <c r="K2570" s="5"/>
      <c r="L2570" t="s">
        <v>31</v>
      </c>
      <c r="N2570" t="s">
        <v>8</v>
      </c>
    </row>
    <row r="2571" spans="1:14" x14ac:dyDescent="0.3">
      <c r="A2571" t="s">
        <v>28</v>
      </c>
      <c r="B2571" t="s">
        <v>29</v>
      </c>
      <c r="C2571" t="s">
        <v>30</v>
      </c>
      <c r="D2571" s="2">
        <v>44430</v>
      </c>
      <c r="E2571" s="6">
        <f>DAY(BaseDados[[#This Row],[Data]])</f>
        <v>22</v>
      </c>
      <c r="F2571">
        <v>55</v>
      </c>
      <c r="G2571" s="3">
        <v>6377</v>
      </c>
      <c r="H2571" s="4">
        <v>350735</v>
      </c>
      <c r="I2571" s="4"/>
      <c r="K2571" s="5"/>
      <c r="L2571" t="s">
        <v>31</v>
      </c>
      <c r="N2571" t="s">
        <v>10</v>
      </c>
    </row>
    <row r="2572" spans="1:14" x14ac:dyDescent="0.3">
      <c r="A2572" t="s">
        <v>28</v>
      </c>
      <c r="B2572" t="s">
        <v>32</v>
      </c>
      <c r="C2572" t="s">
        <v>30</v>
      </c>
      <c r="D2572" s="2">
        <v>44430</v>
      </c>
      <c r="E2572" s="6">
        <f>DAY(BaseDados[[#This Row],[Data]])</f>
        <v>22</v>
      </c>
      <c r="F2572">
        <v>46</v>
      </c>
      <c r="G2572" s="3">
        <v>6567</v>
      </c>
      <c r="H2572" s="4">
        <v>302082</v>
      </c>
      <c r="I2572" s="4"/>
      <c r="K2572" s="5"/>
      <c r="L2572" t="s">
        <v>31</v>
      </c>
      <c r="N2572" t="s">
        <v>8</v>
      </c>
    </row>
    <row r="2573" spans="1:14" x14ac:dyDescent="0.3">
      <c r="A2573" t="s">
        <v>28</v>
      </c>
      <c r="B2573" t="s">
        <v>29</v>
      </c>
      <c r="C2573" t="s">
        <v>30</v>
      </c>
      <c r="D2573" s="2">
        <v>44430</v>
      </c>
      <c r="E2573" s="6">
        <f>DAY(BaseDados[[#This Row],[Data]])</f>
        <v>22</v>
      </c>
      <c r="F2573">
        <v>60</v>
      </c>
      <c r="G2573" s="3">
        <v>6197</v>
      </c>
      <c r="H2573" s="4">
        <v>371820</v>
      </c>
      <c r="I2573" s="4"/>
      <c r="K2573" s="5"/>
      <c r="L2573" t="s">
        <v>31</v>
      </c>
      <c r="N2573" t="s">
        <v>5</v>
      </c>
    </row>
    <row r="2574" spans="1:14" x14ac:dyDescent="0.3">
      <c r="A2574" t="s">
        <v>28</v>
      </c>
      <c r="B2574" t="s">
        <v>32</v>
      </c>
      <c r="C2574" t="s">
        <v>30</v>
      </c>
      <c r="D2574" s="2">
        <v>44430</v>
      </c>
      <c r="E2574" s="6">
        <f>DAY(BaseDados[[#This Row],[Data]])</f>
        <v>22</v>
      </c>
      <c r="F2574">
        <v>50</v>
      </c>
      <c r="G2574" s="3">
        <v>5996</v>
      </c>
      <c r="H2574" s="4">
        <v>299800</v>
      </c>
      <c r="I2574" s="4"/>
      <c r="K2574" s="5"/>
      <c r="L2574" t="s">
        <v>31</v>
      </c>
      <c r="N2574" t="s">
        <v>5</v>
      </c>
    </row>
    <row r="2575" spans="1:14" x14ac:dyDescent="0.3">
      <c r="A2575" t="s">
        <v>28</v>
      </c>
      <c r="B2575" t="s">
        <v>33</v>
      </c>
      <c r="C2575" t="s">
        <v>30</v>
      </c>
      <c r="D2575" s="2">
        <v>44430</v>
      </c>
      <c r="E2575" s="6">
        <f>DAY(BaseDados[[#This Row],[Data]])</f>
        <v>22</v>
      </c>
      <c r="F2575">
        <v>49</v>
      </c>
      <c r="G2575" s="3">
        <v>5623</v>
      </c>
      <c r="H2575" s="4">
        <v>275527</v>
      </c>
      <c r="I2575" s="4"/>
      <c r="K2575" s="5"/>
      <c r="L2575" t="s">
        <v>31</v>
      </c>
      <c r="N2575" t="s">
        <v>11</v>
      </c>
    </row>
    <row r="2576" spans="1:14" x14ac:dyDescent="0.3">
      <c r="A2576" t="s">
        <v>28</v>
      </c>
      <c r="B2576" t="s">
        <v>32</v>
      </c>
      <c r="C2576" t="s">
        <v>30</v>
      </c>
      <c r="D2576" s="2">
        <v>44430</v>
      </c>
      <c r="E2576" s="6">
        <f>DAY(BaseDados[[#This Row],[Data]])</f>
        <v>22</v>
      </c>
      <c r="F2576">
        <v>55</v>
      </c>
      <c r="G2576" s="3">
        <v>6814</v>
      </c>
      <c r="H2576" s="4">
        <v>374770</v>
      </c>
      <c r="I2576" s="4"/>
      <c r="K2576" s="5"/>
      <c r="L2576" t="s">
        <v>31</v>
      </c>
      <c r="N2576" t="s">
        <v>13</v>
      </c>
    </row>
    <row r="2577" spans="1:14" x14ac:dyDescent="0.3">
      <c r="A2577" t="s">
        <v>28</v>
      </c>
      <c r="B2577" t="s">
        <v>33</v>
      </c>
      <c r="C2577" t="s">
        <v>30</v>
      </c>
      <c r="D2577" s="2">
        <v>44430</v>
      </c>
      <c r="E2577" s="6">
        <f>DAY(BaseDados[[#This Row],[Data]])</f>
        <v>22</v>
      </c>
      <c r="F2577">
        <v>45</v>
      </c>
      <c r="G2577" s="3">
        <v>6072</v>
      </c>
      <c r="H2577" s="4">
        <v>273240</v>
      </c>
      <c r="I2577" s="4"/>
      <c r="K2577" s="5"/>
      <c r="L2577" t="s">
        <v>31</v>
      </c>
      <c r="N2577" t="s">
        <v>3</v>
      </c>
    </row>
    <row r="2578" spans="1:14" x14ac:dyDescent="0.3">
      <c r="A2578" t="s">
        <v>28</v>
      </c>
      <c r="B2578" t="s">
        <v>32</v>
      </c>
      <c r="C2578" t="s">
        <v>30</v>
      </c>
      <c r="D2578" s="2">
        <v>44430</v>
      </c>
      <c r="E2578" s="6">
        <f>DAY(BaseDados[[#This Row],[Data]])</f>
        <v>22</v>
      </c>
      <c r="F2578">
        <v>50</v>
      </c>
      <c r="G2578" s="3">
        <v>6793</v>
      </c>
      <c r="H2578" s="4">
        <v>339650</v>
      </c>
      <c r="I2578" s="4"/>
      <c r="K2578" s="5"/>
      <c r="L2578" t="s">
        <v>31</v>
      </c>
      <c r="N2578" t="s">
        <v>14</v>
      </c>
    </row>
    <row r="2579" spans="1:14" x14ac:dyDescent="0.3">
      <c r="A2579" t="s">
        <v>28</v>
      </c>
      <c r="B2579" t="s">
        <v>33</v>
      </c>
      <c r="C2579" t="s">
        <v>30</v>
      </c>
      <c r="D2579" s="2">
        <v>44430</v>
      </c>
      <c r="E2579" s="6">
        <f>DAY(BaseDados[[#This Row],[Data]])</f>
        <v>22</v>
      </c>
      <c r="F2579">
        <v>54</v>
      </c>
      <c r="G2579" s="3">
        <v>6572</v>
      </c>
      <c r="H2579" s="4">
        <v>354888</v>
      </c>
      <c r="I2579" s="4"/>
      <c r="K2579" s="5"/>
      <c r="L2579" t="s">
        <v>31</v>
      </c>
      <c r="N2579" t="s">
        <v>9</v>
      </c>
    </row>
    <row r="2580" spans="1:14" x14ac:dyDescent="0.3">
      <c r="A2580" t="s">
        <v>28</v>
      </c>
      <c r="B2580" t="s">
        <v>33</v>
      </c>
      <c r="C2580" t="s">
        <v>34</v>
      </c>
      <c r="D2580" s="2">
        <v>44430</v>
      </c>
      <c r="E2580" s="6">
        <f>DAY(BaseDados[[#This Row],[Data]])</f>
        <v>22</v>
      </c>
      <c r="G2580" s="3"/>
      <c r="H2580" s="4"/>
      <c r="I2580" s="4">
        <v>37</v>
      </c>
      <c r="J2580">
        <v>9473</v>
      </c>
      <c r="K2580" s="5">
        <v>350501</v>
      </c>
      <c r="L2580">
        <v>1</v>
      </c>
      <c r="M2580" t="s">
        <v>37</v>
      </c>
      <c r="N2580" t="s">
        <v>7</v>
      </c>
    </row>
    <row r="2581" spans="1:14" x14ac:dyDescent="0.3">
      <c r="A2581" t="s">
        <v>28</v>
      </c>
      <c r="B2581" t="s">
        <v>32</v>
      </c>
      <c r="C2581" t="s">
        <v>30</v>
      </c>
      <c r="D2581" s="2">
        <v>44430</v>
      </c>
      <c r="E2581" s="6">
        <f>DAY(BaseDados[[#This Row],[Data]])</f>
        <v>22</v>
      </c>
      <c r="F2581">
        <v>59</v>
      </c>
      <c r="G2581" s="3">
        <v>5641</v>
      </c>
      <c r="H2581" s="4">
        <v>332819</v>
      </c>
      <c r="I2581" s="4"/>
      <c r="K2581" s="5"/>
      <c r="L2581" t="s">
        <v>31</v>
      </c>
      <c r="N2581" t="s">
        <v>14</v>
      </c>
    </row>
    <row r="2582" spans="1:14" x14ac:dyDescent="0.3">
      <c r="A2582" t="s">
        <v>28</v>
      </c>
      <c r="B2582" t="s">
        <v>29</v>
      </c>
      <c r="C2582" t="s">
        <v>30</v>
      </c>
      <c r="D2582" s="2">
        <v>44430</v>
      </c>
      <c r="E2582" s="6">
        <f>DAY(BaseDados[[#This Row],[Data]])</f>
        <v>22</v>
      </c>
      <c r="F2582">
        <v>50</v>
      </c>
      <c r="G2582" s="3">
        <v>5198</v>
      </c>
      <c r="H2582" s="4">
        <v>259900</v>
      </c>
      <c r="I2582" s="4"/>
      <c r="K2582" s="5"/>
      <c r="L2582" t="s">
        <v>31</v>
      </c>
      <c r="N2582" t="s">
        <v>13</v>
      </c>
    </row>
    <row r="2583" spans="1:14" x14ac:dyDescent="0.3">
      <c r="A2583" t="s">
        <v>28</v>
      </c>
      <c r="B2583" t="s">
        <v>32</v>
      </c>
      <c r="C2583" t="s">
        <v>30</v>
      </c>
      <c r="D2583" s="2">
        <v>44430</v>
      </c>
      <c r="E2583" s="6">
        <f>DAY(BaseDados[[#This Row],[Data]])</f>
        <v>22</v>
      </c>
      <c r="F2583">
        <v>41</v>
      </c>
      <c r="G2583" s="3">
        <v>5782</v>
      </c>
      <c r="H2583" s="4">
        <v>237062</v>
      </c>
      <c r="I2583" s="4"/>
      <c r="K2583" s="5"/>
      <c r="L2583" t="s">
        <v>31</v>
      </c>
      <c r="N2583" t="s">
        <v>10</v>
      </c>
    </row>
    <row r="2584" spans="1:14" x14ac:dyDescent="0.3">
      <c r="A2584" t="s">
        <v>28</v>
      </c>
      <c r="B2584" t="s">
        <v>29</v>
      </c>
      <c r="C2584" t="s">
        <v>34</v>
      </c>
      <c r="D2584" s="2">
        <v>44431</v>
      </c>
      <c r="E2584" s="6">
        <f>DAY(BaseDados[[#This Row],[Data]])</f>
        <v>23</v>
      </c>
      <c r="G2584" s="3"/>
      <c r="H2584" s="4"/>
      <c r="I2584" s="4">
        <v>33</v>
      </c>
      <c r="J2584">
        <v>8465</v>
      </c>
      <c r="K2584" s="5">
        <v>279345</v>
      </c>
      <c r="L2584">
        <v>1</v>
      </c>
      <c r="M2584" t="s">
        <v>37</v>
      </c>
      <c r="N2584" t="s">
        <v>7</v>
      </c>
    </row>
    <row r="2585" spans="1:14" x14ac:dyDescent="0.3">
      <c r="A2585" t="s">
        <v>28</v>
      </c>
      <c r="B2585" t="s">
        <v>32</v>
      </c>
      <c r="C2585" t="s">
        <v>30</v>
      </c>
      <c r="D2585" s="2">
        <v>44431</v>
      </c>
      <c r="E2585" s="6">
        <f>DAY(BaseDados[[#This Row],[Data]])</f>
        <v>23</v>
      </c>
      <c r="F2585">
        <v>45</v>
      </c>
      <c r="G2585" s="3">
        <v>6989</v>
      </c>
      <c r="H2585" s="4">
        <v>314505</v>
      </c>
      <c r="I2585" s="4"/>
      <c r="K2585" s="5"/>
      <c r="L2585" t="s">
        <v>31</v>
      </c>
      <c r="N2585" t="s">
        <v>11</v>
      </c>
    </row>
    <row r="2586" spans="1:14" x14ac:dyDescent="0.3">
      <c r="A2586" t="s">
        <v>28</v>
      </c>
      <c r="B2586" t="s">
        <v>32</v>
      </c>
      <c r="C2586" t="s">
        <v>30</v>
      </c>
      <c r="D2586" s="2">
        <v>44431</v>
      </c>
      <c r="E2586" s="6">
        <f>DAY(BaseDados[[#This Row],[Data]])</f>
        <v>23</v>
      </c>
      <c r="F2586">
        <v>54</v>
      </c>
      <c r="G2586" s="3">
        <v>6439</v>
      </c>
      <c r="H2586" s="4">
        <v>347706</v>
      </c>
      <c r="I2586" s="4"/>
      <c r="K2586" s="5"/>
      <c r="L2586" t="s">
        <v>31</v>
      </c>
      <c r="N2586" t="s">
        <v>5</v>
      </c>
    </row>
    <row r="2587" spans="1:14" x14ac:dyDescent="0.3">
      <c r="A2587" t="s">
        <v>28</v>
      </c>
      <c r="B2587" t="s">
        <v>29</v>
      </c>
      <c r="C2587" t="s">
        <v>34</v>
      </c>
      <c r="D2587" s="2">
        <v>44431</v>
      </c>
      <c r="E2587" s="6">
        <f>DAY(BaseDados[[#This Row],[Data]])</f>
        <v>23</v>
      </c>
      <c r="G2587" s="3"/>
      <c r="H2587" s="4"/>
      <c r="I2587" s="4">
        <v>31</v>
      </c>
      <c r="J2587">
        <v>8879</v>
      </c>
      <c r="K2587" s="5">
        <v>275249</v>
      </c>
      <c r="L2587">
        <v>4</v>
      </c>
      <c r="M2587" t="s">
        <v>39</v>
      </c>
      <c r="N2587" t="s">
        <v>5</v>
      </c>
    </row>
    <row r="2588" spans="1:14" x14ac:dyDescent="0.3">
      <c r="A2588" t="s">
        <v>28</v>
      </c>
      <c r="B2588" t="s">
        <v>29</v>
      </c>
      <c r="C2588" t="s">
        <v>34</v>
      </c>
      <c r="D2588" s="2">
        <v>44431</v>
      </c>
      <c r="E2588" s="6">
        <f>DAY(BaseDados[[#This Row],[Data]])</f>
        <v>23</v>
      </c>
      <c r="G2588" s="3"/>
      <c r="H2588" s="4"/>
      <c r="I2588" s="4">
        <v>32</v>
      </c>
      <c r="J2588">
        <v>8184</v>
      </c>
      <c r="K2588" s="5">
        <v>261888</v>
      </c>
      <c r="L2588">
        <v>5</v>
      </c>
      <c r="M2588" t="s">
        <v>35</v>
      </c>
      <c r="N2588" t="s">
        <v>11</v>
      </c>
    </row>
    <row r="2589" spans="1:14" x14ac:dyDescent="0.3">
      <c r="A2589" t="s">
        <v>28</v>
      </c>
      <c r="B2589" t="s">
        <v>32</v>
      </c>
      <c r="C2589" t="s">
        <v>30</v>
      </c>
      <c r="D2589" s="2">
        <v>44431</v>
      </c>
      <c r="E2589" s="6">
        <f>DAY(BaseDados[[#This Row],[Data]])</f>
        <v>23</v>
      </c>
      <c r="F2589">
        <v>57</v>
      </c>
      <c r="G2589" s="3">
        <v>5941</v>
      </c>
      <c r="H2589" s="4">
        <v>338637</v>
      </c>
      <c r="I2589" s="4"/>
      <c r="K2589" s="5"/>
      <c r="L2589" t="s">
        <v>31</v>
      </c>
      <c r="N2589" t="s">
        <v>6</v>
      </c>
    </row>
    <row r="2590" spans="1:14" x14ac:dyDescent="0.3">
      <c r="A2590" t="s">
        <v>28</v>
      </c>
      <c r="B2590" t="s">
        <v>33</v>
      </c>
      <c r="C2590" t="s">
        <v>30</v>
      </c>
      <c r="D2590" s="2">
        <v>44431</v>
      </c>
      <c r="E2590" s="6">
        <f>DAY(BaseDados[[#This Row],[Data]])</f>
        <v>23</v>
      </c>
      <c r="F2590">
        <v>51</v>
      </c>
      <c r="G2590" s="3">
        <v>6751</v>
      </c>
      <c r="H2590" s="4">
        <v>344301</v>
      </c>
      <c r="I2590" s="4"/>
      <c r="K2590" s="5"/>
      <c r="L2590" t="s">
        <v>31</v>
      </c>
      <c r="N2590" t="s">
        <v>14</v>
      </c>
    </row>
    <row r="2591" spans="1:14" x14ac:dyDescent="0.3">
      <c r="A2591" t="s">
        <v>28</v>
      </c>
      <c r="B2591" t="s">
        <v>32</v>
      </c>
      <c r="C2591" t="s">
        <v>34</v>
      </c>
      <c r="D2591" s="2">
        <v>44431</v>
      </c>
      <c r="E2591" s="6">
        <f>DAY(BaseDados[[#This Row],[Data]])</f>
        <v>23</v>
      </c>
      <c r="G2591" s="3"/>
      <c r="H2591" s="4"/>
      <c r="I2591" s="4">
        <v>36</v>
      </c>
      <c r="J2591">
        <v>8276</v>
      </c>
      <c r="K2591" s="5">
        <v>297936</v>
      </c>
      <c r="L2591">
        <v>3</v>
      </c>
      <c r="M2591" t="s">
        <v>38</v>
      </c>
      <c r="N2591" t="s">
        <v>4</v>
      </c>
    </row>
    <row r="2592" spans="1:14" x14ac:dyDescent="0.3">
      <c r="A2592" t="s">
        <v>28</v>
      </c>
      <c r="B2592" t="s">
        <v>33</v>
      </c>
      <c r="C2592" t="s">
        <v>30</v>
      </c>
      <c r="D2592" s="2">
        <v>44431</v>
      </c>
      <c r="E2592" s="6">
        <f>DAY(BaseDados[[#This Row],[Data]])</f>
        <v>23</v>
      </c>
      <c r="F2592">
        <v>41</v>
      </c>
      <c r="G2592" s="3">
        <v>6861</v>
      </c>
      <c r="H2592" s="4">
        <v>281301</v>
      </c>
      <c r="I2592" s="4"/>
      <c r="K2592" s="5"/>
      <c r="L2592" t="s">
        <v>31</v>
      </c>
      <c r="N2592" t="s">
        <v>14</v>
      </c>
    </row>
    <row r="2593" spans="1:14" x14ac:dyDescent="0.3">
      <c r="A2593" t="s">
        <v>28</v>
      </c>
      <c r="B2593" t="s">
        <v>32</v>
      </c>
      <c r="C2593" t="s">
        <v>30</v>
      </c>
      <c r="D2593" s="2">
        <v>44431</v>
      </c>
      <c r="E2593" s="6">
        <f>DAY(BaseDados[[#This Row],[Data]])</f>
        <v>23</v>
      </c>
      <c r="F2593">
        <v>45</v>
      </c>
      <c r="G2593" s="3">
        <v>6700</v>
      </c>
      <c r="H2593" s="4">
        <v>301500</v>
      </c>
      <c r="I2593" s="4"/>
      <c r="K2593" s="5"/>
      <c r="L2593" t="s">
        <v>31</v>
      </c>
      <c r="N2593" t="s">
        <v>7</v>
      </c>
    </row>
    <row r="2594" spans="1:14" x14ac:dyDescent="0.3">
      <c r="A2594" t="s">
        <v>28</v>
      </c>
      <c r="B2594" t="s">
        <v>32</v>
      </c>
      <c r="C2594" t="s">
        <v>30</v>
      </c>
      <c r="D2594" s="2">
        <v>44432</v>
      </c>
      <c r="E2594" s="6">
        <f>DAY(BaseDados[[#This Row],[Data]])</f>
        <v>24</v>
      </c>
      <c r="F2594">
        <v>56</v>
      </c>
      <c r="G2594" s="3">
        <v>5601</v>
      </c>
      <c r="H2594" s="4">
        <v>313656</v>
      </c>
      <c r="I2594" s="4"/>
      <c r="K2594" s="5"/>
      <c r="L2594" t="s">
        <v>31</v>
      </c>
      <c r="N2594" t="s">
        <v>10</v>
      </c>
    </row>
    <row r="2595" spans="1:14" x14ac:dyDescent="0.3">
      <c r="A2595" t="s">
        <v>28</v>
      </c>
      <c r="B2595" t="s">
        <v>32</v>
      </c>
      <c r="C2595" t="s">
        <v>34</v>
      </c>
      <c r="D2595" s="2">
        <v>44432</v>
      </c>
      <c r="E2595" s="6">
        <f>DAY(BaseDados[[#This Row],[Data]])</f>
        <v>24</v>
      </c>
      <c r="G2595" s="3"/>
      <c r="H2595" s="4"/>
      <c r="I2595" s="4">
        <v>34</v>
      </c>
      <c r="J2595">
        <v>8989</v>
      </c>
      <c r="K2595" s="5">
        <v>305626</v>
      </c>
      <c r="L2595">
        <v>5</v>
      </c>
      <c r="M2595" t="s">
        <v>35</v>
      </c>
      <c r="N2595" t="s">
        <v>3</v>
      </c>
    </row>
    <row r="2596" spans="1:14" x14ac:dyDescent="0.3">
      <c r="A2596" t="s">
        <v>28</v>
      </c>
      <c r="B2596" t="s">
        <v>29</v>
      </c>
      <c r="C2596" t="s">
        <v>34</v>
      </c>
      <c r="D2596" s="2">
        <v>44432</v>
      </c>
      <c r="E2596" s="6">
        <f>DAY(BaseDados[[#This Row],[Data]])</f>
        <v>24</v>
      </c>
      <c r="G2596" s="3"/>
      <c r="H2596" s="4"/>
      <c r="I2596" s="4">
        <v>36</v>
      </c>
      <c r="J2596">
        <v>8471</v>
      </c>
      <c r="K2596" s="5">
        <v>304956</v>
      </c>
      <c r="L2596">
        <v>1</v>
      </c>
      <c r="M2596" t="s">
        <v>37</v>
      </c>
      <c r="N2596" t="s">
        <v>5</v>
      </c>
    </row>
    <row r="2597" spans="1:14" x14ac:dyDescent="0.3">
      <c r="A2597" t="s">
        <v>28</v>
      </c>
      <c r="B2597" t="s">
        <v>32</v>
      </c>
      <c r="C2597" t="s">
        <v>30</v>
      </c>
      <c r="D2597" s="2">
        <v>44432</v>
      </c>
      <c r="E2597" s="6">
        <f>DAY(BaseDados[[#This Row],[Data]])</f>
        <v>24</v>
      </c>
      <c r="F2597">
        <v>49</v>
      </c>
      <c r="G2597" s="3">
        <v>6460</v>
      </c>
      <c r="H2597" s="4">
        <v>316540</v>
      </c>
      <c r="I2597" s="4"/>
      <c r="K2597" s="5"/>
      <c r="L2597" t="s">
        <v>31</v>
      </c>
      <c r="N2597" t="s">
        <v>5</v>
      </c>
    </row>
    <row r="2598" spans="1:14" x14ac:dyDescent="0.3">
      <c r="A2598" t="s">
        <v>28</v>
      </c>
      <c r="B2598" t="s">
        <v>33</v>
      </c>
      <c r="C2598" t="s">
        <v>30</v>
      </c>
      <c r="D2598" s="2">
        <v>44432</v>
      </c>
      <c r="E2598" s="6">
        <f>DAY(BaseDados[[#This Row],[Data]])</f>
        <v>24</v>
      </c>
      <c r="F2598">
        <v>60</v>
      </c>
      <c r="G2598" s="3">
        <v>5004</v>
      </c>
      <c r="H2598" s="4">
        <v>300240</v>
      </c>
      <c r="I2598" s="4"/>
      <c r="K2598" s="5"/>
      <c r="L2598" t="s">
        <v>31</v>
      </c>
      <c r="N2598" t="s">
        <v>7</v>
      </c>
    </row>
    <row r="2599" spans="1:14" x14ac:dyDescent="0.3">
      <c r="A2599" t="s">
        <v>28</v>
      </c>
      <c r="B2599" t="s">
        <v>33</v>
      </c>
      <c r="C2599" t="s">
        <v>30</v>
      </c>
      <c r="D2599" s="2">
        <v>44432</v>
      </c>
      <c r="E2599" s="6">
        <f>DAY(BaseDados[[#This Row],[Data]])</f>
        <v>24</v>
      </c>
      <c r="F2599">
        <v>45</v>
      </c>
      <c r="G2599" s="3">
        <v>5128</v>
      </c>
      <c r="H2599" s="4">
        <v>230760</v>
      </c>
      <c r="I2599" s="4"/>
      <c r="K2599" s="5"/>
      <c r="L2599" t="s">
        <v>31</v>
      </c>
      <c r="N2599" t="s">
        <v>7</v>
      </c>
    </row>
    <row r="2600" spans="1:14" x14ac:dyDescent="0.3">
      <c r="A2600" t="s">
        <v>28</v>
      </c>
      <c r="B2600" t="s">
        <v>33</v>
      </c>
      <c r="C2600" t="s">
        <v>34</v>
      </c>
      <c r="D2600" s="2">
        <v>44432</v>
      </c>
      <c r="E2600" s="6">
        <f>DAY(BaseDados[[#This Row],[Data]])</f>
        <v>24</v>
      </c>
      <c r="G2600" s="3"/>
      <c r="H2600" s="4"/>
      <c r="I2600" s="4">
        <v>31</v>
      </c>
      <c r="J2600">
        <v>9013</v>
      </c>
      <c r="K2600" s="5">
        <v>279403</v>
      </c>
      <c r="L2600">
        <v>2</v>
      </c>
      <c r="M2600" t="s">
        <v>36</v>
      </c>
      <c r="N2600" t="s">
        <v>7</v>
      </c>
    </row>
    <row r="2601" spans="1:14" x14ac:dyDescent="0.3">
      <c r="A2601" t="s">
        <v>28</v>
      </c>
      <c r="B2601" t="s">
        <v>29</v>
      </c>
      <c r="C2601" t="s">
        <v>30</v>
      </c>
      <c r="D2601" s="2">
        <v>44432</v>
      </c>
      <c r="E2601" s="6">
        <f>DAY(BaseDados[[#This Row],[Data]])</f>
        <v>24</v>
      </c>
      <c r="F2601">
        <v>59</v>
      </c>
      <c r="G2601" s="3">
        <v>6970</v>
      </c>
      <c r="H2601" s="4">
        <v>411230</v>
      </c>
      <c r="I2601" s="4"/>
      <c r="K2601" s="5"/>
      <c r="L2601" t="s">
        <v>31</v>
      </c>
      <c r="N2601" t="s">
        <v>14</v>
      </c>
    </row>
    <row r="2602" spans="1:14" x14ac:dyDescent="0.3">
      <c r="A2602" t="s">
        <v>28</v>
      </c>
      <c r="B2602" t="s">
        <v>32</v>
      </c>
      <c r="C2602" t="s">
        <v>30</v>
      </c>
      <c r="D2602" s="2">
        <v>44432</v>
      </c>
      <c r="E2602" s="6">
        <f>DAY(BaseDados[[#This Row],[Data]])</f>
        <v>24</v>
      </c>
      <c r="F2602">
        <v>58</v>
      </c>
      <c r="G2602" s="3">
        <v>6283</v>
      </c>
      <c r="H2602" s="4">
        <v>364414</v>
      </c>
      <c r="I2602" s="4"/>
      <c r="K2602" s="5"/>
      <c r="L2602" t="s">
        <v>31</v>
      </c>
      <c r="N2602" t="s">
        <v>10</v>
      </c>
    </row>
    <row r="2603" spans="1:14" x14ac:dyDescent="0.3">
      <c r="A2603" t="s">
        <v>28</v>
      </c>
      <c r="B2603" t="s">
        <v>32</v>
      </c>
      <c r="C2603" t="s">
        <v>30</v>
      </c>
      <c r="D2603" s="2">
        <v>44432</v>
      </c>
      <c r="E2603" s="6">
        <f>DAY(BaseDados[[#This Row],[Data]])</f>
        <v>24</v>
      </c>
      <c r="F2603">
        <v>60</v>
      </c>
      <c r="G2603" s="3">
        <v>6392</v>
      </c>
      <c r="H2603" s="4">
        <v>383520</v>
      </c>
      <c r="I2603" s="4"/>
      <c r="K2603" s="5"/>
      <c r="L2603" t="s">
        <v>31</v>
      </c>
      <c r="N2603" t="s">
        <v>10</v>
      </c>
    </row>
    <row r="2604" spans="1:14" x14ac:dyDescent="0.3">
      <c r="A2604" t="s">
        <v>28</v>
      </c>
      <c r="B2604" t="s">
        <v>33</v>
      </c>
      <c r="C2604" t="s">
        <v>30</v>
      </c>
      <c r="D2604" s="2">
        <v>44432</v>
      </c>
      <c r="E2604" s="6">
        <f>DAY(BaseDados[[#This Row],[Data]])</f>
        <v>24</v>
      </c>
      <c r="F2604">
        <v>46</v>
      </c>
      <c r="G2604" s="3">
        <v>5656</v>
      </c>
      <c r="H2604" s="4">
        <v>260176</v>
      </c>
      <c r="I2604" s="4"/>
      <c r="K2604" s="5"/>
      <c r="L2604" t="s">
        <v>31</v>
      </c>
      <c r="N2604" t="s">
        <v>13</v>
      </c>
    </row>
    <row r="2605" spans="1:14" x14ac:dyDescent="0.3">
      <c r="A2605" t="s">
        <v>28</v>
      </c>
      <c r="B2605" t="s">
        <v>33</v>
      </c>
      <c r="C2605" t="s">
        <v>34</v>
      </c>
      <c r="D2605" s="2">
        <v>44432</v>
      </c>
      <c r="E2605" s="6">
        <f>DAY(BaseDados[[#This Row],[Data]])</f>
        <v>24</v>
      </c>
      <c r="G2605" s="3"/>
      <c r="H2605" s="4"/>
      <c r="I2605" s="4">
        <v>31</v>
      </c>
      <c r="J2605">
        <v>8158</v>
      </c>
      <c r="K2605" s="5">
        <v>252898</v>
      </c>
      <c r="L2605">
        <v>5</v>
      </c>
      <c r="M2605" t="s">
        <v>35</v>
      </c>
      <c r="N2605" t="s">
        <v>9</v>
      </c>
    </row>
    <row r="2606" spans="1:14" x14ac:dyDescent="0.3">
      <c r="A2606" t="s">
        <v>28</v>
      </c>
      <c r="B2606" t="s">
        <v>33</v>
      </c>
      <c r="C2606" t="s">
        <v>34</v>
      </c>
      <c r="D2606" s="2">
        <v>44432</v>
      </c>
      <c r="E2606" s="6">
        <f>DAY(BaseDados[[#This Row],[Data]])</f>
        <v>24</v>
      </c>
      <c r="G2606" s="3"/>
      <c r="H2606" s="4"/>
      <c r="I2606" s="4">
        <v>36</v>
      </c>
      <c r="J2606">
        <v>9693</v>
      </c>
      <c r="K2606" s="5">
        <v>348948</v>
      </c>
      <c r="L2606">
        <v>5</v>
      </c>
      <c r="M2606" t="s">
        <v>35</v>
      </c>
      <c r="N2606" t="s">
        <v>6</v>
      </c>
    </row>
    <row r="2607" spans="1:14" x14ac:dyDescent="0.3">
      <c r="A2607" t="s">
        <v>28</v>
      </c>
      <c r="B2607" t="s">
        <v>29</v>
      </c>
      <c r="C2607" t="s">
        <v>30</v>
      </c>
      <c r="D2607" s="2">
        <v>44432</v>
      </c>
      <c r="E2607" s="6">
        <f>DAY(BaseDados[[#This Row],[Data]])</f>
        <v>24</v>
      </c>
      <c r="F2607">
        <v>41</v>
      </c>
      <c r="G2607" s="3">
        <v>6628</v>
      </c>
      <c r="H2607" s="4">
        <v>271748</v>
      </c>
      <c r="I2607" s="4"/>
      <c r="K2607" s="5"/>
      <c r="L2607" t="s">
        <v>31</v>
      </c>
      <c r="N2607" t="s">
        <v>6</v>
      </c>
    </row>
    <row r="2608" spans="1:14" x14ac:dyDescent="0.3">
      <c r="A2608" t="s">
        <v>28</v>
      </c>
      <c r="B2608" t="s">
        <v>33</v>
      </c>
      <c r="C2608" t="s">
        <v>34</v>
      </c>
      <c r="D2608" s="2">
        <v>44432</v>
      </c>
      <c r="E2608" s="6">
        <f>DAY(BaseDados[[#This Row],[Data]])</f>
        <v>24</v>
      </c>
      <c r="G2608" s="3"/>
      <c r="H2608" s="4"/>
      <c r="I2608" s="4">
        <v>35</v>
      </c>
      <c r="J2608">
        <v>8572</v>
      </c>
      <c r="K2608" s="5">
        <v>300020</v>
      </c>
      <c r="L2608">
        <v>5</v>
      </c>
      <c r="M2608" t="s">
        <v>35</v>
      </c>
      <c r="N2608" t="s">
        <v>3</v>
      </c>
    </row>
    <row r="2609" spans="1:14" x14ac:dyDescent="0.3">
      <c r="A2609" t="s">
        <v>28</v>
      </c>
      <c r="B2609" t="s">
        <v>29</v>
      </c>
      <c r="C2609" t="s">
        <v>30</v>
      </c>
      <c r="D2609" s="2">
        <v>44433</v>
      </c>
      <c r="E2609" s="6">
        <f>DAY(BaseDados[[#This Row],[Data]])</f>
        <v>25</v>
      </c>
      <c r="F2609">
        <v>53</v>
      </c>
      <c r="G2609" s="3">
        <v>6712</v>
      </c>
      <c r="H2609" s="4">
        <v>355736</v>
      </c>
      <c r="I2609" s="4"/>
      <c r="K2609" s="5"/>
      <c r="L2609" t="s">
        <v>31</v>
      </c>
      <c r="N2609" t="s">
        <v>4</v>
      </c>
    </row>
    <row r="2610" spans="1:14" x14ac:dyDescent="0.3">
      <c r="A2610" t="s">
        <v>28</v>
      </c>
      <c r="B2610" t="s">
        <v>29</v>
      </c>
      <c r="C2610" t="s">
        <v>30</v>
      </c>
      <c r="D2610" s="2">
        <v>44433</v>
      </c>
      <c r="E2610" s="6">
        <f>DAY(BaseDados[[#This Row],[Data]])</f>
        <v>25</v>
      </c>
      <c r="F2610">
        <v>53</v>
      </c>
      <c r="G2610" s="3">
        <v>6712</v>
      </c>
      <c r="H2610" s="4">
        <v>355736</v>
      </c>
      <c r="I2610" s="4"/>
      <c r="K2610" s="5"/>
      <c r="L2610" t="s">
        <v>31</v>
      </c>
      <c r="N2610" t="s">
        <v>6</v>
      </c>
    </row>
    <row r="2611" spans="1:14" x14ac:dyDescent="0.3">
      <c r="A2611" t="s">
        <v>28</v>
      </c>
      <c r="B2611" t="s">
        <v>33</v>
      </c>
      <c r="C2611" t="s">
        <v>34</v>
      </c>
      <c r="D2611" s="2">
        <v>44433</v>
      </c>
      <c r="E2611" s="6">
        <f>DAY(BaseDados[[#This Row],[Data]])</f>
        <v>25</v>
      </c>
      <c r="G2611" s="3"/>
      <c r="H2611" s="4"/>
      <c r="I2611" s="4">
        <v>30</v>
      </c>
      <c r="J2611">
        <v>9837</v>
      </c>
      <c r="K2611" s="5">
        <v>295110</v>
      </c>
      <c r="L2611">
        <v>1</v>
      </c>
      <c r="M2611" t="s">
        <v>37</v>
      </c>
      <c r="N2611" t="s">
        <v>13</v>
      </c>
    </row>
    <row r="2612" spans="1:14" x14ac:dyDescent="0.3">
      <c r="A2612" t="s">
        <v>28</v>
      </c>
      <c r="B2612" t="s">
        <v>29</v>
      </c>
      <c r="C2612" t="s">
        <v>34</v>
      </c>
      <c r="D2612" s="2">
        <v>44433</v>
      </c>
      <c r="E2612" s="6">
        <f>DAY(BaseDados[[#This Row],[Data]])</f>
        <v>25</v>
      </c>
      <c r="G2612" s="3"/>
      <c r="H2612" s="4"/>
      <c r="I2612" s="4">
        <v>37</v>
      </c>
      <c r="J2612">
        <v>9021</v>
      </c>
      <c r="K2612" s="5">
        <v>333777</v>
      </c>
      <c r="L2612">
        <v>1</v>
      </c>
      <c r="M2612" t="s">
        <v>37</v>
      </c>
      <c r="N2612" t="s">
        <v>5</v>
      </c>
    </row>
    <row r="2613" spans="1:14" x14ac:dyDescent="0.3">
      <c r="A2613" t="s">
        <v>28</v>
      </c>
      <c r="B2613" t="s">
        <v>32</v>
      </c>
      <c r="C2613" t="s">
        <v>34</v>
      </c>
      <c r="D2613" s="2">
        <v>44433</v>
      </c>
      <c r="E2613" s="6">
        <f>DAY(BaseDados[[#This Row],[Data]])</f>
        <v>25</v>
      </c>
      <c r="G2613" s="3"/>
      <c r="H2613" s="4"/>
      <c r="I2613" s="4">
        <v>37</v>
      </c>
      <c r="J2613">
        <v>8653</v>
      </c>
      <c r="K2613" s="5">
        <v>320161</v>
      </c>
      <c r="L2613">
        <v>2</v>
      </c>
      <c r="M2613" t="s">
        <v>36</v>
      </c>
      <c r="N2613" t="s">
        <v>9</v>
      </c>
    </row>
    <row r="2614" spans="1:14" x14ac:dyDescent="0.3">
      <c r="A2614" t="s">
        <v>28</v>
      </c>
      <c r="B2614" t="s">
        <v>29</v>
      </c>
      <c r="C2614" t="s">
        <v>30</v>
      </c>
      <c r="D2614" s="2">
        <v>44433</v>
      </c>
      <c r="E2614" s="6">
        <f>DAY(BaseDados[[#This Row],[Data]])</f>
        <v>25</v>
      </c>
      <c r="F2614">
        <v>55</v>
      </c>
      <c r="G2614" s="3">
        <v>6909</v>
      </c>
      <c r="H2614" s="4">
        <v>379995</v>
      </c>
      <c r="I2614" s="4"/>
      <c r="K2614" s="5"/>
      <c r="L2614" t="s">
        <v>31</v>
      </c>
      <c r="N2614" t="s">
        <v>14</v>
      </c>
    </row>
    <row r="2615" spans="1:14" x14ac:dyDescent="0.3">
      <c r="A2615" t="s">
        <v>28</v>
      </c>
      <c r="B2615" t="s">
        <v>32</v>
      </c>
      <c r="C2615" t="s">
        <v>30</v>
      </c>
      <c r="D2615" s="2">
        <v>44433</v>
      </c>
      <c r="E2615" s="6">
        <f>DAY(BaseDados[[#This Row],[Data]])</f>
        <v>25</v>
      </c>
      <c r="F2615">
        <v>59</v>
      </c>
      <c r="G2615" s="3">
        <v>6005</v>
      </c>
      <c r="H2615" s="4">
        <v>354295</v>
      </c>
      <c r="I2615" s="4"/>
      <c r="K2615" s="5"/>
      <c r="L2615" t="s">
        <v>31</v>
      </c>
      <c r="N2615" t="s">
        <v>10</v>
      </c>
    </row>
    <row r="2616" spans="1:14" x14ac:dyDescent="0.3">
      <c r="A2616" t="s">
        <v>28</v>
      </c>
      <c r="B2616" t="s">
        <v>32</v>
      </c>
      <c r="C2616" t="s">
        <v>30</v>
      </c>
      <c r="D2616" s="2">
        <v>44433</v>
      </c>
      <c r="E2616" s="6">
        <f>DAY(BaseDados[[#This Row],[Data]])</f>
        <v>25</v>
      </c>
      <c r="F2616">
        <v>58</v>
      </c>
      <c r="G2616" s="3">
        <v>6712</v>
      </c>
      <c r="H2616" s="4">
        <v>389296</v>
      </c>
      <c r="I2616" s="4"/>
      <c r="K2616" s="5"/>
      <c r="L2616" t="s">
        <v>31</v>
      </c>
      <c r="N2616" t="s">
        <v>7</v>
      </c>
    </row>
    <row r="2617" spans="1:14" x14ac:dyDescent="0.3">
      <c r="A2617" t="s">
        <v>28</v>
      </c>
      <c r="B2617" t="s">
        <v>29</v>
      </c>
      <c r="C2617" t="s">
        <v>30</v>
      </c>
      <c r="D2617" s="2">
        <v>44433</v>
      </c>
      <c r="E2617" s="6">
        <f>DAY(BaseDados[[#This Row],[Data]])</f>
        <v>25</v>
      </c>
      <c r="F2617">
        <v>44</v>
      </c>
      <c r="G2617" s="3">
        <v>5355</v>
      </c>
      <c r="H2617" s="4">
        <v>235620</v>
      </c>
      <c r="I2617" s="4"/>
      <c r="K2617" s="5"/>
      <c r="L2617" t="s">
        <v>31</v>
      </c>
      <c r="N2617" t="s">
        <v>7</v>
      </c>
    </row>
    <row r="2618" spans="1:14" x14ac:dyDescent="0.3">
      <c r="A2618" t="s">
        <v>28</v>
      </c>
      <c r="B2618" t="s">
        <v>29</v>
      </c>
      <c r="C2618" t="s">
        <v>34</v>
      </c>
      <c r="D2618" s="2">
        <v>44433</v>
      </c>
      <c r="E2618" s="6">
        <f>DAY(BaseDados[[#This Row],[Data]])</f>
        <v>25</v>
      </c>
      <c r="G2618" s="3"/>
      <c r="H2618" s="4"/>
      <c r="I2618" s="4">
        <v>37</v>
      </c>
      <c r="J2618">
        <v>8941</v>
      </c>
      <c r="K2618" s="5">
        <v>330817</v>
      </c>
      <c r="L2618">
        <v>5</v>
      </c>
      <c r="M2618" t="s">
        <v>35</v>
      </c>
      <c r="N2618" t="s">
        <v>8</v>
      </c>
    </row>
    <row r="2619" spans="1:14" x14ac:dyDescent="0.3">
      <c r="A2619" t="s">
        <v>28</v>
      </c>
      <c r="B2619" t="s">
        <v>32</v>
      </c>
      <c r="C2619" t="s">
        <v>30</v>
      </c>
      <c r="D2619" s="2">
        <v>44434</v>
      </c>
      <c r="E2619" s="6">
        <f>DAY(BaseDados[[#This Row],[Data]])</f>
        <v>26</v>
      </c>
      <c r="F2619">
        <v>54</v>
      </c>
      <c r="G2619" s="3">
        <v>6750</v>
      </c>
      <c r="H2619" s="4">
        <v>364500</v>
      </c>
      <c r="I2619" s="4"/>
      <c r="K2619" s="5"/>
      <c r="L2619" t="s">
        <v>31</v>
      </c>
      <c r="N2619" t="s">
        <v>9</v>
      </c>
    </row>
    <row r="2620" spans="1:14" x14ac:dyDescent="0.3">
      <c r="A2620" t="s">
        <v>28</v>
      </c>
      <c r="B2620" t="s">
        <v>32</v>
      </c>
      <c r="C2620" t="s">
        <v>30</v>
      </c>
      <c r="D2620" s="2">
        <v>44434</v>
      </c>
      <c r="E2620" s="6">
        <f>DAY(BaseDados[[#This Row],[Data]])</f>
        <v>26</v>
      </c>
      <c r="F2620">
        <v>53</v>
      </c>
      <c r="G2620" s="3">
        <v>5001</v>
      </c>
      <c r="H2620" s="4">
        <v>265053</v>
      </c>
      <c r="I2620" s="4"/>
      <c r="K2620" s="5"/>
      <c r="L2620" t="s">
        <v>31</v>
      </c>
      <c r="N2620" t="s">
        <v>11</v>
      </c>
    </row>
    <row r="2621" spans="1:14" x14ac:dyDescent="0.3">
      <c r="A2621" t="s">
        <v>28</v>
      </c>
      <c r="B2621" t="s">
        <v>32</v>
      </c>
      <c r="C2621" t="s">
        <v>30</v>
      </c>
      <c r="D2621" s="2">
        <v>44434</v>
      </c>
      <c r="E2621" s="6">
        <f>DAY(BaseDados[[#This Row],[Data]])</f>
        <v>26</v>
      </c>
      <c r="F2621">
        <v>47</v>
      </c>
      <c r="G2621" s="3">
        <v>6665</v>
      </c>
      <c r="H2621" s="4">
        <v>313255</v>
      </c>
      <c r="I2621" s="4"/>
      <c r="K2621" s="5"/>
      <c r="L2621" t="s">
        <v>31</v>
      </c>
      <c r="N2621" t="s">
        <v>5</v>
      </c>
    </row>
    <row r="2622" spans="1:14" x14ac:dyDescent="0.3">
      <c r="A2622" t="s">
        <v>28</v>
      </c>
      <c r="B2622" t="s">
        <v>32</v>
      </c>
      <c r="C2622" t="s">
        <v>34</v>
      </c>
      <c r="D2622" s="2">
        <v>44434</v>
      </c>
      <c r="E2622" s="6">
        <f>DAY(BaseDados[[#This Row],[Data]])</f>
        <v>26</v>
      </c>
      <c r="G2622" s="3"/>
      <c r="H2622" s="4"/>
      <c r="I2622" s="4">
        <v>30</v>
      </c>
      <c r="J2622">
        <v>9790</v>
      </c>
      <c r="K2622" s="5">
        <v>293700</v>
      </c>
      <c r="L2622">
        <v>4</v>
      </c>
      <c r="M2622" t="s">
        <v>39</v>
      </c>
      <c r="N2622" t="s">
        <v>10</v>
      </c>
    </row>
    <row r="2623" spans="1:14" x14ac:dyDescent="0.3">
      <c r="A2623" t="s">
        <v>28</v>
      </c>
      <c r="B2623" t="s">
        <v>29</v>
      </c>
      <c r="C2623" t="s">
        <v>34</v>
      </c>
      <c r="D2623" s="2">
        <v>44434</v>
      </c>
      <c r="E2623" s="6">
        <f>DAY(BaseDados[[#This Row],[Data]])</f>
        <v>26</v>
      </c>
      <c r="G2623" s="3"/>
      <c r="H2623" s="4"/>
      <c r="I2623" s="4">
        <v>38</v>
      </c>
      <c r="J2623">
        <v>8865</v>
      </c>
      <c r="K2623" s="5">
        <v>336870</v>
      </c>
      <c r="L2623">
        <v>5</v>
      </c>
      <c r="M2623" t="s">
        <v>35</v>
      </c>
      <c r="N2623" t="s">
        <v>3</v>
      </c>
    </row>
    <row r="2624" spans="1:14" x14ac:dyDescent="0.3">
      <c r="A2624" t="s">
        <v>28</v>
      </c>
      <c r="B2624" t="s">
        <v>32</v>
      </c>
      <c r="C2624" t="s">
        <v>30</v>
      </c>
      <c r="D2624" s="2">
        <v>44434</v>
      </c>
      <c r="E2624" s="6">
        <f>DAY(BaseDados[[#This Row],[Data]])</f>
        <v>26</v>
      </c>
      <c r="F2624">
        <v>50</v>
      </c>
      <c r="G2624" s="3">
        <v>5232</v>
      </c>
      <c r="H2624" s="4">
        <v>261600</v>
      </c>
      <c r="I2624" s="4"/>
      <c r="K2624" s="5"/>
      <c r="L2624" t="s">
        <v>31</v>
      </c>
      <c r="N2624" t="s">
        <v>10</v>
      </c>
    </row>
    <row r="2625" spans="1:14" x14ac:dyDescent="0.3">
      <c r="A2625" t="s">
        <v>28</v>
      </c>
      <c r="B2625" t="s">
        <v>29</v>
      </c>
      <c r="C2625" t="s">
        <v>34</v>
      </c>
      <c r="D2625" s="2">
        <v>44434</v>
      </c>
      <c r="E2625" s="6">
        <f>DAY(BaseDados[[#This Row],[Data]])</f>
        <v>26</v>
      </c>
      <c r="G2625" s="3"/>
      <c r="H2625" s="4"/>
      <c r="I2625" s="4">
        <v>33</v>
      </c>
      <c r="J2625">
        <v>8601</v>
      </c>
      <c r="K2625" s="5">
        <v>283833</v>
      </c>
      <c r="L2625">
        <v>1</v>
      </c>
      <c r="M2625" t="s">
        <v>37</v>
      </c>
      <c r="N2625" t="s">
        <v>5</v>
      </c>
    </row>
    <row r="2626" spans="1:14" x14ac:dyDescent="0.3">
      <c r="A2626" t="s">
        <v>28</v>
      </c>
      <c r="B2626" t="s">
        <v>29</v>
      </c>
      <c r="C2626" t="s">
        <v>34</v>
      </c>
      <c r="D2626" s="2">
        <v>44434</v>
      </c>
      <c r="E2626" s="6">
        <f>DAY(BaseDados[[#This Row],[Data]])</f>
        <v>26</v>
      </c>
      <c r="G2626" s="3"/>
      <c r="H2626" s="4"/>
      <c r="I2626" s="4">
        <v>34</v>
      </c>
      <c r="J2626">
        <v>9128</v>
      </c>
      <c r="K2626" s="5">
        <v>310352</v>
      </c>
      <c r="L2626">
        <v>4</v>
      </c>
      <c r="M2626" t="s">
        <v>39</v>
      </c>
      <c r="N2626" t="s">
        <v>13</v>
      </c>
    </row>
    <row r="2627" spans="1:14" x14ac:dyDescent="0.3">
      <c r="A2627" t="s">
        <v>28</v>
      </c>
      <c r="B2627" t="s">
        <v>33</v>
      </c>
      <c r="C2627" t="s">
        <v>30</v>
      </c>
      <c r="D2627" s="2">
        <v>44434</v>
      </c>
      <c r="E2627" s="6">
        <f>DAY(BaseDados[[#This Row],[Data]])</f>
        <v>26</v>
      </c>
      <c r="F2627">
        <v>46</v>
      </c>
      <c r="G2627" s="3">
        <v>5322</v>
      </c>
      <c r="H2627" s="4">
        <v>244812</v>
      </c>
      <c r="I2627" s="4"/>
      <c r="K2627" s="5"/>
      <c r="L2627" t="s">
        <v>31</v>
      </c>
      <c r="N2627" t="s">
        <v>9</v>
      </c>
    </row>
    <row r="2628" spans="1:14" x14ac:dyDescent="0.3">
      <c r="A2628" t="s">
        <v>28</v>
      </c>
      <c r="B2628" t="s">
        <v>33</v>
      </c>
      <c r="C2628" t="s">
        <v>30</v>
      </c>
      <c r="D2628" s="2">
        <v>44434</v>
      </c>
      <c r="E2628" s="6">
        <f>DAY(BaseDados[[#This Row],[Data]])</f>
        <v>26</v>
      </c>
      <c r="F2628">
        <v>42</v>
      </c>
      <c r="G2628" s="3">
        <v>5028</v>
      </c>
      <c r="H2628" s="4">
        <v>211176</v>
      </c>
      <c r="I2628" s="4"/>
      <c r="K2628" s="5"/>
      <c r="L2628" t="s">
        <v>31</v>
      </c>
      <c r="N2628" t="s">
        <v>6</v>
      </c>
    </row>
    <row r="2629" spans="1:14" x14ac:dyDescent="0.3">
      <c r="A2629" t="s">
        <v>28</v>
      </c>
      <c r="B2629" t="s">
        <v>33</v>
      </c>
      <c r="C2629" t="s">
        <v>30</v>
      </c>
      <c r="D2629" s="2">
        <v>44434</v>
      </c>
      <c r="E2629" s="6">
        <f>DAY(BaseDados[[#This Row],[Data]])</f>
        <v>26</v>
      </c>
      <c r="F2629">
        <v>53</v>
      </c>
      <c r="G2629" s="3">
        <v>5501</v>
      </c>
      <c r="H2629" s="4">
        <v>291553</v>
      </c>
      <c r="I2629" s="4"/>
      <c r="K2629" s="5"/>
      <c r="L2629" t="s">
        <v>31</v>
      </c>
      <c r="N2629" t="s">
        <v>6</v>
      </c>
    </row>
    <row r="2630" spans="1:14" x14ac:dyDescent="0.3">
      <c r="A2630" t="s">
        <v>28</v>
      </c>
      <c r="B2630" t="s">
        <v>32</v>
      </c>
      <c r="C2630" t="s">
        <v>30</v>
      </c>
      <c r="D2630" s="2">
        <v>44434</v>
      </c>
      <c r="E2630" s="6">
        <f>DAY(BaseDados[[#This Row],[Data]])</f>
        <v>26</v>
      </c>
      <c r="F2630">
        <v>52</v>
      </c>
      <c r="G2630" s="3">
        <v>6108</v>
      </c>
      <c r="H2630" s="4">
        <v>317616</v>
      </c>
      <c r="I2630" s="4"/>
      <c r="K2630" s="5"/>
      <c r="L2630" t="s">
        <v>31</v>
      </c>
      <c r="N2630" t="s">
        <v>7</v>
      </c>
    </row>
    <row r="2631" spans="1:14" x14ac:dyDescent="0.3">
      <c r="A2631" t="s">
        <v>28</v>
      </c>
      <c r="B2631" t="s">
        <v>33</v>
      </c>
      <c r="C2631" t="s">
        <v>30</v>
      </c>
      <c r="D2631" s="2">
        <v>44435</v>
      </c>
      <c r="E2631" s="6">
        <f>DAY(BaseDados[[#This Row],[Data]])</f>
        <v>27</v>
      </c>
      <c r="F2631">
        <v>55</v>
      </c>
      <c r="G2631" s="3">
        <v>5836</v>
      </c>
      <c r="H2631" s="4">
        <v>320980</v>
      </c>
      <c r="I2631" s="4"/>
      <c r="K2631" s="5"/>
      <c r="L2631" t="s">
        <v>31</v>
      </c>
      <c r="N2631" t="s">
        <v>11</v>
      </c>
    </row>
    <row r="2632" spans="1:14" x14ac:dyDescent="0.3">
      <c r="A2632" t="s">
        <v>28</v>
      </c>
      <c r="B2632" t="s">
        <v>33</v>
      </c>
      <c r="C2632" t="s">
        <v>34</v>
      </c>
      <c r="D2632" s="2">
        <v>44435</v>
      </c>
      <c r="E2632" s="6">
        <f>DAY(BaseDados[[#This Row],[Data]])</f>
        <v>27</v>
      </c>
      <c r="G2632" s="3"/>
      <c r="H2632" s="4"/>
      <c r="I2632" s="4">
        <v>34</v>
      </c>
      <c r="J2632">
        <v>9215</v>
      </c>
      <c r="K2632" s="5">
        <v>313310</v>
      </c>
      <c r="L2632">
        <v>3</v>
      </c>
      <c r="M2632" t="s">
        <v>38</v>
      </c>
      <c r="N2632" t="s">
        <v>3</v>
      </c>
    </row>
    <row r="2633" spans="1:14" x14ac:dyDescent="0.3">
      <c r="A2633" t="s">
        <v>28</v>
      </c>
      <c r="B2633" t="s">
        <v>32</v>
      </c>
      <c r="C2633" t="s">
        <v>30</v>
      </c>
      <c r="D2633" s="2">
        <v>44435</v>
      </c>
      <c r="E2633" s="6">
        <f>DAY(BaseDados[[#This Row],[Data]])</f>
        <v>27</v>
      </c>
      <c r="F2633">
        <v>41</v>
      </c>
      <c r="G2633" s="3">
        <v>6584</v>
      </c>
      <c r="H2633" s="4">
        <v>269944</v>
      </c>
      <c r="I2633" s="4"/>
      <c r="K2633" s="5"/>
      <c r="L2633" t="s">
        <v>31</v>
      </c>
      <c r="N2633" t="s">
        <v>13</v>
      </c>
    </row>
    <row r="2634" spans="1:14" x14ac:dyDescent="0.3">
      <c r="A2634" t="s">
        <v>28</v>
      </c>
      <c r="B2634" t="s">
        <v>32</v>
      </c>
      <c r="C2634" t="s">
        <v>34</v>
      </c>
      <c r="D2634" s="2">
        <v>44435</v>
      </c>
      <c r="E2634" s="6">
        <f>DAY(BaseDados[[#This Row],[Data]])</f>
        <v>27</v>
      </c>
      <c r="G2634" s="3"/>
      <c r="H2634" s="4"/>
      <c r="I2634" s="4">
        <v>38</v>
      </c>
      <c r="J2634">
        <v>9021</v>
      </c>
      <c r="K2634" s="5">
        <v>342798</v>
      </c>
      <c r="L2634">
        <v>1</v>
      </c>
      <c r="M2634" t="s">
        <v>37</v>
      </c>
      <c r="N2634" t="s">
        <v>13</v>
      </c>
    </row>
    <row r="2635" spans="1:14" x14ac:dyDescent="0.3">
      <c r="A2635" t="s">
        <v>28</v>
      </c>
      <c r="B2635" t="s">
        <v>32</v>
      </c>
      <c r="C2635" t="s">
        <v>30</v>
      </c>
      <c r="D2635" s="2">
        <v>44435</v>
      </c>
      <c r="E2635" s="6">
        <f>DAY(BaseDados[[#This Row],[Data]])</f>
        <v>27</v>
      </c>
      <c r="F2635">
        <v>46</v>
      </c>
      <c r="G2635" s="3">
        <v>5297</v>
      </c>
      <c r="H2635" s="4">
        <v>243662</v>
      </c>
      <c r="I2635" s="4"/>
      <c r="K2635" s="5"/>
      <c r="L2635" t="s">
        <v>31</v>
      </c>
      <c r="N2635" t="s">
        <v>14</v>
      </c>
    </row>
    <row r="2636" spans="1:14" x14ac:dyDescent="0.3">
      <c r="A2636" t="s">
        <v>28</v>
      </c>
      <c r="B2636" t="s">
        <v>29</v>
      </c>
      <c r="C2636" t="s">
        <v>30</v>
      </c>
      <c r="D2636" s="2">
        <v>44435</v>
      </c>
      <c r="E2636" s="6">
        <f>DAY(BaseDados[[#This Row],[Data]])</f>
        <v>27</v>
      </c>
      <c r="F2636">
        <v>51</v>
      </c>
      <c r="G2636" s="3">
        <v>5928</v>
      </c>
      <c r="H2636" s="4">
        <v>302328</v>
      </c>
      <c r="I2636" s="4"/>
      <c r="K2636" s="5"/>
      <c r="L2636" t="s">
        <v>31</v>
      </c>
      <c r="N2636" t="s">
        <v>6</v>
      </c>
    </row>
    <row r="2637" spans="1:14" x14ac:dyDescent="0.3">
      <c r="A2637" t="s">
        <v>28</v>
      </c>
      <c r="B2637" t="s">
        <v>33</v>
      </c>
      <c r="C2637" t="s">
        <v>30</v>
      </c>
      <c r="D2637" s="2">
        <v>44435</v>
      </c>
      <c r="E2637" s="6">
        <f>DAY(BaseDados[[#This Row],[Data]])</f>
        <v>27</v>
      </c>
      <c r="F2637">
        <v>52</v>
      </c>
      <c r="G2637" s="3">
        <v>5392</v>
      </c>
      <c r="H2637" s="4">
        <v>280384</v>
      </c>
      <c r="I2637" s="4"/>
      <c r="K2637" s="5"/>
      <c r="L2637" t="s">
        <v>31</v>
      </c>
      <c r="N2637" t="s">
        <v>8</v>
      </c>
    </row>
    <row r="2638" spans="1:14" x14ac:dyDescent="0.3">
      <c r="A2638" t="s">
        <v>28</v>
      </c>
      <c r="B2638" t="s">
        <v>32</v>
      </c>
      <c r="C2638" t="s">
        <v>30</v>
      </c>
      <c r="D2638" s="2">
        <v>44435</v>
      </c>
      <c r="E2638" s="6">
        <f>DAY(BaseDados[[#This Row],[Data]])</f>
        <v>27</v>
      </c>
      <c r="F2638">
        <v>53</v>
      </c>
      <c r="G2638" s="3">
        <v>5198</v>
      </c>
      <c r="H2638" s="4">
        <v>275494</v>
      </c>
      <c r="I2638" s="4"/>
      <c r="K2638" s="5"/>
      <c r="L2638" t="s">
        <v>31</v>
      </c>
      <c r="N2638" t="s">
        <v>5</v>
      </c>
    </row>
    <row r="2639" spans="1:14" x14ac:dyDescent="0.3">
      <c r="A2639" t="s">
        <v>28</v>
      </c>
      <c r="B2639" t="s">
        <v>33</v>
      </c>
      <c r="C2639" t="s">
        <v>34</v>
      </c>
      <c r="D2639" s="2">
        <v>44435</v>
      </c>
      <c r="E2639" s="6">
        <f>DAY(BaseDados[[#This Row],[Data]])</f>
        <v>27</v>
      </c>
      <c r="G2639" s="3"/>
      <c r="H2639" s="4"/>
      <c r="I2639" s="4">
        <v>39</v>
      </c>
      <c r="J2639">
        <v>9797</v>
      </c>
      <c r="K2639" s="5">
        <v>382083</v>
      </c>
      <c r="L2639">
        <v>2</v>
      </c>
      <c r="M2639" t="s">
        <v>36</v>
      </c>
      <c r="N2639" t="s">
        <v>6</v>
      </c>
    </row>
    <row r="2640" spans="1:14" x14ac:dyDescent="0.3">
      <c r="A2640" t="s">
        <v>28</v>
      </c>
      <c r="B2640" t="s">
        <v>29</v>
      </c>
      <c r="C2640" t="s">
        <v>34</v>
      </c>
      <c r="D2640" s="2">
        <v>44435</v>
      </c>
      <c r="E2640" s="6">
        <f>DAY(BaseDados[[#This Row],[Data]])</f>
        <v>27</v>
      </c>
      <c r="G2640" s="3"/>
      <c r="H2640" s="4"/>
      <c r="I2640" s="4">
        <v>37</v>
      </c>
      <c r="J2640">
        <v>9961</v>
      </c>
      <c r="K2640" s="5">
        <v>368557</v>
      </c>
      <c r="L2640">
        <v>4</v>
      </c>
      <c r="M2640" t="s">
        <v>39</v>
      </c>
      <c r="N2640" t="s">
        <v>8</v>
      </c>
    </row>
    <row r="2641" spans="1:14" x14ac:dyDescent="0.3">
      <c r="A2641" t="s">
        <v>28</v>
      </c>
      <c r="B2641" t="s">
        <v>33</v>
      </c>
      <c r="C2641" t="s">
        <v>30</v>
      </c>
      <c r="D2641" s="2">
        <v>44435</v>
      </c>
      <c r="E2641" s="6">
        <f>DAY(BaseDados[[#This Row],[Data]])</f>
        <v>27</v>
      </c>
      <c r="F2641">
        <v>40</v>
      </c>
      <c r="G2641" s="3">
        <v>5876</v>
      </c>
      <c r="H2641" s="4">
        <v>235040</v>
      </c>
      <c r="I2641" s="4"/>
      <c r="K2641" s="5"/>
      <c r="L2641" t="s">
        <v>31</v>
      </c>
      <c r="N2641" t="s">
        <v>3</v>
      </c>
    </row>
    <row r="2642" spans="1:14" x14ac:dyDescent="0.3">
      <c r="A2642" t="s">
        <v>28</v>
      </c>
      <c r="B2642" t="s">
        <v>32</v>
      </c>
      <c r="C2642" t="s">
        <v>30</v>
      </c>
      <c r="D2642" s="2">
        <v>44435</v>
      </c>
      <c r="E2642" s="6">
        <f>DAY(BaseDados[[#This Row],[Data]])</f>
        <v>27</v>
      </c>
      <c r="F2642">
        <v>57</v>
      </c>
      <c r="G2642" s="3">
        <v>6111</v>
      </c>
      <c r="H2642" s="4">
        <v>348327</v>
      </c>
      <c r="I2642" s="4"/>
      <c r="K2642" s="5"/>
      <c r="L2642" t="s">
        <v>31</v>
      </c>
      <c r="N2642" t="s">
        <v>10</v>
      </c>
    </row>
    <row r="2643" spans="1:14" x14ac:dyDescent="0.3">
      <c r="A2643" t="s">
        <v>28</v>
      </c>
      <c r="B2643" t="s">
        <v>32</v>
      </c>
      <c r="C2643" t="s">
        <v>30</v>
      </c>
      <c r="D2643" s="2">
        <v>44435</v>
      </c>
      <c r="E2643" s="6">
        <f>DAY(BaseDados[[#This Row],[Data]])</f>
        <v>27</v>
      </c>
      <c r="F2643">
        <v>52</v>
      </c>
      <c r="G2643" s="3">
        <v>5429</v>
      </c>
      <c r="H2643" s="4">
        <v>282308</v>
      </c>
      <c r="I2643" s="4"/>
      <c r="K2643" s="5"/>
      <c r="L2643" t="s">
        <v>31</v>
      </c>
      <c r="N2643" t="s">
        <v>8</v>
      </c>
    </row>
    <row r="2644" spans="1:14" x14ac:dyDescent="0.3">
      <c r="A2644" t="s">
        <v>28</v>
      </c>
      <c r="B2644" t="s">
        <v>33</v>
      </c>
      <c r="C2644" t="s">
        <v>30</v>
      </c>
      <c r="D2644" s="2">
        <v>44435</v>
      </c>
      <c r="E2644" s="6">
        <f>DAY(BaseDados[[#This Row],[Data]])</f>
        <v>27</v>
      </c>
      <c r="F2644">
        <v>48</v>
      </c>
      <c r="G2644" s="3">
        <v>5406</v>
      </c>
      <c r="H2644" s="4">
        <v>259488</v>
      </c>
      <c r="I2644" s="4"/>
      <c r="K2644" s="5"/>
      <c r="L2644" t="s">
        <v>31</v>
      </c>
      <c r="N2644" t="s">
        <v>5</v>
      </c>
    </row>
    <row r="2645" spans="1:14" x14ac:dyDescent="0.3">
      <c r="A2645" t="s">
        <v>28</v>
      </c>
      <c r="B2645" t="s">
        <v>29</v>
      </c>
      <c r="C2645" t="s">
        <v>30</v>
      </c>
      <c r="D2645" s="2">
        <v>44435</v>
      </c>
      <c r="E2645" s="6">
        <f>DAY(BaseDados[[#This Row],[Data]])</f>
        <v>27</v>
      </c>
      <c r="F2645">
        <v>56</v>
      </c>
      <c r="G2645" s="3">
        <v>6246</v>
      </c>
      <c r="H2645" s="4">
        <v>349776</v>
      </c>
      <c r="I2645" s="4"/>
      <c r="K2645" s="5"/>
      <c r="L2645" t="s">
        <v>31</v>
      </c>
      <c r="N2645" t="s">
        <v>7</v>
      </c>
    </row>
    <row r="2646" spans="1:14" x14ac:dyDescent="0.3">
      <c r="A2646" t="s">
        <v>28</v>
      </c>
      <c r="B2646" t="s">
        <v>32</v>
      </c>
      <c r="C2646" t="s">
        <v>34</v>
      </c>
      <c r="D2646" s="2">
        <v>44436</v>
      </c>
      <c r="E2646" s="6">
        <f>DAY(BaseDados[[#This Row],[Data]])</f>
        <v>28</v>
      </c>
      <c r="G2646" s="3"/>
      <c r="H2646" s="4"/>
      <c r="I2646" s="4">
        <v>35</v>
      </c>
      <c r="J2646">
        <v>8965</v>
      </c>
      <c r="K2646" s="5">
        <v>313775</v>
      </c>
      <c r="L2646">
        <v>2</v>
      </c>
      <c r="M2646" t="s">
        <v>36</v>
      </c>
      <c r="N2646" t="s">
        <v>8</v>
      </c>
    </row>
    <row r="2647" spans="1:14" x14ac:dyDescent="0.3">
      <c r="A2647" t="s">
        <v>28</v>
      </c>
      <c r="B2647" t="s">
        <v>33</v>
      </c>
      <c r="C2647" t="s">
        <v>34</v>
      </c>
      <c r="D2647" s="2">
        <v>44436</v>
      </c>
      <c r="E2647" s="6">
        <f>DAY(BaseDados[[#This Row],[Data]])</f>
        <v>28</v>
      </c>
      <c r="G2647" s="3"/>
      <c r="H2647" s="4"/>
      <c r="I2647" s="4">
        <v>40</v>
      </c>
      <c r="J2647">
        <v>8660</v>
      </c>
      <c r="K2647" s="5">
        <v>346400</v>
      </c>
      <c r="L2647">
        <v>2</v>
      </c>
      <c r="M2647" t="s">
        <v>36</v>
      </c>
      <c r="N2647" t="s">
        <v>14</v>
      </c>
    </row>
    <row r="2648" spans="1:14" x14ac:dyDescent="0.3">
      <c r="A2648" t="s">
        <v>28</v>
      </c>
      <c r="B2648" t="s">
        <v>32</v>
      </c>
      <c r="C2648" t="s">
        <v>30</v>
      </c>
      <c r="D2648" s="2">
        <v>44436</v>
      </c>
      <c r="E2648" s="6">
        <f>DAY(BaseDados[[#This Row],[Data]])</f>
        <v>28</v>
      </c>
      <c r="F2648">
        <v>44</v>
      </c>
      <c r="G2648" s="3">
        <v>6853</v>
      </c>
      <c r="H2648" s="4">
        <v>301532</v>
      </c>
      <c r="I2648" s="4"/>
      <c r="K2648" s="5"/>
      <c r="L2648" t="s">
        <v>31</v>
      </c>
      <c r="N2648" t="s">
        <v>3</v>
      </c>
    </row>
    <row r="2649" spans="1:14" x14ac:dyDescent="0.3">
      <c r="A2649" t="s">
        <v>28</v>
      </c>
      <c r="B2649" t="s">
        <v>32</v>
      </c>
      <c r="C2649" t="s">
        <v>34</v>
      </c>
      <c r="D2649" s="2">
        <v>44436</v>
      </c>
      <c r="E2649" s="6">
        <f>DAY(BaseDados[[#This Row],[Data]])</f>
        <v>28</v>
      </c>
      <c r="G2649" s="3"/>
      <c r="H2649" s="4"/>
      <c r="I2649" s="4">
        <v>32</v>
      </c>
      <c r="J2649">
        <v>9800</v>
      </c>
      <c r="K2649" s="5">
        <v>313600</v>
      </c>
      <c r="L2649">
        <v>5</v>
      </c>
      <c r="M2649" t="s">
        <v>35</v>
      </c>
      <c r="N2649" t="s">
        <v>11</v>
      </c>
    </row>
    <row r="2650" spans="1:14" x14ac:dyDescent="0.3">
      <c r="A2650" t="s">
        <v>28</v>
      </c>
      <c r="B2650" t="s">
        <v>32</v>
      </c>
      <c r="C2650" t="s">
        <v>30</v>
      </c>
      <c r="D2650" s="2">
        <v>44436</v>
      </c>
      <c r="E2650" s="6">
        <f>DAY(BaseDados[[#This Row],[Data]])</f>
        <v>28</v>
      </c>
      <c r="F2650">
        <v>50</v>
      </c>
      <c r="G2650" s="3">
        <v>6103</v>
      </c>
      <c r="H2650" s="4">
        <v>305150</v>
      </c>
      <c r="I2650" s="4"/>
      <c r="K2650" s="5"/>
      <c r="L2650" t="s">
        <v>31</v>
      </c>
      <c r="N2650" t="s">
        <v>10</v>
      </c>
    </row>
    <row r="2651" spans="1:14" x14ac:dyDescent="0.3">
      <c r="A2651" t="s">
        <v>28</v>
      </c>
      <c r="B2651" t="s">
        <v>33</v>
      </c>
      <c r="C2651" t="s">
        <v>30</v>
      </c>
      <c r="D2651" s="2">
        <v>44436</v>
      </c>
      <c r="E2651" s="6">
        <f>DAY(BaseDados[[#This Row],[Data]])</f>
        <v>28</v>
      </c>
      <c r="F2651">
        <v>40</v>
      </c>
      <c r="G2651" s="3">
        <v>6457</v>
      </c>
      <c r="H2651" s="4">
        <v>258280</v>
      </c>
      <c r="I2651" s="4"/>
      <c r="K2651" s="5"/>
      <c r="L2651" t="s">
        <v>31</v>
      </c>
      <c r="N2651" t="s">
        <v>5</v>
      </c>
    </row>
    <row r="2652" spans="1:14" x14ac:dyDescent="0.3">
      <c r="A2652" t="s">
        <v>28</v>
      </c>
      <c r="B2652" t="s">
        <v>29</v>
      </c>
      <c r="C2652" t="s">
        <v>30</v>
      </c>
      <c r="D2652" s="2">
        <v>44436</v>
      </c>
      <c r="E2652" s="6">
        <f>DAY(BaseDados[[#This Row],[Data]])</f>
        <v>28</v>
      </c>
      <c r="F2652">
        <v>60</v>
      </c>
      <c r="G2652" s="3">
        <v>6932</v>
      </c>
      <c r="H2652" s="4">
        <v>415920</v>
      </c>
      <c r="I2652" s="4"/>
      <c r="K2652" s="5"/>
      <c r="L2652" t="s">
        <v>31</v>
      </c>
      <c r="N2652" t="s">
        <v>4</v>
      </c>
    </row>
    <row r="2653" spans="1:14" x14ac:dyDescent="0.3">
      <c r="A2653" t="s">
        <v>28</v>
      </c>
      <c r="B2653" t="s">
        <v>32</v>
      </c>
      <c r="C2653" t="s">
        <v>34</v>
      </c>
      <c r="D2653" s="2">
        <v>44436</v>
      </c>
      <c r="E2653" s="6">
        <f>DAY(BaseDados[[#This Row],[Data]])</f>
        <v>28</v>
      </c>
      <c r="G2653" s="3"/>
      <c r="H2653" s="4"/>
      <c r="I2653" s="4">
        <v>38</v>
      </c>
      <c r="J2653">
        <v>8778</v>
      </c>
      <c r="K2653" s="5">
        <v>333564</v>
      </c>
      <c r="L2653">
        <v>4</v>
      </c>
      <c r="M2653" t="s">
        <v>39</v>
      </c>
      <c r="N2653" t="s">
        <v>10</v>
      </c>
    </row>
    <row r="2654" spans="1:14" x14ac:dyDescent="0.3">
      <c r="A2654" t="s">
        <v>28</v>
      </c>
      <c r="B2654" t="s">
        <v>32</v>
      </c>
      <c r="C2654" t="s">
        <v>34</v>
      </c>
      <c r="D2654" s="2">
        <v>44437</v>
      </c>
      <c r="E2654" s="6">
        <f>DAY(BaseDados[[#This Row],[Data]])</f>
        <v>29</v>
      </c>
      <c r="G2654" s="3"/>
      <c r="H2654" s="4"/>
      <c r="I2654" s="4">
        <v>38</v>
      </c>
      <c r="J2654">
        <v>8687</v>
      </c>
      <c r="K2654" s="5">
        <v>330106</v>
      </c>
      <c r="L2654">
        <v>2</v>
      </c>
      <c r="M2654" t="s">
        <v>36</v>
      </c>
      <c r="N2654" t="s">
        <v>6</v>
      </c>
    </row>
    <row r="2655" spans="1:14" x14ac:dyDescent="0.3">
      <c r="A2655" t="s">
        <v>28</v>
      </c>
      <c r="B2655" t="s">
        <v>29</v>
      </c>
      <c r="C2655" t="s">
        <v>30</v>
      </c>
      <c r="D2655" s="2">
        <v>44437</v>
      </c>
      <c r="E2655" s="6">
        <f>DAY(BaseDados[[#This Row],[Data]])</f>
        <v>29</v>
      </c>
      <c r="F2655">
        <v>58</v>
      </c>
      <c r="G2655" s="3">
        <v>5645</v>
      </c>
      <c r="H2655" s="4">
        <v>327410</v>
      </c>
      <c r="I2655" s="4"/>
      <c r="K2655" s="5"/>
      <c r="L2655" t="s">
        <v>31</v>
      </c>
      <c r="N2655" t="s">
        <v>5</v>
      </c>
    </row>
    <row r="2656" spans="1:14" x14ac:dyDescent="0.3">
      <c r="A2656" t="s">
        <v>28</v>
      </c>
      <c r="B2656" t="s">
        <v>29</v>
      </c>
      <c r="C2656" t="s">
        <v>30</v>
      </c>
      <c r="D2656" s="2">
        <v>44437</v>
      </c>
      <c r="E2656" s="6">
        <f>DAY(BaseDados[[#This Row],[Data]])</f>
        <v>29</v>
      </c>
      <c r="F2656">
        <v>49</v>
      </c>
      <c r="G2656" s="3">
        <v>5974</v>
      </c>
      <c r="H2656" s="4">
        <v>292726</v>
      </c>
      <c r="I2656" s="4"/>
      <c r="K2656" s="5"/>
      <c r="L2656" t="s">
        <v>31</v>
      </c>
      <c r="N2656" t="s">
        <v>11</v>
      </c>
    </row>
    <row r="2657" spans="1:14" x14ac:dyDescent="0.3">
      <c r="A2657" t="s">
        <v>28</v>
      </c>
      <c r="B2657" t="s">
        <v>32</v>
      </c>
      <c r="C2657" t="s">
        <v>30</v>
      </c>
      <c r="D2657" s="2">
        <v>44437</v>
      </c>
      <c r="E2657" s="6">
        <f>DAY(BaseDados[[#This Row],[Data]])</f>
        <v>29</v>
      </c>
      <c r="F2657">
        <v>54</v>
      </c>
      <c r="G2657" s="3">
        <v>6901</v>
      </c>
      <c r="H2657" s="4">
        <v>372654</v>
      </c>
      <c r="I2657" s="4"/>
      <c r="K2657" s="5"/>
      <c r="L2657" t="s">
        <v>31</v>
      </c>
      <c r="N2657" t="s">
        <v>3</v>
      </c>
    </row>
    <row r="2658" spans="1:14" x14ac:dyDescent="0.3">
      <c r="A2658" t="s">
        <v>28</v>
      </c>
      <c r="B2658" t="s">
        <v>32</v>
      </c>
      <c r="C2658" t="s">
        <v>30</v>
      </c>
      <c r="D2658" s="2">
        <v>44437</v>
      </c>
      <c r="E2658" s="6">
        <f>DAY(BaseDados[[#This Row],[Data]])</f>
        <v>29</v>
      </c>
      <c r="F2658">
        <v>40</v>
      </c>
      <c r="G2658" s="3">
        <v>6281</v>
      </c>
      <c r="H2658" s="4">
        <v>251240</v>
      </c>
      <c r="I2658" s="4"/>
      <c r="K2658" s="5"/>
      <c r="L2658" t="s">
        <v>31</v>
      </c>
      <c r="N2658" t="s">
        <v>8</v>
      </c>
    </row>
    <row r="2659" spans="1:14" x14ac:dyDescent="0.3">
      <c r="A2659" t="s">
        <v>28</v>
      </c>
      <c r="B2659" t="s">
        <v>29</v>
      </c>
      <c r="C2659" t="s">
        <v>30</v>
      </c>
      <c r="D2659" s="2">
        <v>44437</v>
      </c>
      <c r="E2659" s="6">
        <f>DAY(BaseDados[[#This Row],[Data]])</f>
        <v>29</v>
      </c>
      <c r="F2659">
        <v>47</v>
      </c>
      <c r="G2659" s="3">
        <v>6393</v>
      </c>
      <c r="H2659" s="4">
        <v>300471</v>
      </c>
      <c r="I2659" s="4"/>
      <c r="K2659" s="5"/>
      <c r="L2659" t="s">
        <v>31</v>
      </c>
      <c r="N2659" t="s">
        <v>8</v>
      </c>
    </row>
    <row r="2660" spans="1:14" x14ac:dyDescent="0.3">
      <c r="A2660" t="s">
        <v>28</v>
      </c>
      <c r="B2660" t="s">
        <v>29</v>
      </c>
      <c r="C2660" t="s">
        <v>34</v>
      </c>
      <c r="D2660" s="2">
        <v>44437</v>
      </c>
      <c r="E2660" s="6">
        <f>DAY(BaseDados[[#This Row],[Data]])</f>
        <v>29</v>
      </c>
      <c r="G2660" s="3"/>
      <c r="H2660" s="4"/>
      <c r="I2660" s="4">
        <v>36</v>
      </c>
      <c r="J2660">
        <v>8579</v>
      </c>
      <c r="K2660" s="5">
        <v>308844</v>
      </c>
      <c r="L2660">
        <v>5</v>
      </c>
      <c r="M2660" t="s">
        <v>35</v>
      </c>
      <c r="N2660" t="s">
        <v>6</v>
      </c>
    </row>
    <row r="2661" spans="1:14" x14ac:dyDescent="0.3">
      <c r="A2661" t="s">
        <v>28</v>
      </c>
      <c r="B2661" t="s">
        <v>32</v>
      </c>
      <c r="C2661" t="s">
        <v>30</v>
      </c>
      <c r="D2661" s="2">
        <v>44437</v>
      </c>
      <c r="E2661" s="6">
        <f>DAY(BaseDados[[#This Row],[Data]])</f>
        <v>29</v>
      </c>
      <c r="F2661">
        <v>46</v>
      </c>
      <c r="G2661" s="3">
        <v>6246</v>
      </c>
      <c r="H2661" s="4">
        <v>287316</v>
      </c>
      <c r="I2661" s="4"/>
      <c r="K2661" s="5"/>
      <c r="L2661" t="s">
        <v>31</v>
      </c>
      <c r="N2661" t="s">
        <v>6</v>
      </c>
    </row>
    <row r="2662" spans="1:14" x14ac:dyDescent="0.3">
      <c r="A2662" t="s">
        <v>28</v>
      </c>
      <c r="B2662" t="s">
        <v>29</v>
      </c>
      <c r="C2662" t="s">
        <v>34</v>
      </c>
      <c r="D2662" s="2">
        <v>44437</v>
      </c>
      <c r="E2662" s="6">
        <f>DAY(BaseDados[[#This Row],[Data]])</f>
        <v>29</v>
      </c>
      <c r="G2662" s="3"/>
      <c r="H2662" s="4"/>
      <c r="I2662" s="4">
        <v>34</v>
      </c>
      <c r="J2662">
        <v>8131</v>
      </c>
      <c r="K2662" s="5">
        <v>276454</v>
      </c>
      <c r="L2662">
        <v>1</v>
      </c>
      <c r="M2662" t="s">
        <v>37</v>
      </c>
      <c r="N2662" t="s">
        <v>7</v>
      </c>
    </row>
    <row r="2663" spans="1:14" x14ac:dyDescent="0.3">
      <c r="A2663" t="s">
        <v>28</v>
      </c>
      <c r="B2663" t="s">
        <v>32</v>
      </c>
      <c r="C2663" t="s">
        <v>34</v>
      </c>
      <c r="D2663" s="2">
        <v>44437</v>
      </c>
      <c r="E2663" s="6">
        <f>DAY(BaseDados[[#This Row],[Data]])</f>
        <v>29</v>
      </c>
      <c r="G2663" s="3"/>
      <c r="H2663" s="4"/>
      <c r="I2663" s="4">
        <v>34</v>
      </c>
      <c r="J2663">
        <v>8954</v>
      </c>
      <c r="K2663" s="5">
        <v>304436</v>
      </c>
      <c r="L2663">
        <v>1</v>
      </c>
      <c r="M2663" t="s">
        <v>37</v>
      </c>
      <c r="N2663" t="s">
        <v>9</v>
      </c>
    </row>
    <row r="2664" spans="1:14" x14ac:dyDescent="0.3">
      <c r="A2664" t="s">
        <v>28</v>
      </c>
      <c r="B2664" t="s">
        <v>29</v>
      </c>
      <c r="C2664" t="s">
        <v>34</v>
      </c>
      <c r="D2664" s="2">
        <v>44437</v>
      </c>
      <c r="E2664" s="6">
        <f>DAY(BaseDados[[#This Row],[Data]])</f>
        <v>29</v>
      </c>
      <c r="G2664" s="3"/>
      <c r="H2664" s="4"/>
      <c r="I2664" s="4">
        <v>30</v>
      </c>
      <c r="J2664">
        <v>8188</v>
      </c>
      <c r="K2664" s="5">
        <v>245640</v>
      </c>
      <c r="L2664">
        <v>3</v>
      </c>
      <c r="M2664" t="s">
        <v>38</v>
      </c>
      <c r="N2664" t="s">
        <v>13</v>
      </c>
    </row>
    <row r="2665" spans="1:14" x14ac:dyDescent="0.3">
      <c r="A2665" t="s">
        <v>28</v>
      </c>
      <c r="B2665" t="s">
        <v>32</v>
      </c>
      <c r="C2665" t="s">
        <v>30</v>
      </c>
      <c r="D2665" s="2">
        <v>44437</v>
      </c>
      <c r="E2665" s="6">
        <f>DAY(BaseDados[[#This Row],[Data]])</f>
        <v>29</v>
      </c>
      <c r="F2665">
        <v>54</v>
      </c>
      <c r="G2665" s="3">
        <v>5096</v>
      </c>
      <c r="H2665" s="4">
        <v>275184</v>
      </c>
      <c r="I2665" s="4"/>
      <c r="K2665" s="5"/>
      <c r="L2665" t="s">
        <v>31</v>
      </c>
      <c r="N2665" t="s">
        <v>8</v>
      </c>
    </row>
    <row r="2666" spans="1:14" x14ac:dyDescent="0.3">
      <c r="A2666" t="s">
        <v>28</v>
      </c>
      <c r="B2666" t="s">
        <v>29</v>
      </c>
      <c r="C2666" t="s">
        <v>34</v>
      </c>
      <c r="D2666" s="2">
        <v>44437</v>
      </c>
      <c r="E2666" s="6">
        <f>DAY(BaseDados[[#This Row],[Data]])</f>
        <v>29</v>
      </c>
      <c r="G2666" s="3"/>
      <c r="H2666" s="4"/>
      <c r="I2666" s="4">
        <v>39</v>
      </c>
      <c r="J2666">
        <v>9876</v>
      </c>
      <c r="K2666" s="5">
        <v>385164</v>
      </c>
      <c r="L2666">
        <v>5</v>
      </c>
      <c r="M2666" t="s">
        <v>35</v>
      </c>
      <c r="N2666" t="s">
        <v>7</v>
      </c>
    </row>
    <row r="2667" spans="1:14" x14ac:dyDescent="0.3">
      <c r="A2667" t="s">
        <v>28</v>
      </c>
      <c r="B2667" t="s">
        <v>29</v>
      </c>
      <c r="C2667" t="s">
        <v>30</v>
      </c>
      <c r="D2667" s="2">
        <v>44437</v>
      </c>
      <c r="E2667" s="6">
        <f>DAY(BaseDados[[#This Row],[Data]])</f>
        <v>29</v>
      </c>
      <c r="F2667">
        <v>60</v>
      </c>
      <c r="G2667" s="3">
        <v>6676</v>
      </c>
      <c r="H2667" s="4">
        <v>400560</v>
      </c>
      <c r="I2667" s="4"/>
      <c r="K2667" s="5"/>
      <c r="L2667" t="s">
        <v>31</v>
      </c>
      <c r="N2667" t="s">
        <v>9</v>
      </c>
    </row>
    <row r="2668" spans="1:14" x14ac:dyDescent="0.3">
      <c r="A2668" t="s">
        <v>28</v>
      </c>
      <c r="B2668" t="s">
        <v>29</v>
      </c>
      <c r="C2668" t="s">
        <v>34</v>
      </c>
      <c r="D2668" s="2">
        <v>44438</v>
      </c>
      <c r="E2668" s="6">
        <f>DAY(BaseDados[[#This Row],[Data]])</f>
        <v>30</v>
      </c>
      <c r="G2668" s="3"/>
      <c r="H2668" s="4"/>
      <c r="I2668" s="4">
        <v>40</v>
      </c>
      <c r="J2668">
        <v>8617</v>
      </c>
      <c r="K2668" s="5">
        <v>344680</v>
      </c>
      <c r="L2668">
        <v>3</v>
      </c>
      <c r="M2668" t="s">
        <v>38</v>
      </c>
      <c r="N2668" t="s">
        <v>13</v>
      </c>
    </row>
    <row r="2669" spans="1:14" x14ac:dyDescent="0.3">
      <c r="A2669" t="s">
        <v>28</v>
      </c>
      <c r="B2669" t="s">
        <v>29</v>
      </c>
      <c r="C2669" t="s">
        <v>30</v>
      </c>
      <c r="D2669" s="2">
        <v>44438</v>
      </c>
      <c r="E2669" s="6">
        <f>DAY(BaseDados[[#This Row],[Data]])</f>
        <v>30</v>
      </c>
      <c r="F2669">
        <v>55</v>
      </c>
      <c r="G2669" s="3">
        <v>6164</v>
      </c>
      <c r="H2669" s="4">
        <v>339020</v>
      </c>
      <c r="I2669" s="4"/>
      <c r="K2669" s="5"/>
      <c r="L2669" t="s">
        <v>31</v>
      </c>
      <c r="N2669" t="s">
        <v>5</v>
      </c>
    </row>
    <row r="2670" spans="1:14" x14ac:dyDescent="0.3">
      <c r="A2670" t="s">
        <v>28</v>
      </c>
      <c r="B2670" t="s">
        <v>29</v>
      </c>
      <c r="C2670" t="s">
        <v>30</v>
      </c>
      <c r="D2670" s="2">
        <v>44438</v>
      </c>
      <c r="E2670" s="6">
        <f>DAY(BaseDados[[#This Row],[Data]])</f>
        <v>30</v>
      </c>
      <c r="F2670">
        <v>59</v>
      </c>
      <c r="G2670" s="3">
        <v>5664</v>
      </c>
      <c r="H2670" s="4">
        <v>334176</v>
      </c>
      <c r="I2670" s="4"/>
      <c r="K2670" s="5"/>
      <c r="L2670" t="s">
        <v>31</v>
      </c>
      <c r="N2670" t="s">
        <v>5</v>
      </c>
    </row>
    <row r="2671" spans="1:14" x14ac:dyDescent="0.3">
      <c r="A2671" t="s">
        <v>28</v>
      </c>
      <c r="B2671" t="s">
        <v>33</v>
      </c>
      <c r="C2671" t="s">
        <v>30</v>
      </c>
      <c r="D2671" s="2">
        <v>44438</v>
      </c>
      <c r="E2671" s="6">
        <f>DAY(BaseDados[[#This Row],[Data]])</f>
        <v>30</v>
      </c>
      <c r="F2671">
        <v>41</v>
      </c>
      <c r="G2671" s="3">
        <v>5325</v>
      </c>
      <c r="H2671" s="4">
        <v>218325</v>
      </c>
      <c r="I2671" s="4"/>
      <c r="K2671" s="5"/>
      <c r="L2671" t="s">
        <v>31</v>
      </c>
      <c r="N2671" t="s">
        <v>14</v>
      </c>
    </row>
    <row r="2672" spans="1:14" x14ac:dyDescent="0.3">
      <c r="A2672" t="s">
        <v>28</v>
      </c>
      <c r="B2672" t="s">
        <v>33</v>
      </c>
      <c r="C2672" t="s">
        <v>30</v>
      </c>
      <c r="D2672" s="2">
        <v>44438</v>
      </c>
      <c r="E2672" s="6">
        <f>DAY(BaseDados[[#This Row],[Data]])</f>
        <v>30</v>
      </c>
      <c r="F2672">
        <v>50</v>
      </c>
      <c r="G2672" s="3">
        <v>5743</v>
      </c>
      <c r="H2672" s="4">
        <v>287150</v>
      </c>
      <c r="I2672" s="4"/>
      <c r="K2672" s="5"/>
      <c r="L2672" t="s">
        <v>31</v>
      </c>
      <c r="N2672" t="s">
        <v>4</v>
      </c>
    </row>
    <row r="2673" spans="1:14" x14ac:dyDescent="0.3">
      <c r="A2673" t="s">
        <v>28</v>
      </c>
      <c r="B2673" t="s">
        <v>29</v>
      </c>
      <c r="C2673" t="s">
        <v>30</v>
      </c>
      <c r="D2673" s="2">
        <v>44438</v>
      </c>
      <c r="E2673" s="6">
        <f>DAY(BaseDados[[#This Row],[Data]])</f>
        <v>30</v>
      </c>
      <c r="F2673">
        <v>60</v>
      </c>
      <c r="G2673" s="3">
        <v>5600</v>
      </c>
      <c r="H2673" s="4">
        <v>336000</v>
      </c>
      <c r="I2673" s="4"/>
      <c r="K2673" s="5"/>
      <c r="L2673" t="s">
        <v>31</v>
      </c>
      <c r="N2673" t="s">
        <v>7</v>
      </c>
    </row>
    <row r="2674" spans="1:14" x14ac:dyDescent="0.3">
      <c r="A2674" t="s">
        <v>28</v>
      </c>
      <c r="B2674" t="s">
        <v>29</v>
      </c>
      <c r="C2674" t="s">
        <v>34</v>
      </c>
      <c r="D2674" s="2">
        <v>44438</v>
      </c>
      <c r="E2674" s="6">
        <f>DAY(BaseDados[[#This Row],[Data]])</f>
        <v>30</v>
      </c>
      <c r="G2674" s="3"/>
      <c r="H2674" s="4"/>
      <c r="I2674" s="4">
        <v>34</v>
      </c>
      <c r="J2674">
        <v>9670</v>
      </c>
      <c r="K2674" s="5">
        <v>328780</v>
      </c>
      <c r="L2674">
        <v>5</v>
      </c>
      <c r="M2674" t="s">
        <v>35</v>
      </c>
      <c r="N2674" t="s">
        <v>13</v>
      </c>
    </row>
    <row r="2675" spans="1:14" x14ac:dyDescent="0.3">
      <c r="A2675" t="s">
        <v>28</v>
      </c>
      <c r="B2675" t="s">
        <v>29</v>
      </c>
      <c r="C2675" t="s">
        <v>30</v>
      </c>
      <c r="D2675" s="2">
        <v>44438</v>
      </c>
      <c r="E2675" s="6">
        <f>DAY(BaseDados[[#This Row],[Data]])</f>
        <v>30</v>
      </c>
      <c r="F2675">
        <v>50</v>
      </c>
      <c r="G2675" s="3">
        <v>5320</v>
      </c>
      <c r="H2675" s="4">
        <v>266000</v>
      </c>
      <c r="I2675" s="4"/>
      <c r="K2675" s="5"/>
      <c r="L2675" t="s">
        <v>31</v>
      </c>
      <c r="N2675" t="s">
        <v>5</v>
      </c>
    </row>
    <row r="2676" spans="1:14" x14ac:dyDescent="0.3">
      <c r="A2676" t="s">
        <v>28</v>
      </c>
      <c r="B2676" t="s">
        <v>33</v>
      </c>
      <c r="C2676" t="s">
        <v>30</v>
      </c>
      <c r="D2676" s="2">
        <v>44438</v>
      </c>
      <c r="E2676" s="6">
        <f>DAY(BaseDados[[#This Row],[Data]])</f>
        <v>30</v>
      </c>
      <c r="F2676">
        <v>59</v>
      </c>
      <c r="G2676" s="3">
        <v>6985</v>
      </c>
      <c r="H2676" s="4">
        <v>412115</v>
      </c>
      <c r="I2676" s="4"/>
      <c r="K2676" s="5"/>
      <c r="L2676" t="s">
        <v>31</v>
      </c>
      <c r="N2676" t="s">
        <v>11</v>
      </c>
    </row>
    <row r="2677" spans="1:14" x14ac:dyDescent="0.3">
      <c r="A2677" t="s">
        <v>28</v>
      </c>
      <c r="B2677" t="s">
        <v>32</v>
      </c>
      <c r="C2677" t="s">
        <v>30</v>
      </c>
      <c r="D2677" s="2">
        <v>44438</v>
      </c>
      <c r="E2677" s="6">
        <f>DAY(BaseDados[[#This Row],[Data]])</f>
        <v>30</v>
      </c>
      <c r="F2677">
        <v>42</v>
      </c>
      <c r="G2677" s="3">
        <v>5802</v>
      </c>
      <c r="H2677" s="4">
        <v>243684</v>
      </c>
      <c r="I2677" s="4"/>
      <c r="K2677" s="5"/>
      <c r="L2677" t="s">
        <v>31</v>
      </c>
      <c r="N2677" t="s">
        <v>4</v>
      </c>
    </row>
    <row r="2678" spans="1:14" x14ac:dyDescent="0.3">
      <c r="A2678" t="s">
        <v>28</v>
      </c>
      <c r="B2678" t="s">
        <v>32</v>
      </c>
      <c r="C2678" t="s">
        <v>30</v>
      </c>
      <c r="D2678" s="2">
        <v>44438</v>
      </c>
      <c r="E2678" s="6">
        <f>DAY(BaseDados[[#This Row],[Data]])</f>
        <v>30</v>
      </c>
      <c r="F2678">
        <v>58</v>
      </c>
      <c r="G2678" s="3">
        <v>6101</v>
      </c>
      <c r="H2678" s="4">
        <v>353858</v>
      </c>
      <c r="I2678" s="4"/>
      <c r="K2678" s="5"/>
      <c r="L2678" t="s">
        <v>31</v>
      </c>
      <c r="N2678" t="s">
        <v>11</v>
      </c>
    </row>
    <row r="2679" spans="1:14" x14ac:dyDescent="0.3">
      <c r="A2679" t="s">
        <v>28</v>
      </c>
      <c r="B2679" t="s">
        <v>29</v>
      </c>
      <c r="C2679" t="s">
        <v>30</v>
      </c>
      <c r="D2679" s="2">
        <v>44438</v>
      </c>
      <c r="E2679" s="6">
        <f>DAY(BaseDados[[#This Row],[Data]])</f>
        <v>30</v>
      </c>
      <c r="F2679">
        <v>50</v>
      </c>
      <c r="G2679" s="3">
        <v>5296</v>
      </c>
      <c r="H2679" s="4">
        <v>264800</v>
      </c>
      <c r="I2679" s="4"/>
      <c r="K2679" s="5"/>
      <c r="L2679" t="s">
        <v>31</v>
      </c>
      <c r="N2679" t="s">
        <v>13</v>
      </c>
    </row>
    <row r="2680" spans="1:14" x14ac:dyDescent="0.3">
      <c r="A2680" t="s">
        <v>28</v>
      </c>
      <c r="B2680" t="s">
        <v>32</v>
      </c>
      <c r="C2680" t="s">
        <v>34</v>
      </c>
      <c r="D2680" s="2">
        <v>44438</v>
      </c>
      <c r="E2680" s="6">
        <f>DAY(BaseDados[[#This Row],[Data]])</f>
        <v>30</v>
      </c>
      <c r="G2680" s="3"/>
      <c r="H2680" s="4"/>
      <c r="I2680" s="4">
        <v>34</v>
      </c>
      <c r="J2680">
        <v>9872</v>
      </c>
      <c r="K2680" s="5">
        <v>335648</v>
      </c>
      <c r="L2680">
        <v>1</v>
      </c>
      <c r="M2680" t="s">
        <v>37</v>
      </c>
      <c r="N2680" t="s">
        <v>8</v>
      </c>
    </row>
    <row r="2681" spans="1:14" x14ac:dyDescent="0.3">
      <c r="A2681" t="s">
        <v>28</v>
      </c>
      <c r="B2681" t="s">
        <v>32</v>
      </c>
      <c r="C2681" t="s">
        <v>30</v>
      </c>
      <c r="D2681" s="2">
        <v>44438</v>
      </c>
      <c r="E2681" s="6">
        <f>DAY(BaseDados[[#This Row],[Data]])</f>
        <v>30</v>
      </c>
      <c r="F2681">
        <v>51</v>
      </c>
      <c r="G2681" s="3">
        <v>5365</v>
      </c>
      <c r="H2681" s="4">
        <v>273615</v>
      </c>
      <c r="I2681" s="4"/>
      <c r="K2681" s="5"/>
      <c r="L2681" t="s">
        <v>31</v>
      </c>
      <c r="N2681" t="s">
        <v>3</v>
      </c>
    </row>
    <row r="2682" spans="1:14" x14ac:dyDescent="0.3">
      <c r="A2682" t="s">
        <v>28</v>
      </c>
      <c r="B2682" t="s">
        <v>32</v>
      </c>
      <c r="C2682" t="s">
        <v>30</v>
      </c>
      <c r="D2682" s="2">
        <v>44438</v>
      </c>
      <c r="E2682" s="6">
        <f>DAY(BaseDados[[#This Row],[Data]])</f>
        <v>30</v>
      </c>
      <c r="F2682">
        <v>46</v>
      </c>
      <c r="G2682" s="3">
        <v>6223</v>
      </c>
      <c r="H2682" s="4">
        <v>286258</v>
      </c>
      <c r="I2682" s="4"/>
      <c r="K2682" s="5"/>
      <c r="L2682" t="s">
        <v>31</v>
      </c>
      <c r="N2682" t="s">
        <v>3</v>
      </c>
    </row>
    <row r="2683" spans="1:14" x14ac:dyDescent="0.3">
      <c r="A2683" t="s">
        <v>28</v>
      </c>
      <c r="B2683" t="s">
        <v>33</v>
      </c>
      <c r="C2683" t="s">
        <v>34</v>
      </c>
      <c r="D2683" s="2">
        <v>44439</v>
      </c>
      <c r="E2683" s="6">
        <f>DAY(BaseDados[[#This Row],[Data]])</f>
        <v>31</v>
      </c>
      <c r="G2683" s="3"/>
      <c r="H2683" s="4"/>
      <c r="I2683" s="4">
        <v>36</v>
      </c>
      <c r="J2683">
        <v>8699</v>
      </c>
      <c r="K2683" s="5">
        <v>313164</v>
      </c>
      <c r="L2683">
        <v>3</v>
      </c>
      <c r="M2683" t="s">
        <v>38</v>
      </c>
      <c r="N2683" t="s">
        <v>6</v>
      </c>
    </row>
    <row r="2684" spans="1:14" x14ac:dyDescent="0.3">
      <c r="A2684" t="s">
        <v>28</v>
      </c>
      <c r="B2684" t="s">
        <v>33</v>
      </c>
      <c r="C2684" t="s">
        <v>30</v>
      </c>
      <c r="D2684" s="2">
        <v>44439</v>
      </c>
      <c r="E2684" s="6">
        <f>DAY(BaseDados[[#This Row],[Data]])</f>
        <v>31</v>
      </c>
      <c r="F2684">
        <v>40</v>
      </c>
      <c r="G2684" s="3">
        <v>5356</v>
      </c>
      <c r="H2684" s="4">
        <v>214240</v>
      </c>
      <c r="I2684" s="4"/>
      <c r="K2684" s="5"/>
      <c r="L2684" t="s">
        <v>31</v>
      </c>
      <c r="N2684" t="s">
        <v>5</v>
      </c>
    </row>
    <row r="2685" spans="1:14" x14ac:dyDescent="0.3">
      <c r="A2685" t="s">
        <v>28</v>
      </c>
      <c r="B2685" t="s">
        <v>29</v>
      </c>
      <c r="C2685" t="s">
        <v>34</v>
      </c>
      <c r="D2685" s="2">
        <v>44439</v>
      </c>
      <c r="E2685" s="6">
        <f>DAY(BaseDados[[#This Row],[Data]])</f>
        <v>31</v>
      </c>
      <c r="G2685" s="3"/>
      <c r="H2685" s="4"/>
      <c r="I2685" s="4">
        <v>34</v>
      </c>
      <c r="J2685">
        <v>9920</v>
      </c>
      <c r="K2685" s="5">
        <v>337280</v>
      </c>
      <c r="L2685">
        <v>5</v>
      </c>
      <c r="M2685" t="s">
        <v>35</v>
      </c>
      <c r="N2685" t="s">
        <v>8</v>
      </c>
    </row>
    <row r="2686" spans="1:14" x14ac:dyDescent="0.3">
      <c r="A2686" t="s">
        <v>28</v>
      </c>
      <c r="B2686" t="s">
        <v>29</v>
      </c>
      <c r="C2686" t="s">
        <v>34</v>
      </c>
      <c r="D2686" s="2">
        <v>44439</v>
      </c>
      <c r="E2686" s="6">
        <f>DAY(BaseDados[[#This Row],[Data]])</f>
        <v>31</v>
      </c>
      <c r="G2686" s="3"/>
      <c r="H2686" s="4"/>
      <c r="I2686" s="4">
        <v>35</v>
      </c>
      <c r="J2686">
        <v>8935</v>
      </c>
      <c r="K2686" s="5">
        <v>312725</v>
      </c>
      <c r="L2686">
        <v>1</v>
      </c>
      <c r="M2686" t="s">
        <v>37</v>
      </c>
      <c r="N2686" t="s">
        <v>10</v>
      </c>
    </row>
    <row r="2687" spans="1:14" x14ac:dyDescent="0.3">
      <c r="A2687" t="s">
        <v>28</v>
      </c>
      <c r="B2687" t="s">
        <v>33</v>
      </c>
      <c r="C2687" t="s">
        <v>34</v>
      </c>
      <c r="D2687" s="2">
        <v>44439</v>
      </c>
      <c r="E2687" s="6">
        <f>DAY(BaseDados[[#This Row],[Data]])</f>
        <v>31</v>
      </c>
      <c r="G2687" s="3"/>
      <c r="H2687" s="4"/>
      <c r="I2687" s="4">
        <v>35</v>
      </c>
      <c r="J2687">
        <v>8144</v>
      </c>
      <c r="K2687" s="5">
        <v>285040</v>
      </c>
      <c r="L2687">
        <v>5</v>
      </c>
      <c r="M2687" t="s">
        <v>35</v>
      </c>
      <c r="N2687" t="s">
        <v>13</v>
      </c>
    </row>
    <row r="2688" spans="1:14" x14ac:dyDescent="0.3">
      <c r="A2688" t="s">
        <v>28</v>
      </c>
      <c r="B2688" t="s">
        <v>33</v>
      </c>
      <c r="C2688" t="s">
        <v>30</v>
      </c>
      <c r="D2688" s="2">
        <v>44439</v>
      </c>
      <c r="E2688" s="6">
        <f>DAY(BaseDados[[#This Row],[Data]])</f>
        <v>31</v>
      </c>
      <c r="F2688">
        <v>51</v>
      </c>
      <c r="G2688" s="3">
        <v>5389</v>
      </c>
      <c r="H2688" s="4">
        <v>274839</v>
      </c>
      <c r="I2688" s="4"/>
      <c r="K2688" s="5"/>
      <c r="L2688" t="s">
        <v>31</v>
      </c>
      <c r="N2688" t="s">
        <v>8</v>
      </c>
    </row>
    <row r="2689" spans="1:14" x14ac:dyDescent="0.3">
      <c r="A2689" t="s">
        <v>28</v>
      </c>
      <c r="B2689" t="s">
        <v>29</v>
      </c>
      <c r="C2689" t="s">
        <v>34</v>
      </c>
      <c r="D2689" s="2">
        <v>44439</v>
      </c>
      <c r="E2689" s="6">
        <f>DAY(BaseDados[[#This Row],[Data]])</f>
        <v>31</v>
      </c>
      <c r="G2689" s="3"/>
      <c r="H2689" s="4"/>
      <c r="I2689" s="4">
        <v>36</v>
      </c>
      <c r="J2689">
        <v>8096</v>
      </c>
      <c r="K2689" s="5">
        <v>291456</v>
      </c>
      <c r="L2689">
        <v>5</v>
      </c>
      <c r="M2689" t="s">
        <v>35</v>
      </c>
      <c r="N2689" t="s">
        <v>6</v>
      </c>
    </row>
    <row r="2690" spans="1:14" x14ac:dyDescent="0.3">
      <c r="A2690" t="s">
        <v>28</v>
      </c>
      <c r="B2690" t="s">
        <v>33</v>
      </c>
      <c r="C2690" t="s">
        <v>30</v>
      </c>
      <c r="D2690" s="2">
        <v>44439</v>
      </c>
      <c r="E2690" s="6">
        <f>DAY(BaseDados[[#This Row],[Data]])</f>
        <v>31</v>
      </c>
      <c r="F2690">
        <v>46</v>
      </c>
      <c r="G2690" s="3">
        <v>6325</v>
      </c>
      <c r="H2690" s="4">
        <v>290950</v>
      </c>
      <c r="I2690" s="4"/>
      <c r="K2690" s="5"/>
      <c r="L2690" t="s">
        <v>31</v>
      </c>
      <c r="N2690" t="s">
        <v>7</v>
      </c>
    </row>
    <row r="2691" spans="1:14" x14ac:dyDescent="0.3">
      <c r="A2691" t="s">
        <v>28</v>
      </c>
      <c r="B2691" t="s">
        <v>29</v>
      </c>
      <c r="C2691" t="s">
        <v>34</v>
      </c>
      <c r="D2691" s="2">
        <v>44439</v>
      </c>
      <c r="E2691" s="6">
        <f>DAY(BaseDados[[#This Row],[Data]])</f>
        <v>31</v>
      </c>
      <c r="G2691" s="3"/>
      <c r="H2691" s="4"/>
      <c r="I2691" s="4">
        <v>35</v>
      </c>
      <c r="J2691">
        <v>8908</v>
      </c>
      <c r="K2691" s="5">
        <v>311780</v>
      </c>
      <c r="L2691">
        <v>1</v>
      </c>
      <c r="M2691" t="s">
        <v>37</v>
      </c>
      <c r="N2691" t="s">
        <v>3</v>
      </c>
    </row>
    <row r="2692" spans="1:14" x14ac:dyDescent="0.3">
      <c r="A2692" t="s">
        <v>28</v>
      </c>
      <c r="B2692" t="s">
        <v>29</v>
      </c>
      <c r="C2692" t="s">
        <v>30</v>
      </c>
      <c r="D2692" s="2">
        <v>44439</v>
      </c>
      <c r="E2692" s="6">
        <f>DAY(BaseDados[[#This Row],[Data]])</f>
        <v>31</v>
      </c>
      <c r="F2692">
        <v>46</v>
      </c>
      <c r="G2692" s="3">
        <v>5340</v>
      </c>
      <c r="H2692" s="4">
        <v>245640</v>
      </c>
      <c r="I2692" s="4"/>
      <c r="K2692" s="5"/>
      <c r="L2692" t="s">
        <v>31</v>
      </c>
      <c r="N2692" t="s">
        <v>3</v>
      </c>
    </row>
    <row r="2693" spans="1:14" x14ac:dyDescent="0.3">
      <c r="A2693" t="s">
        <v>28</v>
      </c>
      <c r="B2693" t="s">
        <v>33</v>
      </c>
      <c r="C2693" t="s">
        <v>30</v>
      </c>
      <c r="D2693" s="2">
        <v>44440</v>
      </c>
      <c r="E2693" s="6">
        <f>DAY(BaseDados[[#This Row],[Data]])</f>
        <v>1</v>
      </c>
      <c r="F2693">
        <v>50</v>
      </c>
      <c r="G2693" s="3">
        <v>6458</v>
      </c>
      <c r="H2693" s="4">
        <v>322900</v>
      </c>
      <c r="I2693" s="4"/>
      <c r="K2693" s="5"/>
      <c r="L2693" t="s">
        <v>31</v>
      </c>
      <c r="N2693" t="s">
        <v>9</v>
      </c>
    </row>
    <row r="2694" spans="1:14" x14ac:dyDescent="0.3">
      <c r="A2694" t="s">
        <v>28</v>
      </c>
      <c r="B2694" t="s">
        <v>33</v>
      </c>
      <c r="C2694" t="s">
        <v>30</v>
      </c>
      <c r="D2694" s="2">
        <v>44440</v>
      </c>
      <c r="E2694" s="6">
        <f>DAY(BaseDados[[#This Row],[Data]])</f>
        <v>1</v>
      </c>
      <c r="F2694">
        <v>45</v>
      </c>
      <c r="G2694" s="3">
        <v>5805</v>
      </c>
      <c r="H2694" s="4">
        <v>261225</v>
      </c>
      <c r="I2694" s="4"/>
      <c r="K2694" s="5"/>
      <c r="L2694" t="s">
        <v>31</v>
      </c>
      <c r="N2694" t="s">
        <v>8</v>
      </c>
    </row>
    <row r="2695" spans="1:14" x14ac:dyDescent="0.3">
      <c r="A2695" t="s">
        <v>28</v>
      </c>
      <c r="B2695" t="s">
        <v>33</v>
      </c>
      <c r="C2695" t="s">
        <v>30</v>
      </c>
      <c r="D2695" s="2">
        <v>44440</v>
      </c>
      <c r="E2695" s="6">
        <f>DAY(BaseDados[[#This Row],[Data]])</f>
        <v>1</v>
      </c>
      <c r="F2695">
        <v>50</v>
      </c>
      <c r="G2695" s="3">
        <v>5297</v>
      </c>
      <c r="H2695" s="4">
        <v>264850</v>
      </c>
      <c r="I2695" s="4"/>
      <c r="K2695" s="5"/>
      <c r="L2695" t="s">
        <v>31</v>
      </c>
      <c r="N2695" t="s">
        <v>13</v>
      </c>
    </row>
    <row r="2696" spans="1:14" x14ac:dyDescent="0.3">
      <c r="A2696" t="s">
        <v>28</v>
      </c>
      <c r="B2696" t="s">
        <v>33</v>
      </c>
      <c r="C2696" t="s">
        <v>30</v>
      </c>
      <c r="D2696" s="2">
        <v>44440</v>
      </c>
      <c r="E2696" s="6">
        <f>DAY(BaseDados[[#This Row],[Data]])</f>
        <v>1</v>
      </c>
      <c r="F2696">
        <v>60</v>
      </c>
      <c r="G2696" s="3">
        <v>6471</v>
      </c>
      <c r="H2696" s="4">
        <v>388260</v>
      </c>
      <c r="I2696" s="4"/>
      <c r="K2696" s="5"/>
      <c r="L2696" t="s">
        <v>31</v>
      </c>
      <c r="N2696" t="s">
        <v>7</v>
      </c>
    </row>
    <row r="2697" spans="1:14" x14ac:dyDescent="0.3">
      <c r="A2697" t="s">
        <v>28</v>
      </c>
      <c r="B2697" t="s">
        <v>33</v>
      </c>
      <c r="C2697" t="s">
        <v>30</v>
      </c>
      <c r="D2697" s="2">
        <v>44440</v>
      </c>
      <c r="E2697" s="6">
        <f>DAY(BaseDados[[#This Row],[Data]])</f>
        <v>1</v>
      </c>
      <c r="F2697">
        <v>58</v>
      </c>
      <c r="G2697" s="3">
        <v>6467</v>
      </c>
      <c r="H2697" s="4">
        <v>375086</v>
      </c>
      <c r="I2697" s="4"/>
      <c r="K2697" s="5"/>
      <c r="L2697" t="s">
        <v>31</v>
      </c>
      <c r="N2697" t="s">
        <v>9</v>
      </c>
    </row>
    <row r="2698" spans="1:14" x14ac:dyDescent="0.3">
      <c r="A2698" t="s">
        <v>28</v>
      </c>
      <c r="B2698" t="s">
        <v>29</v>
      </c>
      <c r="C2698" t="s">
        <v>30</v>
      </c>
      <c r="D2698" s="2">
        <v>44440</v>
      </c>
      <c r="E2698" s="6">
        <f>DAY(BaseDados[[#This Row],[Data]])</f>
        <v>1</v>
      </c>
      <c r="F2698">
        <v>59</v>
      </c>
      <c r="G2698" s="3">
        <v>6148</v>
      </c>
      <c r="H2698" s="4">
        <v>362732</v>
      </c>
      <c r="I2698" s="4"/>
      <c r="K2698" s="5"/>
      <c r="L2698" t="s">
        <v>31</v>
      </c>
      <c r="N2698" t="s">
        <v>11</v>
      </c>
    </row>
    <row r="2699" spans="1:14" x14ac:dyDescent="0.3">
      <c r="A2699" t="s">
        <v>28</v>
      </c>
      <c r="B2699" t="s">
        <v>32</v>
      </c>
      <c r="C2699" t="s">
        <v>30</v>
      </c>
      <c r="D2699" s="2">
        <v>44440</v>
      </c>
      <c r="E2699" s="6">
        <f>DAY(BaseDados[[#This Row],[Data]])</f>
        <v>1</v>
      </c>
      <c r="F2699">
        <v>47</v>
      </c>
      <c r="G2699" s="3">
        <v>6144</v>
      </c>
      <c r="H2699" s="4">
        <v>288768</v>
      </c>
      <c r="I2699" s="4"/>
      <c r="K2699" s="5"/>
      <c r="L2699" t="s">
        <v>31</v>
      </c>
      <c r="N2699" t="s">
        <v>6</v>
      </c>
    </row>
    <row r="2700" spans="1:14" x14ac:dyDescent="0.3">
      <c r="A2700" t="s">
        <v>28</v>
      </c>
      <c r="B2700" t="s">
        <v>33</v>
      </c>
      <c r="C2700" t="s">
        <v>30</v>
      </c>
      <c r="D2700" s="2">
        <v>44440</v>
      </c>
      <c r="E2700" s="6">
        <f>DAY(BaseDados[[#This Row],[Data]])</f>
        <v>1</v>
      </c>
      <c r="F2700">
        <v>42</v>
      </c>
      <c r="G2700" s="3">
        <v>5254</v>
      </c>
      <c r="H2700" s="4">
        <v>220668</v>
      </c>
      <c r="I2700" s="4"/>
      <c r="K2700" s="5"/>
      <c r="L2700" t="s">
        <v>31</v>
      </c>
      <c r="N2700" t="s">
        <v>8</v>
      </c>
    </row>
    <row r="2701" spans="1:14" x14ac:dyDescent="0.3">
      <c r="A2701" t="s">
        <v>28</v>
      </c>
      <c r="B2701" t="s">
        <v>33</v>
      </c>
      <c r="C2701" t="s">
        <v>30</v>
      </c>
      <c r="D2701" s="2">
        <v>44441</v>
      </c>
      <c r="E2701" s="6">
        <f>DAY(BaseDados[[#This Row],[Data]])</f>
        <v>2</v>
      </c>
      <c r="F2701">
        <v>41</v>
      </c>
      <c r="G2701" s="3">
        <v>6228</v>
      </c>
      <c r="H2701" s="4">
        <v>255348</v>
      </c>
      <c r="I2701" s="4"/>
      <c r="K2701" s="5"/>
      <c r="L2701" t="s">
        <v>31</v>
      </c>
      <c r="N2701" t="s">
        <v>10</v>
      </c>
    </row>
    <row r="2702" spans="1:14" x14ac:dyDescent="0.3">
      <c r="A2702" t="s">
        <v>28</v>
      </c>
      <c r="B2702" t="s">
        <v>33</v>
      </c>
      <c r="C2702" t="s">
        <v>30</v>
      </c>
      <c r="D2702" s="2">
        <v>44441</v>
      </c>
      <c r="E2702" s="6">
        <f>DAY(BaseDados[[#This Row],[Data]])</f>
        <v>2</v>
      </c>
      <c r="F2702">
        <v>58</v>
      </c>
      <c r="G2702" s="3">
        <v>6963</v>
      </c>
      <c r="H2702" s="4">
        <v>403854</v>
      </c>
      <c r="I2702" s="4"/>
      <c r="K2702" s="5"/>
      <c r="L2702" t="s">
        <v>31</v>
      </c>
      <c r="N2702" t="s">
        <v>11</v>
      </c>
    </row>
    <row r="2703" spans="1:14" x14ac:dyDescent="0.3">
      <c r="A2703" t="s">
        <v>28</v>
      </c>
      <c r="B2703" t="s">
        <v>32</v>
      </c>
      <c r="C2703" t="s">
        <v>30</v>
      </c>
      <c r="D2703" s="2">
        <v>44441</v>
      </c>
      <c r="E2703" s="6">
        <f>DAY(BaseDados[[#This Row],[Data]])</f>
        <v>2</v>
      </c>
      <c r="F2703">
        <v>40</v>
      </c>
      <c r="G2703" s="3">
        <v>6328</v>
      </c>
      <c r="H2703" s="4">
        <v>253120</v>
      </c>
      <c r="I2703" s="4"/>
      <c r="K2703" s="5"/>
      <c r="L2703" t="s">
        <v>31</v>
      </c>
      <c r="N2703" t="s">
        <v>6</v>
      </c>
    </row>
    <row r="2704" spans="1:14" x14ac:dyDescent="0.3">
      <c r="A2704" t="s">
        <v>28</v>
      </c>
      <c r="B2704" t="s">
        <v>29</v>
      </c>
      <c r="C2704" t="s">
        <v>30</v>
      </c>
      <c r="D2704" s="2">
        <v>44441</v>
      </c>
      <c r="E2704" s="6">
        <f>DAY(BaseDados[[#This Row],[Data]])</f>
        <v>2</v>
      </c>
      <c r="F2704">
        <v>60</v>
      </c>
      <c r="G2704" s="3">
        <v>6187</v>
      </c>
      <c r="H2704" s="4">
        <v>371220</v>
      </c>
      <c r="I2704" s="4"/>
      <c r="K2704" s="5"/>
      <c r="L2704" t="s">
        <v>31</v>
      </c>
      <c r="N2704" t="s">
        <v>6</v>
      </c>
    </row>
    <row r="2705" spans="1:14" x14ac:dyDescent="0.3">
      <c r="A2705" t="s">
        <v>28</v>
      </c>
      <c r="B2705" t="s">
        <v>29</v>
      </c>
      <c r="C2705" t="s">
        <v>30</v>
      </c>
      <c r="D2705" s="2">
        <v>44441</v>
      </c>
      <c r="E2705" s="6">
        <f>DAY(BaseDados[[#This Row],[Data]])</f>
        <v>2</v>
      </c>
      <c r="F2705">
        <v>45</v>
      </c>
      <c r="G2705" s="3">
        <v>6150</v>
      </c>
      <c r="H2705" s="4">
        <v>276750</v>
      </c>
      <c r="I2705" s="4"/>
      <c r="K2705" s="5"/>
      <c r="L2705" t="s">
        <v>31</v>
      </c>
      <c r="N2705" t="s">
        <v>3</v>
      </c>
    </row>
    <row r="2706" spans="1:14" x14ac:dyDescent="0.3">
      <c r="A2706" t="s">
        <v>28</v>
      </c>
      <c r="B2706" t="s">
        <v>32</v>
      </c>
      <c r="C2706" t="s">
        <v>30</v>
      </c>
      <c r="D2706" s="2">
        <v>44441</v>
      </c>
      <c r="E2706" s="6">
        <f>DAY(BaseDados[[#This Row],[Data]])</f>
        <v>2</v>
      </c>
      <c r="F2706">
        <v>46</v>
      </c>
      <c r="G2706" s="3">
        <v>6416</v>
      </c>
      <c r="H2706" s="4">
        <v>295136</v>
      </c>
      <c r="I2706" s="4"/>
      <c r="K2706" s="5"/>
      <c r="L2706" t="s">
        <v>31</v>
      </c>
      <c r="N2706" t="s">
        <v>8</v>
      </c>
    </row>
    <row r="2707" spans="1:14" x14ac:dyDescent="0.3">
      <c r="A2707" t="s">
        <v>28</v>
      </c>
      <c r="B2707" t="s">
        <v>32</v>
      </c>
      <c r="C2707" t="s">
        <v>34</v>
      </c>
      <c r="D2707" s="2">
        <v>44441</v>
      </c>
      <c r="E2707" s="6">
        <f>DAY(BaseDados[[#This Row],[Data]])</f>
        <v>2</v>
      </c>
      <c r="G2707" s="3"/>
      <c r="H2707" s="4"/>
      <c r="I2707" s="4">
        <v>30</v>
      </c>
      <c r="J2707">
        <v>9600</v>
      </c>
      <c r="K2707" s="5">
        <v>288000</v>
      </c>
      <c r="L2707">
        <v>1</v>
      </c>
      <c r="M2707" t="s">
        <v>37</v>
      </c>
      <c r="N2707" t="s">
        <v>8</v>
      </c>
    </row>
    <row r="2708" spans="1:14" x14ac:dyDescent="0.3">
      <c r="A2708" t="s">
        <v>28</v>
      </c>
      <c r="B2708" t="s">
        <v>33</v>
      </c>
      <c r="C2708" t="s">
        <v>30</v>
      </c>
      <c r="D2708" s="2">
        <v>44441</v>
      </c>
      <c r="E2708" s="6">
        <f>DAY(BaseDados[[#This Row],[Data]])</f>
        <v>2</v>
      </c>
      <c r="F2708">
        <v>50</v>
      </c>
      <c r="G2708" s="3">
        <v>5484</v>
      </c>
      <c r="H2708" s="4">
        <v>274200</v>
      </c>
      <c r="I2708" s="4"/>
      <c r="K2708" s="5"/>
      <c r="L2708" t="s">
        <v>31</v>
      </c>
      <c r="N2708" t="s">
        <v>14</v>
      </c>
    </row>
    <row r="2709" spans="1:14" x14ac:dyDescent="0.3">
      <c r="A2709" t="s">
        <v>28</v>
      </c>
      <c r="B2709" t="s">
        <v>29</v>
      </c>
      <c r="C2709" t="s">
        <v>30</v>
      </c>
      <c r="D2709" s="2">
        <v>44441</v>
      </c>
      <c r="E2709" s="6">
        <f>DAY(BaseDados[[#This Row],[Data]])</f>
        <v>2</v>
      </c>
      <c r="F2709">
        <v>41</v>
      </c>
      <c r="G2709" s="3">
        <v>5672</v>
      </c>
      <c r="H2709" s="4">
        <v>232552</v>
      </c>
      <c r="I2709" s="4"/>
      <c r="K2709" s="5"/>
      <c r="L2709" t="s">
        <v>31</v>
      </c>
      <c r="N2709" t="s">
        <v>6</v>
      </c>
    </row>
    <row r="2710" spans="1:14" x14ac:dyDescent="0.3">
      <c r="A2710" t="s">
        <v>28</v>
      </c>
      <c r="B2710" t="s">
        <v>33</v>
      </c>
      <c r="C2710" t="s">
        <v>30</v>
      </c>
      <c r="D2710" s="2">
        <v>44441</v>
      </c>
      <c r="E2710" s="6">
        <f>DAY(BaseDados[[#This Row],[Data]])</f>
        <v>2</v>
      </c>
      <c r="F2710">
        <v>47</v>
      </c>
      <c r="G2710" s="3">
        <v>5485</v>
      </c>
      <c r="H2710" s="4">
        <v>257795</v>
      </c>
      <c r="I2710" s="4"/>
      <c r="K2710" s="5"/>
      <c r="L2710" t="s">
        <v>31</v>
      </c>
      <c r="N2710" t="s">
        <v>5</v>
      </c>
    </row>
    <row r="2711" spans="1:14" x14ac:dyDescent="0.3">
      <c r="A2711" t="s">
        <v>28</v>
      </c>
      <c r="B2711" t="s">
        <v>33</v>
      </c>
      <c r="C2711" t="s">
        <v>30</v>
      </c>
      <c r="D2711" s="2">
        <v>44441</v>
      </c>
      <c r="E2711" s="6">
        <f>DAY(BaseDados[[#This Row],[Data]])</f>
        <v>2</v>
      </c>
      <c r="F2711">
        <v>52</v>
      </c>
      <c r="G2711" s="3">
        <v>5630</v>
      </c>
      <c r="H2711" s="4">
        <v>292760</v>
      </c>
      <c r="I2711" s="4"/>
      <c r="K2711" s="5"/>
      <c r="L2711" t="s">
        <v>31</v>
      </c>
      <c r="N2711" t="s">
        <v>6</v>
      </c>
    </row>
    <row r="2712" spans="1:14" x14ac:dyDescent="0.3">
      <c r="A2712" t="s">
        <v>28</v>
      </c>
      <c r="B2712" t="s">
        <v>33</v>
      </c>
      <c r="C2712" t="s">
        <v>34</v>
      </c>
      <c r="D2712" s="2">
        <v>44441</v>
      </c>
      <c r="E2712" s="6">
        <f>DAY(BaseDados[[#This Row],[Data]])</f>
        <v>2</v>
      </c>
      <c r="G2712" s="3"/>
      <c r="H2712" s="4"/>
      <c r="I2712" s="4">
        <v>32</v>
      </c>
      <c r="J2712">
        <v>8177</v>
      </c>
      <c r="K2712" s="5">
        <v>261664</v>
      </c>
      <c r="L2712">
        <v>3</v>
      </c>
      <c r="M2712" t="s">
        <v>38</v>
      </c>
      <c r="N2712" t="s">
        <v>14</v>
      </c>
    </row>
    <row r="2713" spans="1:14" x14ac:dyDescent="0.3">
      <c r="A2713" t="s">
        <v>28</v>
      </c>
      <c r="B2713" t="s">
        <v>32</v>
      </c>
      <c r="C2713" t="s">
        <v>30</v>
      </c>
      <c r="D2713" s="2">
        <v>44441</v>
      </c>
      <c r="E2713" s="6">
        <f>DAY(BaseDados[[#This Row],[Data]])</f>
        <v>2</v>
      </c>
      <c r="F2713">
        <v>54</v>
      </c>
      <c r="G2713" s="3">
        <v>6496</v>
      </c>
      <c r="H2713" s="4">
        <v>350784</v>
      </c>
      <c r="I2713" s="4"/>
      <c r="K2713" s="5"/>
      <c r="L2713" t="s">
        <v>31</v>
      </c>
      <c r="N2713" t="s">
        <v>9</v>
      </c>
    </row>
    <row r="2714" spans="1:14" x14ac:dyDescent="0.3">
      <c r="A2714" t="s">
        <v>28</v>
      </c>
      <c r="B2714" t="s">
        <v>33</v>
      </c>
      <c r="C2714" t="s">
        <v>30</v>
      </c>
      <c r="D2714" s="2">
        <v>44441</v>
      </c>
      <c r="E2714" s="6">
        <f>DAY(BaseDados[[#This Row],[Data]])</f>
        <v>2</v>
      </c>
      <c r="F2714">
        <v>47</v>
      </c>
      <c r="G2714" s="3">
        <v>6521</v>
      </c>
      <c r="H2714" s="4">
        <v>306487</v>
      </c>
      <c r="I2714" s="4"/>
      <c r="K2714" s="5"/>
      <c r="L2714" t="s">
        <v>31</v>
      </c>
      <c r="N2714" t="s">
        <v>10</v>
      </c>
    </row>
    <row r="2715" spans="1:14" x14ac:dyDescent="0.3">
      <c r="A2715" t="s">
        <v>28</v>
      </c>
      <c r="B2715" t="s">
        <v>32</v>
      </c>
      <c r="C2715" t="s">
        <v>34</v>
      </c>
      <c r="D2715" s="2">
        <v>44441</v>
      </c>
      <c r="E2715" s="6">
        <f>DAY(BaseDados[[#This Row],[Data]])</f>
        <v>2</v>
      </c>
      <c r="G2715" s="3"/>
      <c r="H2715" s="4"/>
      <c r="I2715" s="4">
        <v>38</v>
      </c>
      <c r="J2715">
        <v>8800</v>
      </c>
      <c r="K2715" s="5">
        <v>334400</v>
      </c>
      <c r="L2715">
        <v>5</v>
      </c>
      <c r="M2715" t="s">
        <v>35</v>
      </c>
      <c r="N2715" t="s">
        <v>3</v>
      </c>
    </row>
    <row r="2716" spans="1:14" x14ac:dyDescent="0.3">
      <c r="A2716" t="s">
        <v>28</v>
      </c>
      <c r="B2716" t="s">
        <v>32</v>
      </c>
      <c r="C2716" t="s">
        <v>30</v>
      </c>
      <c r="D2716" s="2">
        <v>44441</v>
      </c>
      <c r="E2716" s="6">
        <f>DAY(BaseDados[[#This Row],[Data]])</f>
        <v>2</v>
      </c>
      <c r="F2716">
        <v>49</v>
      </c>
      <c r="G2716" s="3">
        <v>5960</v>
      </c>
      <c r="H2716" s="4">
        <v>292040</v>
      </c>
      <c r="I2716" s="4"/>
      <c r="K2716" s="5"/>
      <c r="L2716" t="s">
        <v>31</v>
      </c>
      <c r="N2716" t="s">
        <v>14</v>
      </c>
    </row>
    <row r="2717" spans="1:14" x14ac:dyDescent="0.3">
      <c r="A2717" t="s">
        <v>28</v>
      </c>
      <c r="B2717" t="s">
        <v>33</v>
      </c>
      <c r="C2717" t="s">
        <v>34</v>
      </c>
      <c r="D2717" s="2">
        <v>44442</v>
      </c>
      <c r="E2717" s="6">
        <f>DAY(BaseDados[[#This Row],[Data]])</f>
        <v>3</v>
      </c>
      <c r="G2717" s="3"/>
      <c r="H2717" s="4"/>
      <c r="I2717" s="4">
        <v>30</v>
      </c>
      <c r="J2717">
        <v>9921</v>
      </c>
      <c r="K2717" s="5">
        <v>297630</v>
      </c>
      <c r="L2717">
        <v>2</v>
      </c>
      <c r="M2717" t="s">
        <v>36</v>
      </c>
      <c r="N2717" t="s">
        <v>11</v>
      </c>
    </row>
    <row r="2718" spans="1:14" x14ac:dyDescent="0.3">
      <c r="A2718" t="s">
        <v>28</v>
      </c>
      <c r="B2718" t="s">
        <v>32</v>
      </c>
      <c r="C2718" t="s">
        <v>30</v>
      </c>
      <c r="D2718" s="2">
        <v>44442</v>
      </c>
      <c r="E2718" s="6">
        <f>DAY(BaseDados[[#This Row],[Data]])</f>
        <v>3</v>
      </c>
      <c r="F2718">
        <v>52</v>
      </c>
      <c r="G2718" s="3">
        <v>6636</v>
      </c>
      <c r="H2718" s="4">
        <v>345072</v>
      </c>
      <c r="I2718" s="4"/>
      <c r="K2718" s="5"/>
      <c r="L2718" t="s">
        <v>31</v>
      </c>
      <c r="N2718" t="s">
        <v>9</v>
      </c>
    </row>
    <row r="2719" spans="1:14" x14ac:dyDescent="0.3">
      <c r="A2719" t="s">
        <v>28</v>
      </c>
      <c r="B2719" t="s">
        <v>33</v>
      </c>
      <c r="C2719" t="s">
        <v>30</v>
      </c>
      <c r="D2719" s="2">
        <v>44442</v>
      </c>
      <c r="E2719" s="6">
        <f>DAY(BaseDados[[#This Row],[Data]])</f>
        <v>3</v>
      </c>
      <c r="F2719">
        <v>44</v>
      </c>
      <c r="G2719" s="3">
        <v>5659</v>
      </c>
      <c r="H2719" s="4">
        <v>248996</v>
      </c>
      <c r="I2719" s="4"/>
      <c r="K2719" s="5"/>
      <c r="L2719" t="s">
        <v>31</v>
      </c>
      <c r="N2719" t="s">
        <v>14</v>
      </c>
    </row>
    <row r="2720" spans="1:14" x14ac:dyDescent="0.3">
      <c r="A2720" t="s">
        <v>28</v>
      </c>
      <c r="B2720" t="s">
        <v>29</v>
      </c>
      <c r="C2720" t="s">
        <v>30</v>
      </c>
      <c r="D2720" s="2">
        <v>44442</v>
      </c>
      <c r="E2720" s="6">
        <f>DAY(BaseDados[[#This Row],[Data]])</f>
        <v>3</v>
      </c>
      <c r="F2720">
        <v>57</v>
      </c>
      <c r="G2720" s="3">
        <v>5474</v>
      </c>
      <c r="H2720" s="4">
        <v>312018</v>
      </c>
      <c r="I2720" s="4"/>
      <c r="K2720" s="5"/>
      <c r="L2720" t="s">
        <v>31</v>
      </c>
      <c r="N2720" t="s">
        <v>10</v>
      </c>
    </row>
    <row r="2721" spans="1:14" x14ac:dyDescent="0.3">
      <c r="A2721" t="s">
        <v>28</v>
      </c>
      <c r="B2721" t="s">
        <v>32</v>
      </c>
      <c r="C2721" t="s">
        <v>34</v>
      </c>
      <c r="D2721" s="2">
        <v>44442</v>
      </c>
      <c r="E2721" s="6">
        <f>DAY(BaseDados[[#This Row],[Data]])</f>
        <v>3</v>
      </c>
      <c r="G2721" s="3"/>
      <c r="H2721" s="4"/>
      <c r="I2721" s="4">
        <v>30</v>
      </c>
      <c r="J2721">
        <v>9858</v>
      </c>
      <c r="K2721" s="5">
        <v>295740</v>
      </c>
      <c r="L2721">
        <v>2</v>
      </c>
      <c r="M2721" t="s">
        <v>36</v>
      </c>
      <c r="N2721" t="s">
        <v>9</v>
      </c>
    </row>
    <row r="2722" spans="1:14" x14ac:dyDescent="0.3">
      <c r="A2722" t="s">
        <v>28</v>
      </c>
      <c r="B2722" t="s">
        <v>32</v>
      </c>
      <c r="C2722" t="s">
        <v>30</v>
      </c>
      <c r="D2722" s="2">
        <v>44442</v>
      </c>
      <c r="E2722" s="6">
        <f>DAY(BaseDados[[#This Row],[Data]])</f>
        <v>3</v>
      </c>
      <c r="F2722">
        <v>45</v>
      </c>
      <c r="G2722" s="3">
        <v>5925</v>
      </c>
      <c r="H2722" s="4">
        <v>266625</v>
      </c>
      <c r="I2722" s="4"/>
      <c r="K2722" s="5"/>
      <c r="L2722" t="s">
        <v>31</v>
      </c>
      <c r="N2722" t="s">
        <v>11</v>
      </c>
    </row>
    <row r="2723" spans="1:14" x14ac:dyDescent="0.3">
      <c r="A2723" t="s">
        <v>28</v>
      </c>
      <c r="B2723" t="s">
        <v>29</v>
      </c>
      <c r="C2723" t="s">
        <v>34</v>
      </c>
      <c r="D2723" s="2">
        <v>44442</v>
      </c>
      <c r="E2723" s="6">
        <f>DAY(BaseDados[[#This Row],[Data]])</f>
        <v>3</v>
      </c>
      <c r="G2723" s="3"/>
      <c r="H2723" s="4"/>
      <c r="I2723" s="4">
        <v>32</v>
      </c>
      <c r="J2723">
        <v>8831</v>
      </c>
      <c r="K2723" s="5">
        <v>282592</v>
      </c>
      <c r="L2723">
        <v>2</v>
      </c>
      <c r="M2723" t="s">
        <v>36</v>
      </c>
      <c r="N2723" t="s">
        <v>7</v>
      </c>
    </row>
    <row r="2724" spans="1:14" x14ac:dyDescent="0.3">
      <c r="A2724" t="s">
        <v>28</v>
      </c>
      <c r="B2724" t="s">
        <v>32</v>
      </c>
      <c r="C2724" t="s">
        <v>30</v>
      </c>
      <c r="D2724" s="2">
        <v>44442</v>
      </c>
      <c r="E2724" s="6">
        <f>DAY(BaseDados[[#This Row],[Data]])</f>
        <v>3</v>
      </c>
      <c r="F2724">
        <v>51</v>
      </c>
      <c r="G2724" s="3">
        <v>5777</v>
      </c>
      <c r="H2724" s="4">
        <v>294627</v>
      </c>
      <c r="I2724" s="4"/>
      <c r="K2724" s="5"/>
      <c r="L2724" t="s">
        <v>31</v>
      </c>
      <c r="N2724" t="s">
        <v>10</v>
      </c>
    </row>
    <row r="2725" spans="1:14" x14ac:dyDescent="0.3">
      <c r="A2725" t="s">
        <v>28</v>
      </c>
      <c r="B2725" t="s">
        <v>29</v>
      </c>
      <c r="C2725" t="s">
        <v>30</v>
      </c>
      <c r="D2725" s="2">
        <v>44442</v>
      </c>
      <c r="E2725" s="6">
        <f>DAY(BaseDados[[#This Row],[Data]])</f>
        <v>3</v>
      </c>
      <c r="F2725">
        <v>49</v>
      </c>
      <c r="G2725" s="3">
        <v>5879</v>
      </c>
      <c r="H2725" s="4">
        <v>288071</v>
      </c>
      <c r="I2725" s="4"/>
      <c r="K2725" s="5"/>
      <c r="L2725" t="s">
        <v>31</v>
      </c>
      <c r="N2725" t="s">
        <v>6</v>
      </c>
    </row>
    <row r="2726" spans="1:14" x14ac:dyDescent="0.3">
      <c r="A2726" t="s">
        <v>28</v>
      </c>
      <c r="B2726" t="s">
        <v>32</v>
      </c>
      <c r="C2726" t="s">
        <v>34</v>
      </c>
      <c r="D2726" s="2">
        <v>44442</v>
      </c>
      <c r="E2726" s="6">
        <f>DAY(BaseDados[[#This Row],[Data]])</f>
        <v>3</v>
      </c>
      <c r="G2726" s="3"/>
      <c r="H2726" s="4"/>
      <c r="I2726" s="4">
        <v>35</v>
      </c>
      <c r="J2726">
        <v>8018</v>
      </c>
      <c r="K2726" s="5">
        <v>280630</v>
      </c>
      <c r="L2726">
        <v>3</v>
      </c>
      <c r="M2726" t="s">
        <v>38</v>
      </c>
      <c r="N2726" t="s">
        <v>10</v>
      </c>
    </row>
    <row r="2727" spans="1:14" x14ac:dyDescent="0.3">
      <c r="A2727" t="s">
        <v>28</v>
      </c>
      <c r="B2727" t="s">
        <v>33</v>
      </c>
      <c r="C2727" t="s">
        <v>30</v>
      </c>
      <c r="D2727" s="2">
        <v>44442</v>
      </c>
      <c r="E2727" s="6">
        <f>DAY(BaseDados[[#This Row],[Data]])</f>
        <v>3</v>
      </c>
      <c r="F2727">
        <v>56</v>
      </c>
      <c r="G2727" s="3">
        <v>5529</v>
      </c>
      <c r="H2727" s="4">
        <v>309624</v>
      </c>
      <c r="I2727" s="4"/>
      <c r="K2727" s="5"/>
      <c r="L2727" t="s">
        <v>31</v>
      </c>
      <c r="N2727" t="s">
        <v>14</v>
      </c>
    </row>
    <row r="2728" spans="1:14" x14ac:dyDescent="0.3">
      <c r="A2728" t="s">
        <v>28</v>
      </c>
      <c r="B2728" t="s">
        <v>32</v>
      </c>
      <c r="C2728" t="s">
        <v>34</v>
      </c>
      <c r="D2728" s="2">
        <v>44442</v>
      </c>
      <c r="E2728" s="6">
        <f>DAY(BaseDados[[#This Row],[Data]])</f>
        <v>3</v>
      </c>
      <c r="G2728" s="3"/>
      <c r="H2728" s="4"/>
      <c r="I2728" s="4">
        <v>37</v>
      </c>
      <c r="J2728">
        <v>9131</v>
      </c>
      <c r="K2728" s="5">
        <v>337847</v>
      </c>
      <c r="L2728">
        <v>4</v>
      </c>
      <c r="M2728" t="s">
        <v>39</v>
      </c>
      <c r="N2728" t="s">
        <v>14</v>
      </c>
    </row>
    <row r="2729" spans="1:14" x14ac:dyDescent="0.3">
      <c r="A2729" t="s">
        <v>28</v>
      </c>
      <c r="B2729" t="s">
        <v>32</v>
      </c>
      <c r="C2729" t="s">
        <v>30</v>
      </c>
      <c r="D2729" s="2">
        <v>44442</v>
      </c>
      <c r="E2729" s="6">
        <f>DAY(BaseDados[[#This Row],[Data]])</f>
        <v>3</v>
      </c>
      <c r="F2729">
        <v>40</v>
      </c>
      <c r="G2729" s="3">
        <v>6132</v>
      </c>
      <c r="H2729" s="4">
        <v>245280</v>
      </c>
      <c r="I2729" s="4"/>
      <c r="K2729" s="5"/>
      <c r="L2729" t="s">
        <v>31</v>
      </c>
      <c r="N2729" t="s">
        <v>8</v>
      </c>
    </row>
    <row r="2730" spans="1:14" x14ac:dyDescent="0.3">
      <c r="A2730" t="s">
        <v>28</v>
      </c>
      <c r="B2730" t="s">
        <v>33</v>
      </c>
      <c r="C2730" t="s">
        <v>30</v>
      </c>
      <c r="D2730" s="2">
        <v>44442</v>
      </c>
      <c r="E2730" s="6">
        <f>DAY(BaseDados[[#This Row],[Data]])</f>
        <v>3</v>
      </c>
      <c r="F2730">
        <v>60</v>
      </c>
      <c r="G2730" s="3">
        <v>6526</v>
      </c>
      <c r="H2730" s="4">
        <v>391560</v>
      </c>
      <c r="I2730" s="4"/>
      <c r="K2730" s="5"/>
      <c r="L2730" t="s">
        <v>31</v>
      </c>
      <c r="N2730" t="s">
        <v>9</v>
      </c>
    </row>
    <row r="2731" spans="1:14" x14ac:dyDescent="0.3">
      <c r="A2731" t="s">
        <v>28</v>
      </c>
      <c r="B2731" t="s">
        <v>29</v>
      </c>
      <c r="C2731" t="s">
        <v>30</v>
      </c>
      <c r="D2731" s="2">
        <v>44442</v>
      </c>
      <c r="E2731" s="6">
        <f>DAY(BaseDados[[#This Row],[Data]])</f>
        <v>3</v>
      </c>
      <c r="F2731">
        <v>49</v>
      </c>
      <c r="G2731" s="3">
        <v>5621</v>
      </c>
      <c r="H2731" s="4">
        <v>275429</v>
      </c>
      <c r="I2731" s="4"/>
      <c r="K2731" s="5"/>
      <c r="L2731" t="s">
        <v>31</v>
      </c>
      <c r="N2731" t="s">
        <v>8</v>
      </c>
    </row>
    <row r="2732" spans="1:14" x14ac:dyDescent="0.3">
      <c r="A2732" t="s">
        <v>28</v>
      </c>
      <c r="B2732" t="s">
        <v>32</v>
      </c>
      <c r="C2732" t="s">
        <v>30</v>
      </c>
      <c r="D2732" s="2">
        <v>44442</v>
      </c>
      <c r="E2732" s="6">
        <f>DAY(BaseDados[[#This Row],[Data]])</f>
        <v>3</v>
      </c>
      <c r="F2732">
        <v>40</v>
      </c>
      <c r="G2732" s="3">
        <v>5906</v>
      </c>
      <c r="H2732" s="4">
        <v>236240</v>
      </c>
      <c r="I2732" s="4"/>
      <c r="K2732" s="5"/>
      <c r="L2732" t="s">
        <v>31</v>
      </c>
      <c r="N2732" t="s">
        <v>5</v>
      </c>
    </row>
    <row r="2733" spans="1:14" x14ac:dyDescent="0.3">
      <c r="A2733" t="s">
        <v>28</v>
      </c>
      <c r="B2733" t="s">
        <v>32</v>
      </c>
      <c r="C2733" t="s">
        <v>34</v>
      </c>
      <c r="D2733" s="2">
        <v>44443</v>
      </c>
      <c r="E2733" s="6">
        <f>DAY(BaseDados[[#This Row],[Data]])</f>
        <v>4</v>
      </c>
      <c r="G2733" s="3"/>
      <c r="H2733" s="4"/>
      <c r="I2733" s="4">
        <v>32</v>
      </c>
      <c r="J2733">
        <v>8036</v>
      </c>
      <c r="K2733" s="5">
        <v>257152</v>
      </c>
      <c r="L2733">
        <v>2</v>
      </c>
      <c r="M2733" t="s">
        <v>36</v>
      </c>
      <c r="N2733" t="s">
        <v>11</v>
      </c>
    </row>
    <row r="2734" spans="1:14" x14ac:dyDescent="0.3">
      <c r="A2734" t="s">
        <v>28</v>
      </c>
      <c r="B2734" t="s">
        <v>33</v>
      </c>
      <c r="C2734" t="s">
        <v>34</v>
      </c>
      <c r="D2734" s="2">
        <v>44443</v>
      </c>
      <c r="E2734" s="6">
        <f>DAY(BaseDados[[#This Row],[Data]])</f>
        <v>4</v>
      </c>
      <c r="G2734" s="3"/>
      <c r="H2734" s="4"/>
      <c r="I2734" s="4">
        <v>32</v>
      </c>
      <c r="J2734">
        <v>9881</v>
      </c>
      <c r="K2734" s="5">
        <v>316192</v>
      </c>
      <c r="L2734">
        <v>4</v>
      </c>
      <c r="M2734" t="s">
        <v>39</v>
      </c>
      <c r="N2734" t="s">
        <v>4</v>
      </c>
    </row>
    <row r="2735" spans="1:14" x14ac:dyDescent="0.3">
      <c r="A2735" t="s">
        <v>28</v>
      </c>
      <c r="B2735" t="s">
        <v>33</v>
      </c>
      <c r="C2735" t="s">
        <v>34</v>
      </c>
      <c r="D2735" s="2">
        <v>44443</v>
      </c>
      <c r="E2735" s="6">
        <f>DAY(BaseDados[[#This Row],[Data]])</f>
        <v>4</v>
      </c>
      <c r="G2735" s="3"/>
      <c r="H2735" s="4"/>
      <c r="I2735" s="4">
        <v>38</v>
      </c>
      <c r="J2735">
        <v>9007</v>
      </c>
      <c r="K2735" s="5">
        <v>342266</v>
      </c>
      <c r="L2735">
        <v>5</v>
      </c>
      <c r="M2735" t="s">
        <v>35</v>
      </c>
      <c r="N2735" t="s">
        <v>11</v>
      </c>
    </row>
    <row r="2736" spans="1:14" x14ac:dyDescent="0.3">
      <c r="A2736" t="s">
        <v>28</v>
      </c>
      <c r="B2736" t="s">
        <v>32</v>
      </c>
      <c r="C2736" t="s">
        <v>30</v>
      </c>
      <c r="D2736" s="2">
        <v>44443</v>
      </c>
      <c r="E2736" s="6">
        <f>DAY(BaseDados[[#This Row],[Data]])</f>
        <v>4</v>
      </c>
      <c r="F2736">
        <v>42</v>
      </c>
      <c r="G2736" s="3">
        <v>5875</v>
      </c>
      <c r="H2736" s="4">
        <v>246750</v>
      </c>
      <c r="I2736" s="4"/>
      <c r="K2736" s="5"/>
      <c r="L2736" t="s">
        <v>31</v>
      </c>
      <c r="N2736" t="s">
        <v>11</v>
      </c>
    </row>
    <row r="2737" spans="1:14" x14ac:dyDescent="0.3">
      <c r="A2737" t="s">
        <v>28</v>
      </c>
      <c r="B2737" t="s">
        <v>32</v>
      </c>
      <c r="C2737" t="s">
        <v>30</v>
      </c>
      <c r="D2737" s="2">
        <v>44443</v>
      </c>
      <c r="E2737" s="6">
        <f>DAY(BaseDados[[#This Row],[Data]])</f>
        <v>4</v>
      </c>
      <c r="F2737">
        <v>46</v>
      </c>
      <c r="G2737" s="3">
        <v>5039</v>
      </c>
      <c r="H2737" s="4">
        <v>231794</v>
      </c>
      <c r="I2737" s="4"/>
      <c r="K2737" s="5"/>
      <c r="L2737" t="s">
        <v>31</v>
      </c>
      <c r="N2737" t="s">
        <v>14</v>
      </c>
    </row>
    <row r="2738" spans="1:14" x14ac:dyDescent="0.3">
      <c r="A2738" t="s">
        <v>28</v>
      </c>
      <c r="B2738" t="s">
        <v>29</v>
      </c>
      <c r="C2738" t="s">
        <v>30</v>
      </c>
      <c r="D2738" s="2">
        <v>44443</v>
      </c>
      <c r="E2738" s="6">
        <f>DAY(BaseDados[[#This Row],[Data]])</f>
        <v>4</v>
      </c>
      <c r="F2738">
        <v>53</v>
      </c>
      <c r="G2738" s="3">
        <v>6541</v>
      </c>
      <c r="H2738" s="4">
        <v>346673</v>
      </c>
      <c r="I2738" s="4"/>
      <c r="K2738" s="5"/>
      <c r="L2738" t="s">
        <v>31</v>
      </c>
      <c r="N2738" t="s">
        <v>13</v>
      </c>
    </row>
    <row r="2739" spans="1:14" x14ac:dyDescent="0.3">
      <c r="A2739" t="s">
        <v>28</v>
      </c>
      <c r="B2739" t="s">
        <v>33</v>
      </c>
      <c r="C2739" t="s">
        <v>34</v>
      </c>
      <c r="D2739" s="2">
        <v>44443</v>
      </c>
      <c r="E2739" s="6">
        <f>DAY(BaseDados[[#This Row],[Data]])</f>
        <v>4</v>
      </c>
      <c r="G2739" s="3"/>
      <c r="H2739" s="4"/>
      <c r="I2739" s="4">
        <v>31</v>
      </c>
      <c r="J2739">
        <v>8166</v>
      </c>
      <c r="K2739" s="5">
        <v>253146</v>
      </c>
      <c r="L2739">
        <v>4</v>
      </c>
      <c r="M2739" t="s">
        <v>39</v>
      </c>
      <c r="N2739" t="s">
        <v>8</v>
      </c>
    </row>
    <row r="2740" spans="1:14" x14ac:dyDescent="0.3">
      <c r="A2740" t="s">
        <v>28</v>
      </c>
      <c r="B2740" t="s">
        <v>33</v>
      </c>
      <c r="C2740" t="s">
        <v>34</v>
      </c>
      <c r="D2740" s="2">
        <v>44443</v>
      </c>
      <c r="E2740" s="6">
        <f>DAY(BaseDados[[#This Row],[Data]])</f>
        <v>4</v>
      </c>
      <c r="G2740" s="3"/>
      <c r="H2740" s="4"/>
      <c r="I2740" s="4">
        <v>33</v>
      </c>
      <c r="J2740">
        <v>9434</v>
      </c>
      <c r="K2740" s="5">
        <v>311322</v>
      </c>
      <c r="L2740">
        <v>4</v>
      </c>
      <c r="M2740" t="s">
        <v>39</v>
      </c>
      <c r="N2740" t="s">
        <v>3</v>
      </c>
    </row>
    <row r="2741" spans="1:14" x14ac:dyDescent="0.3">
      <c r="A2741" t="s">
        <v>28</v>
      </c>
      <c r="B2741" t="s">
        <v>33</v>
      </c>
      <c r="C2741" t="s">
        <v>30</v>
      </c>
      <c r="D2741" s="2">
        <v>44443</v>
      </c>
      <c r="E2741" s="6">
        <f>DAY(BaseDados[[#This Row],[Data]])</f>
        <v>4</v>
      </c>
      <c r="F2741">
        <v>46</v>
      </c>
      <c r="G2741" s="3">
        <v>5503</v>
      </c>
      <c r="H2741" s="4">
        <v>253138</v>
      </c>
      <c r="I2741" s="4"/>
      <c r="K2741" s="5"/>
      <c r="L2741" t="s">
        <v>31</v>
      </c>
      <c r="N2741" t="s">
        <v>7</v>
      </c>
    </row>
    <row r="2742" spans="1:14" x14ac:dyDescent="0.3">
      <c r="A2742" t="s">
        <v>28</v>
      </c>
      <c r="B2742" t="s">
        <v>33</v>
      </c>
      <c r="C2742" t="s">
        <v>34</v>
      </c>
      <c r="D2742" s="2">
        <v>44443</v>
      </c>
      <c r="E2742" s="6">
        <f>DAY(BaseDados[[#This Row],[Data]])</f>
        <v>4</v>
      </c>
      <c r="G2742" s="3"/>
      <c r="H2742" s="4"/>
      <c r="I2742" s="4">
        <v>38</v>
      </c>
      <c r="J2742">
        <v>8105</v>
      </c>
      <c r="K2742" s="5">
        <v>307990</v>
      </c>
      <c r="L2742">
        <v>2</v>
      </c>
      <c r="M2742" t="s">
        <v>36</v>
      </c>
      <c r="N2742" t="s">
        <v>6</v>
      </c>
    </row>
    <row r="2743" spans="1:14" x14ac:dyDescent="0.3">
      <c r="A2743" t="s">
        <v>28</v>
      </c>
      <c r="B2743" t="s">
        <v>32</v>
      </c>
      <c r="C2743" t="s">
        <v>30</v>
      </c>
      <c r="D2743" s="2">
        <v>44443</v>
      </c>
      <c r="E2743" s="6">
        <f>DAY(BaseDados[[#This Row],[Data]])</f>
        <v>4</v>
      </c>
      <c r="F2743">
        <v>49</v>
      </c>
      <c r="G2743" s="3">
        <v>6910</v>
      </c>
      <c r="H2743" s="4">
        <v>338590</v>
      </c>
      <c r="I2743" s="4"/>
      <c r="K2743" s="5"/>
      <c r="L2743" t="s">
        <v>31</v>
      </c>
      <c r="N2743" t="s">
        <v>6</v>
      </c>
    </row>
    <row r="2744" spans="1:14" x14ac:dyDescent="0.3">
      <c r="A2744" t="s">
        <v>28</v>
      </c>
      <c r="B2744" t="s">
        <v>33</v>
      </c>
      <c r="C2744" t="s">
        <v>30</v>
      </c>
      <c r="D2744" s="2">
        <v>44443</v>
      </c>
      <c r="E2744" s="6">
        <f>DAY(BaseDados[[#This Row],[Data]])</f>
        <v>4</v>
      </c>
      <c r="F2744">
        <v>56</v>
      </c>
      <c r="G2744" s="3">
        <v>5504</v>
      </c>
      <c r="H2744" s="4">
        <v>308224</v>
      </c>
      <c r="I2744" s="4"/>
      <c r="K2744" s="5"/>
      <c r="L2744" t="s">
        <v>31</v>
      </c>
      <c r="N2744" t="s">
        <v>5</v>
      </c>
    </row>
    <row r="2745" spans="1:14" x14ac:dyDescent="0.3">
      <c r="A2745" t="s">
        <v>28</v>
      </c>
      <c r="B2745" t="s">
        <v>32</v>
      </c>
      <c r="C2745" t="s">
        <v>34</v>
      </c>
      <c r="D2745" s="2">
        <v>44443</v>
      </c>
      <c r="E2745" s="6">
        <f>DAY(BaseDados[[#This Row],[Data]])</f>
        <v>4</v>
      </c>
      <c r="G2745" s="3"/>
      <c r="H2745" s="4"/>
      <c r="I2745" s="4">
        <v>31</v>
      </c>
      <c r="J2745">
        <v>8215</v>
      </c>
      <c r="K2745" s="5">
        <v>254665</v>
      </c>
      <c r="L2745">
        <v>2</v>
      </c>
      <c r="M2745" t="s">
        <v>36</v>
      </c>
      <c r="N2745" t="s">
        <v>9</v>
      </c>
    </row>
    <row r="2746" spans="1:14" x14ac:dyDescent="0.3">
      <c r="A2746" t="s">
        <v>28</v>
      </c>
      <c r="B2746" t="s">
        <v>29</v>
      </c>
      <c r="C2746" t="s">
        <v>30</v>
      </c>
      <c r="D2746" s="2">
        <v>44444</v>
      </c>
      <c r="E2746" s="6">
        <f>DAY(BaseDados[[#This Row],[Data]])</f>
        <v>5</v>
      </c>
      <c r="F2746">
        <v>55</v>
      </c>
      <c r="G2746" s="3">
        <v>5513</v>
      </c>
      <c r="H2746" s="4">
        <v>303215</v>
      </c>
      <c r="I2746" s="4"/>
      <c r="K2746" s="5"/>
      <c r="L2746" t="s">
        <v>31</v>
      </c>
      <c r="N2746" t="s">
        <v>7</v>
      </c>
    </row>
    <row r="2747" spans="1:14" x14ac:dyDescent="0.3">
      <c r="A2747" t="s">
        <v>28</v>
      </c>
      <c r="B2747" t="s">
        <v>32</v>
      </c>
      <c r="C2747" t="s">
        <v>34</v>
      </c>
      <c r="D2747" s="2">
        <v>44444</v>
      </c>
      <c r="E2747" s="6">
        <f>DAY(BaseDados[[#This Row],[Data]])</f>
        <v>5</v>
      </c>
      <c r="G2747" s="3"/>
      <c r="H2747" s="4"/>
      <c r="I2747" s="4">
        <v>30</v>
      </c>
      <c r="J2747">
        <v>9196</v>
      </c>
      <c r="K2747" s="5">
        <v>275880</v>
      </c>
      <c r="L2747">
        <v>1</v>
      </c>
      <c r="M2747" t="s">
        <v>37</v>
      </c>
      <c r="N2747" t="s">
        <v>7</v>
      </c>
    </row>
    <row r="2748" spans="1:14" x14ac:dyDescent="0.3">
      <c r="A2748" t="s">
        <v>28</v>
      </c>
      <c r="B2748" t="s">
        <v>33</v>
      </c>
      <c r="C2748" t="s">
        <v>34</v>
      </c>
      <c r="D2748" s="2">
        <v>44444</v>
      </c>
      <c r="E2748" s="6">
        <f>DAY(BaseDados[[#This Row],[Data]])</f>
        <v>5</v>
      </c>
      <c r="G2748" s="3"/>
      <c r="H2748" s="4"/>
      <c r="I2748" s="4">
        <v>34</v>
      </c>
      <c r="J2748">
        <v>8596</v>
      </c>
      <c r="K2748" s="5">
        <v>292264</v>
      </c>
      <c r="L2748">
        <v>4</v>
      </c>
      <c r="M2748" t="s">
        <v>39</v>
      </c>
      <c r="N2748" t="s">
        <v>7</v>
      </c>
    </row>
    <row r="2749" spans="1:14" x14ac:dyDescent="0.3">
      <c r="A2749" t="s">
        <v>28</v>
      </c>
      <c r="B2749" t="s">
        <v>33</v>
      </c>
      <c r="C2749" t="s">
        <v>30</v>
      </c>
      <c r="D2749" s="2">
        <v>44444</v>
      </c>
      <c r="E2749" s="6">
        <f>DAY(BaseDados[[#This Row],[Data]])</f>
        <v>5</v>
      </c>
      <c r="F2749">
        <v>55</v>
      </c>
      <c r="G2749" s="3">
        <v>5588</v>
      </c>
      <c r="H2749" s="4">
        <v>307340</v>
      </c>
      <c r="I2749" s="4"/>
      <c r="K2749" s="5"/>
      <c r="L2749" t="s">
        <v>31</v>
      </c>
      <c r="N2749" t="s">
        <v>5</v>
      </c>
    </row>
    <row r="2750" spans="1:14" x14ac:dyDescent="0.3">
      <c r="A2750" t="s">
        <v>28</v>
      </c>
      <c r="B2750" t="s">
        <v>32</v>
      </c>
      <c r="C2750" t="s">
        <v>30</v>
      </c>
      <c r="D2750" s="2">
        <v>44444</v>
      </c>
      <c r="E2750" s="6">
        <f>DAY(BaseDados[[#This Row],[Data]])</f>
        <v>5</v>
      </c>
      <c r="F2750">
        <v>41</v>
      </c>
      <c r="G2750" s="3">
        <v>6643</v>
      </c>
      <c r="H2750" s="4">
        <v>272363</v>
      </c>
      <c r="I2750" s="4"/>
      <c r="K2750" s="5"/>
      <c r="L2750" t="s">
        <v>31</v>
      </c>
      <c r="N2750" t="s">
        <v>3</v>
      </c>
    </row>
    <row r="2751" spans="1:14" x14ac:dyDescent="0.3">
      <c r="A2751" t="s">
        <v>28</v>
      </c>
      <c r="B2751" t="s">
        <v>33</v>
      </c>
      <c r="C2751" t="s">
        <v>30</v>
      </c>
      <c r="D2751" s="2">
        <v>44444</v>
      </c>
      <c r="E2751" s="6">
        <f>DAY(BaseDados[[#This Row],[Data]])</f>
        <v>5</v>
      </c>
      <c r="F2751">
        <v>44</v>
      </c>
      <c r="G2751" s="3">
        <v>6153</v>
      </c>
      <c r="H2751" s="4">
        <v>270732</v>
      </c>
      <c r="I2751" s="4"/>
      <c r="K2751" s="5"/>
      <c r="L2751" t="s">
        <v>31</v>
      </c>
      <c r="N2751" t="s">
        <v>11</v>
      </c>
    </row>
    <row r="2752" spans="1:14" x14ac:dyDescent="0.3">
      <c r="A2752" t="s">
        <v>28</v>
      </c>
      <c r="B2752" t="s">
        <v>33</v>
      </c>
      <c r="C2752" t="s">
        <v>34</v>
      </c>
      <c r="D2752" s="2">
        <v>44444</v>
      </c>
      <c r="E2752" s="6">
        <f>DAY(BaseDados[[#This Row],[Data]])</f>
        <v>5</v>
      </c>
      <c r="G2752" s="3"/>
      <c r="H2752" s="4"/>
      <c r="I2752" s="4">
        <v>38</v>
      </c>
      <c r="J2752">
        <v>9862</v>
      </c>
      <c r="K2752" s="5">
        <v>374756</v>
      </c>
      <c r="L2752">
        <v>4</v>
      </c>
      <c r="M2752" t="s">
        <v>39</v>
      </c>
      <c r="N2752" t="s">
        <v>4</v>
      </c>
    </row>
    <row r="2753" spans="1:14" x14ac:dyDescent="0.3">
      <c r="A2753" t="s">
        <v>28</v>
      </c>
      <c r="B2753" t="s">
        <v>33</v>
      </c>
      <c r="C2753" t="s">
        <v>30</v>
      </c>
      <c r="D2753" s="2">
        <v>44444</v>
      </c>
      <c r="E2753" s="6">
        <f>DAY(BaseDados[[#This Row],[Data]])</f>
        <v>5</v>
      </c>
      <c r="F2753">
        <v>43</v>
      </c>
      <c r="G2753" s="3">
        <v>5224</v>
      </c>
      <c r="H2753" s="4">
        <v>224632</v>
      </c>
      <c r="I2753" s="4"/>
      <c r="K2753" s="5"/>
      <c r="L2753" t="s">
        <v>31</v>
      </c>
      <c r="N2753" t="s">
        <v>11</v>
      </c>
    </row>
    <row r="2754" spans="1:14" x14ac:dyDescent="0.3">
      <c r="A2754" t="s">
        <v>28</v>
      </c>
      <c r="B2754" t="s">
        <v>33</v>
      </c>
      <c r="C2754" t="s">
        <v>30</v>
      </c>
      <c r="D2754" s="2">
        <v>44444</v>
      </c>
      <c r="E2754" s="6">
        <f>DAY(BaseDados[[#This Row],[Data]])</f>
        <v>5</v>
      </c>
      <c r="F2754">
        <v>59</v>
      </c>
      <c r="G2754" s="3">
        <v>5089</v>
      </c>
      <c r="H2754" s="4">
        <v>300251</v>
      </c>
      <c r="I2754" s="4"/>
      <c r="K2754" s="5"/>
      <c r="L2754" t="s">
        <v>31</v>
      </c>
      <c r="N2754" t="s">
        <v>4</v>
      </c>
    </row>
    <row r="2755" spans="1:14" x14ac:dyDescent="0.3">
      <c r="A2755" t="s">
        <v>28</v>
      </c>
      <c r="B2755" t="s">
        <v>32</v>
      </c>
      <c r="C2755" t="s">
        <v>34</v>
      </c>
      <c r="D2755" s="2">
        <v>44445</v>
      </c>
      <c r="E2755" s="6">
        <f>DAY(BaseDados[[#This Row],[Data]])</f>
        <v>6</v>
      </c>
      <c r="G2755" s="3"/>
      <c r="H2755" s="4"/>
      <c r="I2755" s="4">
        <v>36</v>
      </c>
      <c r="J2755">
        <v>9644</v>
      </c>
      <c r="K2755" s="5">
        <v>347184</v>
      </c>
      <c r="L2755">
        <v>1</v>
      </c>
      <c r="M2755" t="s">
        <v>37</v>
      </c>
      <c r="N2755" t="s">
        <v>8</v>
      </c>
    </row>
    <row r="2756" spans="1:14" x14ac:dyDescent="0.3">
      <c r="A2756" t="s">
        <v>28</v>
      </c>
      <c r="B2756" t="s">
        <v>33</v>
      </c>
      <c r="C2756" t="s">
        <v>30</v>
      </c>
      <c r="D2756" s="2">
        <v>44445</v>
      </c>
      <c r="E2756" s="6">
        <f>DAY(BaseDados[[#This Row],[Data]])</f>
        <v>6</v>
      </c>
      <c r="F2756">
        <v>42</v>
      </c>
      <c r="G2756" s="3">
        <v>6594</v>
      </c>
      <c r="H2756" s="4">
        <v>276948</v>
      </c>
      <c r="I2756" s="4"/>
      <c r="K2756" s="5"/>
      <c r="L2756" t="s">
        <v>31</v>
      </c>
      <c r="N2756" t="s">
        <v>3</v>
      </c>
    </row>
    <row r="2757" spans="1:14" x14ac:dyDescent="0.3">
      <c r="A2757" t="s">
        <v>28</v>
      </c>
      <c r="B2757" t="s">
        <v>32</v>
      </c>
      <c r="C2757" t="s">
        <v>34</v>
      </c>
      <c r="D2757" s="2">
        <v>44445</v>
      </c>
      <c r="E2757" s="6">
        <f>DAY(BaseDados[[#This Row],[Data]])</f>
        <v>6</v>
      </c>
      <c r="G2757" s="3"/>
      <c r="H2757" s="4"/>
      <c r="I2757" s="4">
        <v>40</v>
      </c>
      <c r="J2757">
        <v>8112</v>
      </c>
      <c r="K2757" s="5">
        <v>324480</v>
      </c>
      <c r="L2757">
        <v>1</v>
      </c>
      <c r="M2757" t="s">
        <v>37</v>
      </c>
      <c r="N2757" t="s">
        <v>6</v>
      </c>
    </row>
    <row r="2758" spans="1:14" x14ac:dyDescent="0.3">
      <c r="A2758" t="s">
        <v>28</v>
      </c>
      <c r="B2758" t="s">
        <v>32</v>
      </c>
      <c r="C2758" t="s">
        <v>30</v>
      </c>
      <c r="D2758" s="2">
        <v>44445</v>
      </c>
      <c r="E2758" s="6">
        <f>DAY(BaseDados[[#This Row],[Data]])</f>
        <v>6</v>
      </c>
      <c r="F2758">
        <v>45</v>
      </c>
      <c r="G2758" s="3">
        <v>6630</v>
      </c>
      <c r="H2758" s="4">
        <v>298350</v>
      </c>
      <c r="I2758" s="4"/>
      <c r="K2758" s="5"/>
      <c r="L2758" t="s">
        <v>31</v>
      </c>
      <c r="N2758" t="s">
        <v>7</v>
      </c>
    </row>
    <row r="2759" spans="1:14" x14ac:dyDescent="0.3">
      <c r="A2759" t="s">
        <v>28</v>
      </c>
      <c r="B2759" t="s">
        <v>32</v>
      </c>
      <c r="C2759" t="s">
        <v>30</v>
      </c>
      <c r="D2759" s="2">
        <v>44445</v>
      </c>
      <c r="E2759" s="6">
        <f>DAY(BaseDados[[#This Row],[Data]])</f>
        <v>6</v>
      </c>
      <c r="F2759">
        <v>45</v>
      </c>
      <c r="G2759" s="3">
        <v>6801</v>
      </c>
      <c r="H2759" s="4">
        <v>306045</v>
      </c>
      <c r="I2759" s="4"/>
      <c r="K2759" s="5"/>
      <c r="L2759" t="s">
        <v>31</v>
      </c>
      <c r="N2759" t="s">
        <v>3</v>
      </c>
    </row>
    <row r="2760" spans="1:14" x14ac:dyDescent="0.3">
      <c r="A2760" t="s">
        <v>28</v>
      </c>
      <c r="B2760" t="s">
        <v>32</v>
      </c>
      <c r="C2760" t="s">
        <v>34</v>
      </c>
      <c r="D2760" s="2">
        <v>44445</v>
      </c>
      <c r="E2760" s="6">
        <f>DAY(BaseDados[[#This Row],[Data]])</f>
        <v>6</v>
      </c>
      <c r="G2760" s="3"/>
      <c r="H2760" s="4"/>
      <c r="I2760" s="4">
        <v>34</v>
      </c>
      <c r="J2760">
        <v>9606</v>
      </c>
      <c r="K2760" s="5">
        <v>326604</v>
      </c>
      <c r="L2760">
        <v>5</v>
      </c>
      <c r="M2760" t="s">
        <v>35</v>
      </c>
      <c r="N2760" t="s">
        <v>5</v>
      </c>
    </row>
    <row r="2761" spans="1:14" x14ac:dyDescent="0.3">
      <c r="A2761" t="s">
        <v>28</v>
      </c>
      <c r="B2761" t="s">
        <v>33</v>
      </c>
      <c r="C2761" t="s">
        <v>34</v>
      </c>
      <c r="D2761" s="2">
        <v>44445</v>
      </c>
      <c r="E2761" s="6">
        <f>DAY(BaseDados[[#This Row],[Data]])</f>
        <v>6</v>
      </c>
      <c r="G2761" s="3"/>
      <c r="H2761" s="4"/>
      <c r="I2761" s="4">
        <v>33</v>
      </c>
      <c r="J2761">
        <v>8348</v>
      </c>
      <c r="K2761" s="5">
        <v>275484</v>
      </c>
      <c r="L2761">
        <v>1</v>
      </c>
      <c r="M2761" t="s">
        <v>37</v>
      </c>
      <c r="N2761" t="s">
        <v>4</v>
      </c>
    </row>
    <row r="2762" spans="1:14" x14ac:dyDescent="0.3">
      <c r="A2762" t="s">
        <v>28</v>
      </c>
      <c r="B2762" t="s">
        <v>29</v>
      </c>
      <c r="C2762" t="s">
        <v>30</v>
      </c>
      <c r="D2762" s="2">
        <v>44445</v>
      </c>
      <c r="E2762" s="6">
        <f>DAY(BaseDados[[#This Row],[Data]])</f>
        <v>6</v>
      </c>
      <c r="F2762">
        <v>47</v>
      </c>
      <c r="G2762" s="3">
        <v>6665</v>
      </c>
      <c r="H2762" s="4">
        <v>313255</v>
      </c>
      <c r="I2762" s="4"/>
      <c r="K2762" s="5"/>
      <c r="L2762" t="s">
        <v>31</v>
      </c>
      <c r="N2762" t="s">
        <v>9</v>
      </c>
    </row>
    <row r="2763" spans="1:14" x14ac:dyDescent="0.3">
      <c r="A2763" t="s">
        <v>28</v>
      </c>
      <c r="B2763" t="s">
        <v>32</v>
      </c>
      <c r="C2763" t="s">
        <v>30</v>
      </c>
      <c r="D2763" s="2">
        <v>44445</v>
      </c>
      <c r="E2763" s="6">
        <f>DAY(BaseDados[[#This Row],[Data]])</f>
        <v>6</v>
      </c>
      <c r="F2763">
        <v>42</v>
      </c>
      <c r="G2763" s="3">
        <v>6012</v>
      </c>
      <c r="H2763" s="4">
        <v>252504</v>
      </c>
      <c r="I2763" s="4"/>
      <c r="K2763" s="5"/>
      <c r="L2763" t="s">
        <v>31</v>
      </c>
      <c r="N2763" t="s">
        <v>10</v>
      </c>
    </row>
    <row r="2764" spans="1:14" x14ac:dyDescent="0.3">
      <c r="A2764" t="s">
        <v>28</v>
      </c>
      <c r="B2764" t="s">
        <v>32</v>
      </c>
      <c r="C2764" t="s">
        <v>30</v>
      </c>
      <c r="D2764" s="2">
        <v>44445</v>
      </c>
      <c r="E2764" s="6">
        <f>DAY(BaseDados[[#This Row],[Data]])</f>
        <v>6</v>
      </c>
      <c r="F2764">
        <v>54</v>
      </c>
      <c r="G2764" s="3">
        <v>6462</v>
      </c>
      <c r="H2764" s="4">
        <v>348948</v>
      </c>
      <c r="I2764" s="4"/>
      <c r="K2764" s="5"/>
      <c r="L2764" t="s">
        <v>31</v>
      </c>
      <c r="N2764" t="s">
        <v>13</v>
      </c>
    </row>
    <row r="2765" spans="1:14" x14ac:dyDescent="0.3">
      <c r="A2765" t="s">
        <v>28</v>
      </c>
      <c r="B2765" t="s">
        <v>29</v>
      </c>
      <c r="C2765" t="s">
        <v>30</v>
      </c>
      <c r="D2765" s="2">
        <v>44446</v>
      </c>
      <c r="E2765" s="6">
        <f>DAY(BaseDados[[#This Row],[Data]])</f>
        <v>7</v>
      </c>
      <c r="F2765">
        <v>60</v>
      </c>
      <c r="G2765" s="3">
        <v>6349</v>
      </c>
      <c r="H2765" s="4">
        <v>380940</v>
      </c>
      <c r="I2765" s="4"/>
      <c r="K2765" s="5"/>
      <c r="L2765" t="s">
        <v>31</v>
      </c>
      <c r="N2765" t="s">
        <v>4</v>
      </c>
    </row>
    <row r="2766" spans="1:14" x14ac:dyDescent="0.3">
      <c r="A2766" t="s">
        <v>28</v>
      </c>
      <c r="B2766" t="s">
        <v>32</v>
      </c>
      <c r="C2766" t="s">
        <v>34</v>
      </c>
      <c r="D2766" s="2">
        <v>44446</v>
      </c>
      <c r="E2766" s="6">
        <f>DAY(BaseDados[[#This Row],[Data]])</f>
        <v>7</v>
      </c>
      <c r="G2766" s="3"/>
      <c r="H2766" s="4"/>
      <c r="I2766" s="4">
        <v>37</v>
      </c>
      <c r="J2766">
        <v>8787</v>
      </c>
      <c r="K2766" s="5">
        <v>325119</v>
      </c>
      <c r="L2766">
        <v>2</v>
      </c>
      <c r="M2766" t="s">
        <v>36</v>
      </c>
      <c r="N2766" t="s">
        <v>14</v>
      </c>
    </row>
    <row r="2767" spans="1:14" x14ac:dyDescent="0.3">
      <c r="A2767" t="s">
        <v>28</v>
      </c>
      <c r="B2767" t="s">
        <v>32</v>
      </c>
      <c r="C2767" t="s">
        <v>30</v>
      </c>
      <c r="D2767" s="2">
        <v>44446</v>
      </c>
      <c r="E2767" s="6">
        <f>DAY(BaseDados[[#This Row],[Data]])</f>
        <v>7</v>
      </c>
      <c r="F2767">
        <v>57</v>
      </c>
      <c r="G2767" s="3">
        <v>5193</v>
      </c>
      <c r="H2767" s="4">
        <v>296001</v>
      </c>
      <c r="I2767" s="4"/>
      <c r="K2767" s="5"/>
      <c r="L2767" t="s">
        <v>31</v>
      </c>
      <c r="N2767" t="s">
        <v>7</v>
      </c>
    </row>
    <row r="2768" spans="1:14" x14ac:dyDescent="0.3">
      <c r="A2768" t="s">
        <v>28</v>
      </c>
      <c r="B2768" t="s">
        <v>33</v>
      </c>
      <c r="C2768" t="s">
        <v>34</v>
      </c>
      <c r="D2768" s="2">
        <v>44446</v>
      </c>
      <c r="E2768" s="6">
        <f>DAY(BaseDados[[#This Row],[Data]])</f>
        <v>7</v>
      </c>
      <c r="G2768" s="3"/>
      <c r="H2768" s="4"/>
      <c r="I2768" s="4">
        <v>38</v>
      </c>
      <c r="J2768">
        <v>8130</v>
      </c>
      <c r="K2768" s="5">
        <v>308940</v>
      </c>
      <c r="L2768">
        <v>1</v>
      </c>
      <c r="M2768" t="s">
        <v>37</v>
      </c>
      <c r="N2768" t="s">
        <v>7</v>
      </c>
    </row>
    <row r="2769" spans="1:14" x14ac:dyDescent="0.3">
      <c r="A2769" t="s">
        <v>28</v>
      </c>
      <c r="B2769" t="s">
        <v>29</v>
      </c>
      <c r="C2769" t="s">
        <v>34</v>
      </c>
      <c r="D2769" s="2">
        <v>44446</v>
      </c>
      <c r="E2769" s="6">
        <f>DAY(BaseDados[[#This Row],[Data]])</f>
        <v>7</v>
      </c>
      <c r="G2769" s="3"/>
      <c r="H2769" s="4"/>
      <c r="I2769" s="4">
        <v>33</v>
      </c>
      <c r="J2769">
        <v>8348</v>
      </c>
      <c r="K2769" s="5">
        <v>275484</v>
      </c>
      <c r="L2769">
        <v>2</v>
      </c>
      <c r="M2769" t="s">
        <v>36</v>
      </c>
      <c r="N2769" t="s">
        <v>7</v>
      </c>
    </row>
    <row r="2770" spans="1:14" x14ac:dyDescent="0.3">
      <c r="A2770" t="s">
        <v>28</v>
      </c>
      <c r="B2770" t="s">
        <v>29</v>
      </c>
      <c r="C2770" t="s">
        <v>34</v>
      </c>
      <c r="D2770" s="2">
        <v>44446</v>
      </c>
      <c r="E2770" s="6">
        <f>DAY(BaseDados[[#This Row],[Data]])</f>
        <v>7</v>
      </c>
      <c r="G2770" s="3"/>
      <c r="H2770" s="4"/>
      <c r="I2770" s="4">
        <v>37</v>
      </c>
      <c r="J2770">
        <v>9783</v>
      </c>
      <c r="K2770" s="5">
        <v>361971</v>
      </c>
      <c r="L2770">
        <v>4</v>
      </c>
      <c r="M2770" t="s">
        <v>39</v>
      </c>
      <c r="N2770" t="s">
        <v>14</v>
      </c>
    </row>
    <row r="2771" spans="1:14" x14ac:dyDescent="0.3">
      <c r="A2771" t="s">
        <v>28</v>
      </c>
      <c r="B2771" t="s">
        <v>32</v>
      </c>
      <c r="C2771" t="s">
        <v>34</v>
      </c>
      <c r="D2771" s="2">
        <v>44446</v>
      </c>
      <c r="E2771" s="6">
        <f>DAY(BaseDados[[#This Row],[Data]])</f>
        <v>7</v>
      </c>
      <c r="G2771" s="3"/>
      <c r="H2771" s="4"/>
      <c r="I2771" s="4">
        <v>40</v>
      </c>
      <c r="J2771">
        <v>9577</v>
      </c>
      <c r="K2771" s="5">
        <v>383080</v>
      </c>
      <c r="L2771">
        <v>3</v>
      </c>
      <c r="M2771" t="s">
        <v>38</v>
      </c>
      <c r="N2771" t="s">
        <v>3</v>
      </c>
    </row>
    <row r="2772" spans="1:14" x14ac:dyDescent="0.3">
      <c r="A2772" t="s">
        <v>28</v>
      </c>
      <c r="B2772" t="s">
        <v>32</v>
      </c>
      <c r="C2772" t="s">
        <v>30</v>
      </c>
      <c r="D2772" s="2">
        <v>44446</v>
      </c>
      <c r="E2772" s="6">
        <f>DAY(BaseDados[[#This Row],[Data]])</f>
        <v>7</v>
      </c>
      <c r="F2772">
        <v>47</v>
      </c>
      <c r="G2772" s="3">
        <v>6727</v>
      </c>
      <c r="H2772" s="4">
        <v>316169</v>
      </c>
      <c r="I2772" s="4"/>
      <c r="K2772" s="5"/>
      <c r="L2772" t="s">
        <v>31</v>
      </c>
      <c r="N2772" t="s">
        <v>13</v>
      </c>
    </row>
    <row r="2773" spans="1:14" x14ac:dyDescent="0.3">
      <c r="A2773" t="s">
        <v>28</v>
      </c>
      <c r="B2773" t="s">
        <v>29</v>
      </c>
      <c r="C2773" t="s">
        <v>30</v>
      </c>
      <c r="D2773" s="2">
        <v>44447</v>
      </c>
      <c r="E2773" s="6">
        <f>DAY(BaseDados[[#This Row],[Data]])</f>
        <v>8</v>
      </c>
      <c r="F2773">
        <v>41</v>
      </c>
      <c r="G2773" s="3">
        <v>5887</v>
      </c>
      <c r="H2773" s="4">
        <v>241367</v>
      </c>
      <c r="I2773" s="4"/>
      <c r="K2773" s="5"/>
      <c r="L2773" t="s">
        <v>31</v>
      </c>
      <c r="N2773" t="s">
        <v>9</v>
      </c>
    </row>
    <row r="2774" spans="1:14" x14ac:dyDescent="0.3">
      <c r="A2774" t="s">
        <v>28</v>
      </c>
      <c r="B2774" t="s">
        <v>32</v>
      </c>
      <c r="C2774" t="s">
        <v>34</v>
      </c>
      <c r="D2774" s="2">
        <v>44447</v>
      </c>
      <c r="E2774" s="6">
        <f>DAY(BaseDados[[#This Row],[Data]])</f>
        <v>8</v>
      </c>
      <c r="G2774" s="3"/>
      <c r="H2774" s="4"/>
      <c r="I2774" s="4">
        <v>30</v>
      </c>
      <c r="J2774">
        <v>9700</v>
      </c>
      <c r="K2774" s="5">
        <v>291000</v>
      </c>
      <c r="L2774">
        <v>4</v>
      </c>
      <c r="M2774" t="s">
        <v>39</v>
      </c>
      <c r="N2774" t="s">
        <v>4</v>
      </c>
    </row>
    <row r="2775" spans="1:14" x14ac:dyDescent="0.3">
      <c r="A2775" t="s">
        <v>28</v>
      </c>
      <c r="B2775" t="s">
        <v>29</v>
      </c>
      <c r="C2775" t="s">
        <v>30</v>
      </c>
      <c r="D2775" s="2">
        <v>44447</v>
      </c>
      <c r="E2775" s="6">
        <f>DAY(BaseDados[[#This Row],[Data]])</f>
        <v>8</v>
      </c>
      <c r="F2775">
        <v>44</v>
      </c>
      <c r="G2775" s="3">
        <v>6767</v>
      </c>
      <c r="H2775" s="4">
        <v>297748</v>
      </c>
      <c r="I2775" s="4"/>
      <c r="K2775" s="5"/>
      <c r="L2775" t="s">
        <v>31</v>
      </c>
      <c r="N2775" t="s">
        <v>8</v>
      </c>
    </row>
    <row r="2776" spans="1:14" x14ac:dyDescent="0.3">
      <c r="A2776" t="s">
        <v>28</v>
      </c>
      <c r="B2776" t="s">
        <v>33</v>
      </c>
      <c r="C2776" t="s">
        <v>30</v>
      </c>
      <c r="D2776" s="2">
        <v>44447</v>
      </c>
      <c r="E2776" s="6">
        <f>DAY(BaseDados[[#This Row],[Data]])</f>
        <v>8</v>
      </c>
      <c r="F2776">
        <v>47</v>
      </c>
      <c r="G2776" s="3">
        <v>6458</v>
      </c>
      <c r="H2776" s="4">
        <v>303526</v>
      </c>
      <c r="I2776" s="4"/>
      <c r="K2776" s="5"/>
      <c r="L2776" t="s">
        <v>31</v>
      </c>
      <c r="N2776" t="s">
        <v>6</v>
      </c>
    </row>
    <row r="2777" spans="1:14" x14ac:dyDescent="0.3">
      <c r="A2777" t="s">
        <v>28</v>
      </c>
      <c r="B2777" t="s">
        <v>32</v>
      </c>
      <c r="C2777" t="s">
        <v>30</v>
      </c>
      <c r="D2777" s="2">
        <v>44447</v>
      </c>
      <c r="E2777" s="6">
        <f>DAY(BaseDados[[#This Row],[Data]])</f>
        <v>8</v>
      </c>
      <c r="F2777">
        <v>52</v>
      </c>
      <c r="G2777" s="3">
        <v>5574</v>
      </c>
      <c r="H2777" s="4">
        <v>289848</v>
      </c>
      <c r="I2777" s="4"/>
      <c r="K2777" s="5"/>
      <c r="L2777" t="s">
        <v>31</v>
      </c>
      <c r="N2777" t="s">
        <v>11</v>
      </c>
    </row>
    <row r="2778" spans="1:14" x14ac:dyDescent="0.3">
      <c r="A2778" t="s">
        <v>28</v>
      </c>
      <c r="B2778" t="s">
        <v>29</v>
      </c>
      <c r="C2778" t="s">
        <v>30</v>
      </c>
      <c r="D2778" s="2">
        <v>44447</v>
      </c>
      <c r="E2778" s="6">
        <f>DAY(BaseDados[[#This Row],[Data]])</f>
        <v>8</v>
      </c>
      <c r="F2778">
        <v>52</v>
      </c>
      <c r="G2778" s="3">
        <v>5759</v>
      </c>
      <c r="H2778" s="4">
        <v>299468</v>
      </c>
      <c r="I2778" s="4"/>
      <c r="K2778" s="5"/>
      <c r="L2778" t="s">
        <v>31</v>
      </c>
      <c r="N2778" t="s">
        <v>4</v>
      </c>
    </row>
    <row r="2779" spans="1:14" x14ac:dyDescent="0.3">
      <c r="A2779" t="s">
        <v>28</v>
      </c>
      <c r="B2779" t="s">
        <v>32</v>
      </c>
      <c r="C2779" t="s">
        <v>30</v>
      </c>
      <c r="D2779" s="2">
        <v>44447</v>
      </c>
      <c r="E2779" s="6">
        <f>DAY(BaseDados[[#This Row],[Data]])</f>
        <v>8</v>
      </c>
      <c r="F2779">
        <v>58</v>
      </c>
      <c r="G2779" s="3">
        <v>6943</v>
      </c>
      <c r="H2779" s="4">
        <v>402694</v>
      </c>
      <c r="I2779" s="4"/>
      <c r="K2779" s="5"/>
      <c r="L2779" t="s">
        <v>31</v>
      </c>
      <c r="N2779" t="s">
        <v>11</v>
      </c>
    </row>
    <row r="2780" spans="1:14" x14ac:dyDescent="0.3">
      <c r="A2780" t="s">
        <v>28</v>
      </c>
      <c r="B2780" t="s">
        <v>32</v>
      </c>
      <c r="C2780" t="s">
        <v>34</v>
      </c>
      <c r="D2780" s="2">
        <v>44448</v>
      </c>
      <c r="E2780" s="6">
        <f>DAY(BaseDados[[#This Row],[Data]])</f>
        <v>9</v>
      </c>
      <c r="G2780" s="3"/>
      <c r="H2780" s="4"/>
      <c r="I2780" s="4">
        <v>33</v>
      </c>
      <c r="J2780">
        <v>8676</v>
      </c>
      <c r="K2780" s="5">
        <v>286308</v>
      </c>
      <c r="L2780">
        <v>3</v>
      </c>
      <c r="M2780" t="s">
        <v>38</v>
      </c>
      <c r="N2780" t="s">
        <v>4</v>
      </c>
    </row>
    <row r="2781" spans="1:14" x14ac:dyDescent="0.3">
      <c r="A2781" t="s">
        <v>28</v>
      </c>
      <c r="B2781" t="s">
        <v>29</v>
      </c>
      <c r="C2781" t="s">
        <v>34</v>
      </c>
      <c r="D2781" s="2">
        <v>44448</v>
      </c>
      <c r="E2781" s="6">
        <f>DAY(BaseDados[[#This Row],[Data]])</f>
        <v>9</v>
      </c>
      <c r="G2781" s="3"/>
      <c r="H2781" s="4"/>
      <c r="I2781" s="4">
        <v>32</v>
      </c>
      <c r="J2781">
        <v>8591</v>
      </c>
      <c r="K2781" s="5">
        <v>274912</v>
      </c>
      <c r="L2781">
        <v>2</v>
      </c>
      <c r="M2781" t="s">
        <v>36</v>
      </c>
      <c r="N2781" t="s">
        <v>5</v>
      </c>
    </row>
    <row r="2782" spans="1:14" x14ac:dyDescent="0.3">
      <c r="A2782" t="s">
        <v>28</v>
      </c>
      <c r="B2782" t="s">
        <v>29</v>
      </c>
      <c r="C2782" t="s">
        <v>34</v>
      </c>
      <c r="D2782" s="2">
        <v>44448</v>
      </c>
      <c r="E2782" s="6">
        <f>DAY(BaseDados[[#This Row],[Data]])</f>
        <v>9</v>
      </c>
      <c r="G2782" s="3"/>
      <c r="H2782" s="4"/>
      <c r="I2782" s="4">
        <v>34</v>
      </c>
      <c r="J2782">
        <v>9076</v>
      </c>
      <c r="K2782" s="5">
        <v>308584</v>
      </c>
      <c r="L2782">
        <v>1</v>
      </c>
      <c r="M2782" t="s">
        <v>37</v>
      </c>
      <c r="N2782" t="s">
        <v>14</v>
      </c>
    </row>
    <row r="2783" spans="1:14" x14ac:dyDescent="0.3">
      <c r="A2783" t="s">
        <v>28</v>
      </c>
      <c r="B2783" t="s">
        <v>29</v>
      </c>
      <c r="C2783" t="s">
        <v>30</v>
      </c>
      <c r="D2783" s="2">
        <v>44448</v>
      </c>
      <c r="E2783" s="6">
        <f>DAY(BaseDados[[#This Row],[Data]])</f>
        <v>9</v>
      </c>
      <c r="F2783">
        <v>52</v>
      </c>
      <c r="G2783" s="3">
        <v>6872</v>
      </c>
      <c r="H2783" s="4">
        <v>357344</v>
      </c>
      <c r="I2783" s="4"/>
      <c r="K2783" s="5"/>
      <c r="L2783" t="s">
        <v>31</v>
      </c>
      <c r="N2783" t="s">
        <v>5</v>
      </c>
    </row>
    <row r="2784" spans="1:14" x14ac:dyDescent="0.3">
      <c r="A2784" t="s">
        <v>28</v>
      </c>
      <c r="B2784" t="s">
        <v>32</v>
      </c>
      <c r="C2784" t="s">
        <v>30</v>
      </c>
      <c r="D2784" s="2">
        <v>44448</v>
      </c>
      <c r="E2784" s="6">
        <f>DAY(BaseDados[[#This Row],[Data]])</f>
        <v>9</v>
      </c>
      <c r="F2784">
        <v>59</v>
      </c>
      <c r="G2784" s="3">
        <v>5357</v>
      </c>
      <c r="H2784" s="4">
        <v>316063</v>
      </c>
      <c r="I2784" s="4"/>
      <c r="K2784" s="5"/>
      <c r="L2784" t="s">
        <v>31</v>
      </c>
      <c r="N2784" t="s">
        <v>10</v>
      </c>
    </row>
    <row r="2785" spans="1:14" x14ac:dyDescent="0.3">
      <c r="A2785" t="s">
        <v>28</v>
      </c>
      <c r="B2785" t="s">
        <v>33</v>
      </c>
      <c r="C2785" t="s">
        <v>30</v>
      </c>
      <c r="D2785" s="2">
        <v>44448</v>
      </c>
      <c r="E2785" s="6">
        <f>DAY(BaseDados[[#This Row],[Data]])</f>
        <v>9</v>
      </c>
      <c r="F2785">
        <v>46</v>
      </c>
      <c r="G2785" s="3">
        <v>5620</v>
      </c>
      <c r="H2785" s="4">
        <v>258520</v>
      </c>
      <c r="I2785" s="4"/>
      <c r="K2785" s="5"/>
      <c r="L2785" t="s">
        <v>31</v>
      </c>
      <c r="N2785" t="s">
        <v>14</v>
      </c>
    </row>
    <row r="2786" spans="1:14" x14ac:dyDescent="0.3">
      <c r="A2786" t="s">
        <v>28</v>
      </c>
      <c r="B2786" t="s">
        <v>32</v>
      </c>
      <c r="C2786" t="s">
        <v>30</v>
      </c>
      <c r="D2786" s="2">
        <v>44448</v>
      </c>
      <c r="E2786" s="6">
        <f>DAY(BaseDados[[#This Row],[Data]])</f>
        <v>9</v>
      </c>
      <c r="F2786">
        <v>43</v>
      </c>
      <c r="G2786" s="3">
        <v>5351</v>
      </c>
      <c r="H2786" s="4">
        <v>230093</v>
      </c>
      <c r="I2786" s="4"/>
      <c r="K2786" s="5"/>
      <c r="L2786" t="s">
        <v>31</v>
      </c>
      <c r="N2786" t="s">
        <v>11</v>
      </c>
    </row>
    <row r="2787" spans="1:14" x14ac:dyDescent="0.3">
      <c r="A2787" t="s">
        <v>28</v>
      </c>
      <c r="B2787" t="s">
        <v>32</v>
      </c>
      <c r="C2787" t="s">
        <v>30</v>
      </c>
      <c r="D2787" s="2">
        <v>44448</v>
      </c>
      <c r="E2787" s="6">
        <f>DAY(BaseDados[[#This Row],[Data]])</f>
        <v>9</v>
      </c>
      <c r="F2787">
        <v>51</v>
      </c>
      <c r="G2787" s="3">
        <v>6326</v>
      </c>
      <c r="H2787" s="4">
        <v>322626</v>
      </c>
      <c r="I2787" s="4"/>
      <c r="K2787" s="5"/>
      <c r="L2787" t="s">
        <v>31</v>
      </c>
      <c r="N2787" t="s">
        <v>8</v>
      </c>
    </row>
    <row r="2788" spans="1:14" x14ac:dyDescent="0.3">
      <c r="A2788" t="s">
        <v>28</v>
      </c>
      <c r="B2788" t="s">
        <v>32</v>
      </c>
      <c r="C2788" t="s">
        <v>30</v>
      </c>
      <c r="D2788" s="2">
        <v>44449</v>
      </c>
      <c r="E2788" s="6">
        <f>DAY(BaseDados[[#This Row],[Data]])</f>
        <v>10</v>
      </c>
      <c r="F2788">
        <v>50</v>
      </c>
      <c r="G2788" s="3">
        <v>5868</v>
      </c>
      <c r="H2788" s="4">
        <v>293400</v>
      </c>
      <c r="I2788" s="4"/>
      <c r="K2788" s="5"/>
      <c r="L2788" t="s">
        <v>31</v>
      </c>
      <c r="N2788" t="s">
        <v>5</v>
      </c>
    </row>
    <row r="2789" spans="1:14" x14ac:dyDescent="0.3">
      <c r="A2789" t="s">
        <v>28</v>
      </c>
      <c r="B2789" t="s">
        <v>29</v>
      </c>
      <c r="C2789" t="s">
        <v>30</v>
      </c>
      <c r="D2789" s="2">
        <v>44449</v>
      </c>
      <c r="E2789" s="6">
        <f>DAY(BaseDados[[#This Row],[Data]])</f>
        <v>10</v>
      </c>
      <c r="F2789">
        <v>52</v>
      </c>
      <c r="G2789" s="3">
        <v>5414</v>
      </c>
      <c r="H2789" s="4">
        <v>281528</v>
      </c>
      <c r="I2789" s="4"/>
      <c r="K2789" s="5"/>
      <c r="L2789" t="s">
        <v>31</v>
      </c>
      <c r="N2789" t="s">
        <v>5</v>
      </c>
    </row>
    <row r="2790" spans="1:14" x14ac:dyDescent="0.3">
      <c r="A2790" t="s">
        <v>28</v>
      </c>
      <c r="B2790" t="s">
        <v>32</v>
      </c>
      <c r="C2790" t="s">
        <v>34</v>
      </c>
      <c r="D2790" s="2">
        <v>44449</v>
      </c>
      <c r="E2790" s="6">
        <f>DAY(BaseDados[[#This Row],[Data]])</f>
        <v>10</v>
      </c>
      <c r="G2790" s="3"/>
      <c r="H2790" s="4"/>
      <c r="I2790" s="4">
        <v>36</v>
      </c>
      <c r="J2790">
        <v>8527</v>
      </c>
      <c r="K2790" s="5">
        <v>306972</v>
      </c>
      <c r="L2790">
        <v>5</v>
      </c>
      <c r="M2790" t="s">
        <v>35</v>
      </c>
      <c r="N2790" t="s">
        <v>11</v>
      </c>
    </row>
    <row r="2791" spans="1:14" x14ac:dyDescent="0.3">
      <c r="A2791" t="s">
        <v>28</v>
      </c>
      <c r="B2791" t="s">
        <v>33</v>
      </c>
      <c r="C2791" t="s">
        <v>30</v>
      </c>
      <c r="D2791" s="2">
        <v>44449</v>
      </c>
      <c r="E2791" s="6">
        <f>DAY(BaseDados[[#This Row],[Data]])</f>
        <v>10</v>
      </c>
      <c r="F2791">
        <v>58</v>
      </c>
      <c r="G2791" s="3">
        <v>6860</v>
      </c>
      <c r="H2791" s="4">
        <v>397880</v>
      </c>
      <c r="I2791" s="4"/>
      <c r="K2791" s="5"/>
      <c r="L2791" t="s">
        <v>31</v>
      </c>
      <c r="N2791" t="s">
        <v>5</v>
      </c>
    </row>
    <row r="2792" spans="1:14" x14ac:dyDescent="0.3">
      <c r="A2792" t="s">
        <v>28</v>
      </c>
      <c r="B2792" t="s">
        <v>32</v>
      </c>
      <c r="C2792" t="s">
        <v>30</v>
      </c>
      <c r="D2792" s="2">
        <v>44449</v>
      </c>
      <c r="E2792" s="6">
        <f>DAY(BaseDados[[#This Row],[Data]])</f>
        <v>10</v>
      </c>
      <c r="F2792">
        <v>42</v>
      </c>
      <c r="G2792" s="3">
        <v>5767</v>
      </c>
      <c r="H2792" s="4">
        <v>242214</v>
      </c>
      <c r="I2792" s="4"/>
      <c r="K2792" s="5"/>
      <c r="L2792" t="s">
        <v>31</v>
      </c>
      <c r="N2792" t="s">
        <v>14</v>
      </c>
    </row>
    <row r="2793" spans="1:14" x14ac:dyDescent="0.3">
      <c r="A2793" t="s">
        <v>28</v>
      </c>
      <c r="B2793" t="s">
        <v>32</v>
      </c>
      <c r="C2793" t="s">
        <v>30</v>
      </c>
      <c r="D2793" s="2">
        <v>44449</v>
      </c>
      <c r="E2793" s="6">
        <f>DAY(BaseDados[[#This Row],[Data]])</f>
        <v>10</v>
      </c>
      <c r="F2793">
        <v>52</v>
      </c>
      <c r="G2793" s="3">
        <v>6545</v>
      </c>
      <c r="H2793" s="4">
        <v>340340</v>
      </c>
      <c r="I2793" s="4"/>
      <c r="K2793" s="5"/>
      <c r="L2793" t="s">
        <v>31</v>
      </c>
      <c r="N2793" t="s">
        <v>7</v>
      </c>
    </row>
    <row r="2794" spans="1:14" x14ac:dyDescent="0.3">
      <c r="A2794" t="s">
        <v>28</v>
      </c>
      <c r="B2794" t="s">
        <v>32</v>
      </c>
      <c r="C2794" t="s">
        <v>34</v>
      </c>
      <c r="D2794" s="2">
        <v>44449</v>
      </c>
      <c r="E2794" s="6">
        <f>DAY(BaseDados[[#This Row],[Data]])</f>
        <v>10</v>
      </c>
      <c r="G2794" s="3"/>
      <c r="H2794" s="4"/>
      <c r="I2794" s="4">
        <v>32</v>
      </c>
      <c r="J2794">
        <v>8993</v>
      </c>
      <c r="K2794" s="5">
        <v>287776</v>
      </c>
      <c r="L2794">
        <v>3</v>
      </c>
      <c r="M2794" t="s">
        <v>38</v>
      </c>
      <c r="N2794" t="s">
        <v>13</v>
      </c>
    </row>
    <row r="2795" spans="1:14" x14ac:dyDescent="0.3">
      <c r="A2795" t="s">
        <v>28</v>
      </c>
      <c r="B2795" t="s">
        <v>32</v>
      </c>
      <c r="C2795" t="s">
        <v>30</v>
      </c>
      <c r="D2795" s="2">
        <v>44449</v>
      </c>
      <c r="E2795" s="6">
        <f>DAY(BaseDados[[#This Row],[Data]])</f>
        <v>10</v>
      </c>
      <c r="F2795">
        <v>58</v>
      </c>
      <c r="G2795" s="3">
        <v>6795</v>
      </c>
      <c r="H2795" s="4">
        <v>394110</v>
      </c>
      <c r="I2795" s="4"/>
      <c r="K2795" s="5"/>
      <c r="L2795" t="s">
        <v>31</v>
      </c>
      <c r="N2795" t="s">
        <v>8</v>
      </c>
    </row>
    <row r="2796" spans="1:14" x14ac:dyDescent="0.3">
      <c r="A2796" t="s">
        <v>28</v>
      </c>
      <c r="B2796" t="s">
        <v>32</v>
      </c>
      <c r="C2796" t="s">
        <v>34</v>
      </c>
      <c r="D2796" s="2">
        <v>44449</v>
      </c>
      <c r="E2796" s="6">
        <f>DAY(BaseDados[[#This Row],[Data]])</f>
        <v>10</v>
      </c>
      <c r="G2796" s="3"/>
      <c r="H2796" s="4"/>
      <c r="I2796" s="4">
        <v>35</v>
      </c>
      <c r="J2796">
        <v>8173</v>
      </c>
      <c r="K2796" s="5">
        <v>286055</v>
      </c>
      <c r="L2796">
        <v>5</v>
      </c>
      <c r="M2796" t="s">
        <v>35</v>
      </c>
      <c r="N2796" t="s">
        <v>4</v>
      </c>
    </row>
    <row r="2797" spans="1:14" x14ac:dyDescent="0.3">
      <c r="A2797" t="s">
        <v>28</v>
      </c>
      <c r="B2797" t="s">
        <v>33</v>
      </c>
      <c r="C2797" t="s">
        <v>30</v>
      </c>
      <c r="D2797" s="2">
        <v>44449</v>
      </c>
      <c r="E2797" s="6">
        <f>DAY(BaseDados[[#This Row],[Data]])</f>
        <v>10</v>
      </c>
      <c r="F2797">
        <v>53</v>
      </c>
      <c r="G2797" s="3">
        <v>6086</v>
      </c>
      <c r="H2797" s="4">
        <v>322558</v>
      </c>
      <c r="I2797" s="4"/>
      <c r="K2797" s="5"/>
      <c r="L2797" t="s">
        <v>31</v>
      </c>
      <c r="N2797" t="s">
        <v>14</v>
      </c>
    </row>
    <row r="2798" spans="1:14" x14ac:dyDescent="0.3">
      <c r="A2798" t="s">
        <v>28</v>
      </c>
      <c r="B2798" t="s">
        <v>29</v>
      </c>
      <c r="C2798" t="s">
        <v>30</v>
      </c>
      <c r="D2798" s="2">
        <v>44449</v>
      </c>
      <c r="E2798" s="6">
        <f>DAY(BaseDados[[#This Row],[Data]])</f>
        <v>10</v>
      </c>
      <c r="F2798">
        <v>45</v>
      </c>
      <c r="G2798" s="3">
        <v>6986</v>
      </c>
      <c r="H2798" s="4">
        <v>314370</v>
      </c>
      <c r="I2798" s="4"/>
      <c r="K2798" s="5"/>
      <c r="L2798" t="s">
        <v>31</v>
      </c>
      <c r="N2798" t="s">
        <v>14</v>
      </c>
    </row>
    <row r="2799" spans="1:14" x14ac:dyDescent="0.3">
      <c r="A2799" t="s">
        <v>28</v>
      </c>
      <c r="B2799" t="s">
        <v>32</v>
      </c>
      <c r="C2799" t="s">
        <v>30</v>
      </c>
      <c r="D2799" s="2">
        <v>44449</v>
      </c>
      <c r="E2799" s="6">
        <f>DAY(BaseDados[[#This Row],[Data]])</f>
        <v>10</v>
      </c>
      <c r="F2799">
        <v>50</v>
      </c>
      <c r="G2799" s="3">
        <v>5034</v>
      </c>
      <c r="H2799" s="4">
        <v>251700</v>
      </c>
      <c r="I2799" s="4"/>
      <c r="K2799" s="5"/>
      <c r="L2799" t="s">
        <v>31</v>
      </c>
      <c r="N2799" t="s">
        <v>13</v>
      </c>
    </row>
    <row r="2800" spans="1:14" x14ac:dyDescent="0.3">
      <c r="A2800" t="s">
        <v>28</v>
      </c>
      <c r="B2800" t="s">
        <v>33</v>
      </c>
      <c r="C2800" t="s">
        <v>30</v>
      </c>
      <c r="D2800" s="2">
        <v>44449</v>
      </c>
      <c r="E2800" s="6">
        <f>DAY(BaseDados[[#This Row],[Data]])</f>
        <v>10</v>
      </c>
      <c r="F2800">
        <v>43</v>
      </c>
      <c r="G2800" s="3">
        <v>5237</v>
      </c>
      <c r="H2800" s="4">
        <v>225191</v>
      </c>
      <c r="I2800" s="4"/>
      <c r="K2800" s="5"/>
      <c r="L2800" t="s">
        <v>31</v>
      </c>
      <c r="N2800" t="s">
        <v>6</v>
      </c>
    </row>
    <row r="2801" spans="1:14" x14ac:dyDescent="0.3">
      <c r="A2801" t="s">
        <v>28</v>
      </c>
      <c r="B2801" t="s">
        <v>29</v>
      </c>
      <c r="C2801" t="s">
        <v>30</v>
      </c>
      <c r="D2801" s="2">
        <v>44449</v>
      </c>
      <c r="E2801" s="6">
        <f>DAY(BaseDados[[#This Row],[Data]])</f>
        <v>10</v>
      </c>
      <c r="F2801">
        <v>45</v>
      </c>
      <c r="G2801" s="3">
        <v>6229</v>
      </c>
      <c r="H2801" s="4">
        <v>280305</v>
      </c>
      <c r="I2801" s="4"/>
      <c r="K2801" s="5"/>
      <c r="L2801" t="s">
        <v>31</v>
      </c>
      <c r="N2801" t="s">
        <v>10</v>
      </c>
    </row>
    <row r="2802" spans="1:14" x14ac:dyDescent="0.3">
      <c r="A2802" t="s">
        <v>28</v>
      </c>
      <c r="B2802" t="s">
        <v>29</v>
      </c>
      <c r="C2802" t="s">
        <v>34</v>
      </c>
      <c r="D2802" s="2">
        <v>44449</v>
      </c>
      <c r="E2802" s="6">
        <f>DAY(BaseDados[[#This Row],[Data]])</f>
        <v>10</v>
      </c>
      <c r="G2802" s="3"/>
      <c r="H2802" s="4"/>
      <c r="I2802" s="4">
        <v>37</v>
      </c>
      <c r="J2802">
        <v>8874</v>
      </c>
      <c r="K2802" s="5">
        <v>328338</v>
      </c>
      <c r="L2802">
        <v>1</v>
      </c>
      <c r="M2802" t="s">
        <v>37</v>
      </c>
      <c r="N2802" t="s">
        <v>5</v>
      </c>
    </row>
    <row r="2803" spans="1:14" x14ac:dyDescent="0.3">
      <c r="A2803" t="s">
        <v>28</v>
      </c>
      <c r="B2803" t="s">
        <v>29</v>
      </c>
      <c r="C2803" t="s">
        <v>34</v>
      </c>
      <c r="D2803" s="2">
        <v>44449</v>
      </c>
      <c r="E2803" s="6">
        <f>DAY(BaseDados[[#This Row],[Data]])</f>
        <v>10</v>
      </c>
      <c r="G2803" s="3"/>
      <c r="H2803" s="4"/>
      <c r="I2803" s="4">
        <v>38</v>
      </c>
      <c r="J2803">
        <v>8579</v>
      </c>
      <c r="K2803" s="5">
        <v>326002</v>
      </c>
      <c r="L2803">
        <v>3</v>
      </c>
      <c r="M2803" t="s">
        <v>38</v>
      </c>
      <c r="N2803" t="s">
        <v>3</v>
      </c>
    </row>
    <row r="2804" spans="1:14" x14ac:dyDescent="0.3">
      <c r="A2804" t="s">
        <v>28</v>
      </c>
      <c r="B2804" t="s">
        <v>33</v>
      </c>
      <c r="C2804" t="s">
        <v>30</v>
      </c>
      <c r="D2804" s="2">
        <v>44450</v>
      </c>
      <c r="E2804" s="6">
        <f>DAY(BaseDados[[#This Row],[Data]])</f>
        <v>11</v>
      </c>
      <c r="F2804">
        <v>42</v>
      </c>
      <c r="G2804" s="3">
        <v>5271</v>
      </c>
      <c r="H2804" s="4">
        <v>221382</v>
      </c>
      <c r="I2804" s="4"/>
      <c r="K2804" s="5"/>
      <c r="L2804" t="s">
        <v>31</v>
      </c>
      <c r="N2804" t="s">
        <v>9</v>
      </c>
    </row>
    <row r="2805" spans="1:14" x14ac:dyDescent="0.3">
      <c r="A2805" t="s">
        <v>28</v>
      </c>
      <c r="B2805" t="s">
        <v>32</v>
      </c>
      <c r="C2805" t="s">
        <v>34</v>
      </c>
      <c r="D2805" s="2">
        <v>44450</v>
      </c>
      <c r="E2805" s="6">
        <f>DAY(BaseDados[[#This Row],[Data]])</f>
        <v>11</v>
      </c>
      <c r="G2805" s="3"/>
      <c r="H2805" s="4"/>
      <c r="I2805" s="4">
        <v>36</v>
      </c>
      <c r="J2805">
        <v>9897</v>
      </c>
      <c r="K2805" s="5">
        <v>356292</v>
      </c>
      <c r="L2805">
        <v>1</v>
      </c>
      <c r="M2805" t="s">
        <v>37</v>
      </c>
      <c r="N2805" t="s">
        <v>11</v>
      </c>
    </row>
    <row r="2806" spans="1:14" x14ac:dyDescent="0.3">
      <c r="A2806" t="s">
        <v>28</v>
      </c>
      <c r="B2806" t="s">
        <v>32</v>
      </c>
      <c r="C2806" t="s">
        <v>34</v>
      </c>
      <c r="D2806" s="2">
        <v>44450</v>
      </c>
      <c r="E2806" s="6">
        <f>DAY(BaseDados[[#This Row],[Data]])</f>
        <v>11</v>
      </c>
      <c r="G2806" s="3"/>
      <c r="H2806" s="4"/>
      <c r="I2806" s="4">
        <v>36</v>
      </c>
      <c r="J2806">
        <v>8189</v>
      </c>
      <c r="K2806" s="5">
        <v>294804</v>
      </c>
      <c r="L2806">
        <v>4</v>
      </c>
      <c r="M2806" t="s">
        <v>39</v>
      </c>
      <c r="N2806" t="s">
        <v>10</v>
      </c>
    </row>
    <row r="2807" spans="1:14" x14ac:dyDescent="0.3">
      <c r="A2807" t="s">
        <v>28</v>
      </c>
      <c r="B2807" t="s">
        <v>29</v>
      </c>
      <c r="C2807" t="s">
        <v>30</v>
      </c>
      <c r="D2807" s="2">
        <v>44450</v>
      </c>
      <c r="E2807" s="6">
        <f>DAY(BaseDados[[#This Row],[Data]])</f>
        <v>11</v>
      </c>
      <c r="F2807">
        <v>53</v>
      </c>
      <c r="G2807" s="3">
        <v>5694</v>
      </c>
      <c r="H2807" s="4">
        <v>301782</v>
      </c>
      <c r="I2807" s="4"/>
      <c r="K2807" s="5"/>
      <c r="L2807" t="s">
        <v>31</v>
      </c>
      <c r="N2807" t="s">
        <v>8</v>
      </c>
    </row>
    <row r="2808" spans="1:14" x14ac:dyDescent="0.3">
      <c r="A2808" t="s">
        <v>28</v>
      </c>
      <c r="B2808" t="s">
        <v>32</v>
      </c>
      <c r="C2808" t="s">
        <v>30</v>
      </c>
      <c r="D2808" s="2">
        <v>44450</v>
      </c>
      <c r="E2808" s="6">
        <f>DAY(BaseDados[[#This Row],[Data]])</f>
        <v>11</v>
      </c>
      <c r="F2808">
        <v>56</v>
      </c>
      <c r="G2808" s="3">
        <v>6853</v>
      </c>
      <c r="H2808" s="4">
        <v>383768</v>
      </c>
      <c r="I2808" s="4"/>
      <c r="K2808" s="5"/>
      <c r="L2808" t="s">
        <v>31</v>
      </c>
      <c r="N2808" t="s">
        <v>11</v>
      </c>
    </row>
    <row r="2809" spans="1:14" x14ac:dyDescent="0.3">
      <c r="A2809" t="s">
        <v>28</v>
      </c>
      <c r="B2809" t="s">
        <v>32</v>
      </c>
      <c r="C2809" t="s">
        <v>30</v>
      </c>
      <c r="D2809" s="2">
        <v>44450</v>
      </c>
      <c r="E2809" s="6">
        <f>DAY(BaseDados[[#This Row],[Data]])</f>
        <v>11</v>
      </c>
      <c r="F2809">
        <v>44</v>
      </c>
      <c r="G2809" s="3">
        <v>6465</v>
      </c>
      <c r="H2809" s="4">
        <v>284460</v>
      </c>
      <c r="I2809" s="4"/>
      <c r="K2809" s="5"/>
      <c r="L2809" t="s">
        <v>31</v>
      </c>
      <c r="N2809" t="s">
        <v>4</v>
      </c>
    </row>
    <row r="2810" spans="1:14" x14ac:dyDescent="0.3">
      <c r="A2810" t="s">
        <v>28</v>
      </c>
      <c r="B2810" t="s">
        <v>33</v>
      </c>
      <c r="C2810" t="s">
        <v>30</v>
      </c>
      <c r="D2810" s="2">
        <v>44450</v>
      </c>
      <c r="E2810" s="6">
        <f>DAY(BaseDados[[#This Row],[Data]])</f>
        <v>11</v>
      </c>
      <c r="F2810">
        <v>41</v>
      </c>
      <c r="G2810" s="3">
        <v>6718</v>
      </c>
      <c r="H2810" s="4">
        <v>275438</v>
      </c>
      <c r="I2810" s="4"/>
      <c r="K2810" s="5"/>
      <c r="L2810" t="s">
        <v>31</v>
      </c>
      <c r="N2810" t="s">
        <v>4</v>
      </c>
    </row>
    <row r="2811" spans="1:14" x14ac:dyDescent="0.3">
      <c r="A2811" t="s">
        <v>28</v>
      </c>
      <c r="B2811" t="s">
        <v>32</v>
      </c>
      <c r="C2811" t="s">
        <v>30</v>
      </c>
      <c r="D2811" s="2">
        <v>44450</v>
      </c>
      <c r="E2811" s="6">
        <f>DAY(BaseDados[[#This Row],[Data]])</f>
        <v>11</v>
      </c>
      <c r="F2811">
        <v>43</v>
      </c>
      <c r="G2811" s="3">
        <v>5516</v>
      </c>
      <c r="H2811" s="4">
        <v>237188</v>
      </c>
      <c r="I2811" s="4"/>
      <c r="K2811" s="5"/>
      <c r="L2811" t="s">
        <v>31</v>
      </c>
      <c r="N2811" t="s">
        <v>9</v>
      </c>
    </row>
    <row r="2812" spans="1:14" x14ac:dyDescent="0.3">
      <c r="A2812" t="s">
        <v>28</v>
      </c>
      <c r="B2812" t="s">
        <v>33</v>
      </c>
      <c r="C2812" t="s">
        <v>30</v>
      </c>
      <c r="D2812" s="2">
        <v>44451</v>
      </c>
      <c r="E2812" s="6">
        <f>DAY(BaseDados[[#This Row],[Data]])</f>
        <v>12</v>
      </c>
      <c r="F2812">
        <v>40</v>
      </c>
      <c r="G2812" s="3">
        <v>6361</v>
      </c>
      <c r="H2812" s="4">
        <v>254440</v>
      </c>
      <c r="I2812" s="4"/>
      <c r="K2812" s="5"/>
      <c r="L2812" t="s">
        <v>31</v>
      </c>
      <c r="N2812" t="s">
        <v>6</v>
      </c>
    </row>
    <row r="2813" spans="1:14" x14ac:dyDescent="0.3">
      <c r="A2813" t="s">
        <v>28</v>
      </c>
      <c r="B2813" t="s">
        <v>33</v>
      </c>
      <c r="C2813" t="s">
        <v>30</v>
      </c>
      <c r="D2813" s="2">
        <v>44451</v>
      </c>
      <c r="E2813" s="6">
        <f>DAY(BaseDados[[#This Row],[Data]])</f>
        <v>12</v>
      </c>
      <c r="F2813">
        <v>40</v>
      </c>
      <c r="G2813" s="3">
        <v>5947</v>
      </c>
      <c r="H2813" s="4">
        <v>237880</v>
      </c>
      <c r="I2813" s="4"/>
      <c r="K2813" s="5"/>
      <c r="L2813" t="s">
        <v>31</v>
      </c>
      <c r="N2813" t="s">
        <v>11</v>
      </c>
    </row>
    <row r="2814" spans="1:14" x14ac:dyDescent="0.3">
      <c r="A2814" t="s">
        <v>28</v>
      </c>
      <c r="B2814" t="s">
        <v>29</v>
      </c>
      <c r="C2814" t="s">
        <v>30</v>
      </c>
      <c r="D2814" s="2">
        <v>44451</v>
      </c>
      <c r="E2814" s="6">
        <f>DAY(BaseDados[[#This Row],[Data]])</f>
        <v>12</v>
      </c>
      <c r="F2814">
        <v>42</v>
      </c>
      <c r="G2814" s="3">
        <v>6086</v>
      </c>
      <c r="H2814" s="4">
        <v>255612</v>
      </c>
      <c r="I2814" s="4"/>
      <c r="K2814" s="5"/>
      <c r="L2814" t="s">
        <v>31</v>
      </c>
      <c r="N2814" t="s">
        <v>7</v>
      </c>
    </row>
    <row r="2815" spans="1:14" x14ac:dyDescent="0.3">
      <c r="A2815" t="s">
        <v>28</v>
      </c>
      <c r="B2815" t="s">
        <v>29</v>
      </c>
      <c r="C2815" t="s">
        <v>30</v>
      </c>
      <c r="D2815" s="2">
        <v>44451</v>
      </c>
      <c r="E2815" s="6">
        <f>DAY(BaseDados[[#This Row],[Data]])</f>
        <v>12</v>
      </c>
      <c r="F2815">
        <v>46</v>
      </c>
      <c r="G2815" s="3">
        <v>6656</v>
      </c>
      <c r="H2815" s="4">
        <v>306176</v>
      </c>
      <c r="I2815" s="4"/>
      <c r="K2815" s="5"/>
      <c r="L2815" t="s">
        <v>31</v>
      </c>
      <c r="N2815" t="s">
        <v>14</v>
      </c>
    </row>
    <row r="2816" spans="1:14" x14ac:dyDescent="0.3">
      <c r="A2816" t="s">
        <v>28</v>
      </c>
      <c r="B2816" t="s">
        <v>29</v>
      </c>
      <c r="C2816" t="s">
        <v>34</v>
      </c>
      <c r="D2816" s="2">
        <v>44451</v>
      </c>
      <c r="E2816" s="6">
        <f>DAY(BaseDados[[#This Row],[Data]])</f>
        <v>12</v>
      </c>
      <c r="G2816" s="3"/>
      <c r="H2816" s="4"/>
      <c r="I2816" s="4">
        <v>35</v>
      </c>
      <c r="J2816">
        <v>8997</v>
      </c>
      <c r="K2816" s="5">
        <v>314895</v>
      </c>
      <c r="L2816">
        <v>1</v>
      </c>
      <c r="M2816" t="s">
        <v>37</v>
      </c>
      <c r="N2816" t="s">
        <v>13</v>
      </c>
    </row>
    <row r="2817" spans="1:14" x14ac:dyDescent="0.3">
      <c r="A2817" t="s">
        <v>28</v>
      </c>
      <c r="B2817" t="s">
        <v>29</v>
      </c>
      <c r="C2817" t="s">
        <v>30</v>
      </c>
      <c r="D2817" s="2">
        <v>44451</v>
      </c>
      <c r="E2817" s="6">
        <f>DAY(BaseDados[[#This Row],[Data]])</f>
        <v>12</v>
      </c>
      <c r="F2817">
        <v>52</v>
      </c>
      <c r="G2817" s="3">
        <v>6793</v>
      </c>
      <c r="H2817" s="4">
        <v>353236</v>
      </c>
      <c r="I2817" s="4"/>
      <c r="K2817" s="5"/>
      <c r="L2817" t="s">
        <v>31</v>
      </c>
      <c r="N2817" t="s">
        <v>7</v>
      </c>
    </row>
    <row r="2818" spans="1:14" x14ac:dyDescent="0.3">
      <c r="A2818" t="s">
        <v>28</v>
      </c>
      <c r="B2818" t="s">
        <v>29</v>
      </c>
      <c r="C2818" t="s">
        <v>34</v>
      </c>
      <c r="D2818" s="2">
        <v>44451</v>
      </c>
      <c r="E2818" s="6">
        <f>DAY(BaseDados[[#This Row],[Data]])</f>
        <v>12</v>
      </c>
      <c r="G2818" s="3"/>
      <c r="H2818" s="4"/>
      <c r="I2818" s="4">
        <v>37</v>
      </c>
      <c r="J2818">
        <v>8811</v>
      </c>
      <c r="K2818" s="5">
        <v>326007</v>
      </c>
      <c r="L2818">
        <v>1</v>
      </c>
      <c r="M2818" t="s">
        <v>37</v>
      </c>
      <c r="N2818" t="s">
        <v>14</v>
      </c>
    </row>
    <row r="2819" spans="1:14" x14ac:dyDescent="0.3">
      <c r="A2819" t="s">
        <v>28</v>
      </c>
      <c r="B2819" t="s">
        <v>32</v>
      </c>
      <c r="C2819" t="s">
        <v>34</v>
      </c>
      <c r="D2819" s="2">
        <v>44451</v>
      </c>
      <c r="E2819" s="6">
        <f>DAY(BaseDados[[#This Row],[Data]])</f>
        <v>12</v>
      </c>
      <c r="G2819" s="3"/>
      <c r="H2819" s="4"/>
      <c r="I2819" s="4">
        <v>31</v>
      </c>
      <c r="J2819">
        <v>9826</v>
      </c>
      <c r="K2819" s="5">
        <v>304606</v>
      </c>
      <c r="L2819">
        <v>3</v>
      </c>
      <c r="M2819" t="s">
        <v>38</v>
      </c>
      <c r="N2819" t="s">
        <v>11</v>
      </c>
    </row>
    <row r="2820" spans="1:14" x14ac:dyDescent="0.3">
      <c r="A2820" t="s">
        <v>28</v>
      </c>
      <c r="B2820" t="s">
        <v>33</v>
      </c>
      <c r="C2820" t="s">
        <v>30</v>
      </c>
      <c r="D2820" s="2">
        <v>44451</v>
      </c>
      <c r="E2820" s="6">
        <f>DAY(BaseDados[[#This Row],[Data]])</f>
        <v>12</v>
      </c>
      <c r="F2820">
        <v>59</v>
      </c>
      <c r="G2820" s="3">
        <v>5130</v>
      </c>
      <c r="H2820" s="4">
        <v>302670</v>
      </c>
      <c r="I2820" s="4"/>
      <c r="K2820" s="5"/>
      <c r="L2820" t="s">
        <v>31</v>
      </c>
      <c r="N2820" t="s">
        <v>13</v>
      </c>
    </row>
    <row r="2821" spans="1:14" x14ac:dyDescent="0.3">
      <c r="A2821" t="s">
        <v>28</v>
      </c>
      <c r="B2821" t="s">
        <v>33</v>
      </c>
      <c r="C2821" t="s">
        <v>30</v>
      </c>
      <c r="D2821" s="2">
        <v>44451</v>
      </c>
      <c r="E2821" s="6">
        <f>DAY(BaseDados[[#This Row],[Data]])</f>
        <v>12</v>
      </c>
      <c r="F2821">
        <v>47</v>
      </c>
      <c r="G2821" s="3">
        <v>5182</v>
      </c>
      <c r="H2821" s="4">
        <v>243554</v>
      </c>
      <c r="I2821" s="4"/>
      <c r="K2821" s="5"/>
      <c r="L2821" t="s">
        <v>31</v>
      </c>
      <c r="N2821" t="s">
        <v>6</v>
      </c>
    </row>
    <row r="2822" spans="1:14" x14ac:dyDescent="0.3">
      <c r="A2822" t="s">
        <v>28</v>
      </c>
      <c r="B2822" t="s">
        <v>33</v>
      </c>
      <c r="C2822" t="s">
        <v>30</v>
      </c>
      <c r="D2822" s="2">
        <v>44451</v>
      </c>
      <c r="E2822" s="6">
        <f>DAY(BaseDados[[#This Row],[Data]])</f>
        <v>12</v>
      </c>
      <c r="F2822">
        <v>44</v>
      </c>
      <c r="G2822" s="3">
        <v>5822</v>
      </c>
      <c r="H2822" s="4">
        <v>256168</v>
      </c>
      <c r="I2822" s="4"/>
      <c r="K2822" s="5"/>
      <c r="L2822" t="s">
        <v>31</v>
      </c>
      <c r="N2822" t="s">
        <v>7</v>
      </c>
    </row>
    <row r="2823" spans="1:14" x14ac:dyDescent="0.3">
      <c r="A2823" t="s">
        <v>28</v>
      </c>
      <c r="B2823" t="s">
        <v>29</v>
      </c>
      <c r="C2823" t="s">
        <v>30</v>
      </c>
      <c r="D2823" s="2">
        <v>44452</v>
      </c>
      <c r="E2823" s="6">
        <f>DAY(BaseDados[[#This Row],[Data]])</f>
        <v>13</v>
      </c>
      <c r="F2823">
        <v>55</v>
      </c>
      <c r="G2823" s="3">
        <v>6431</v>
      </c>
      <c r="H2823" s="4">
        <v>353705</v>
      </c>
      <c r="I2823" s="4"/>
      <c r="K2823" s="5"/>
      <c r="L2823" t="s">
        <v>31</v>
      </c>
      <c r="N2823" t="s">
        <v>8</v>
      </c>
    </row>
    <row r="2824" spans="1:14" x14ac:dyDescent="0.3">
      <c r="A2824" t="s">
        <v>28</v>
      </c>
      <c r="B2824" t="s">
        <v>32</v>
      </c>
      <c r="C2824" t="s">
        <v>30</v>
      </c>
      <c r="D2824" s="2">
        <v>44452</v>
      </c>
      <c r="E2824" s="6">
        <f>DAY(BaseDados[[#This Row],[Data]])</f>
        <v>13</v>
      </c>
      <c r="F2824">
        <v>58</v>
      </c>
      <c r="G2824" s="3">
        <v>6803</v>
      </c>
      <c r="H2824" s="4">
        <v>394574</v>
      </c>
      <c r="I2824" s="4"/>
      <c r="K2824" s="5"/>
      <c r="L2824" t="s">
        <v>31</v>
      </c>
      <c r="N2824" t="s">
        <v>6</v>
      </c>
    </row>
    <row r="2825" spans="1:14" x14ac:dyDescent="0.3">
      <c r="A2825" t="s">
        <v>28</v>
      </c>
      <c r="B2825" t="s">
        <v>32</v>
      </c>
      <c r="C2825" t="s">
        <v>30</v>
      </c>
      <c r="D2825" s="2">
        <v>44452</v>
      </c>
      <c r="E2825" s="6">
        <f>DAY(BaseDados[[#This Row],[Data]])</f>
        <v>13</v>
      </c>
      <c r="F2825">
        <v>52</v>
      </c>
      <c r="G2825" s="3">
        <v>6529</v>
      </c>
      <c r="H2825" s="4">
        <v>339508</v>
      </c>
      <c r="I2825" s="4"/>
      <c r="K2825" s="5"/>
      <c r="L2825" t="s">
        <v>31</v>
      </c>
      <c r="N2825" t="s">
        <v>5</v>
      </c>
    </row>
    <row r="2826" spans="1:14" x14ac:dyDescent="0.3">
      <c r="A2826" t="s">
        <v>28</v>
      </c>
      <c r="B2826" t="s">
        <v>32</v>
      </c>
      <c r="C2826" t="s">
        <v>30</v>
      </c>
      <c r="D2826" s="2">
        <v>44452</v>
      </c>
      <c r="E2826" s="6">
        <f>DAY(BaseDados[[#This Row],[Data]])</f>
        <v>13</v>
      </c>
      <c r="F2826">
        <v>42</v>
      </c>
      <c r="G2826" s="3">
        <v>5501</v>
      </c>
      <c r="H2826" s="4">
        <v>231042</v>
      </c>
      <c r="I2826" s="4"/>
      <c r="K2826" s="5"/>
      <c r="L2826" t="s">
        <v>31</v>
      </c>
      <c r="N2826" t="s">
        <v>4</v>
      </c>
    </row>
    <row r="2827" spans="1:14" x14ac:dyDescent="0.3">
      <c r="A2827" t="s">
        <v>28</v>
      </c>
      <c r="B2827" t="s">
        <v>33</v>
      </c>
      <c r="C2827" t="s">
        <v>30</v>
      </c>
      <c r="D2827" s="2">
        <v>44452</v>
      </c>
      <c r="E2827" s="6">
        <f>DAY(BaseDados[[#This Row],[Data]])</f>
        <v>13</v>
      </c>
      <c r="F2827">
        <v>46</v>
      </c>
      <c r="G2827" s="3">
        <v>5099</v>
      </c>
      <c r="H2827" s="4">
        <v>234554</v>
      </c>
      <c r="I2827" s="4"/>
      <c r="K2827" s="5"/>
      <c r="L2827" t="s">
        <v>31</v>
      </c>
      <c r="N2827" t="s">
        <v>6</v>
      </c>
    </row>
    <row r="2828" spans="1:14" x14ac:dyDescent="0.3">
      <c r="A2828" t="s">
        <v>28</v>
      </c>
      <c r="B2828" t="s">
        <v>33</v>
      </c>
      <c r="C2828" t="s">
        <v>34</v>
      </c>
      <c r="D2828" s="2">
        <v>44452</v>
      </c>
      <c r="E2828" s="6">
        <f>DAY(BaseDados[[#This Row],[Data]])</f>
        <v>13</v>
      </c>
      <c r="G2828" s="3"/>
      <c r="H2828" s="4"/>
      <c r="I2828" s="4">
        <v>34</v>
      </c>
      <c r="J2828">
        <v>8056</v>
      </c>
      <c r="K2828" s="5">
        <v>273904</v>
      </c>
      <c r="L2828">
        <v>2</v>
      </c>
      <c r="M2828" t="s">
        <v>36</v>
      </c>
      <c r="N2828" t="s">
        <v>10</v>
      </c>
    </row>
    <row r="2829" spans="1:14" x14ac:dyDescent="0.3">
      <c r="A2829" t="s">
        <v>28</v>
      </c>
      <c r="B2829" t="s">
        <v>33</v>
      </c>
      <c r="C2829" t="s">
        <v>30</v>
      </c>
      <c r="D2829" s="2">
        <v>44452</v>
      </c>
      <c r="E2829" s="6">
        <f>DAY(BaseDados[[#This Row],[Data]])</f>
        <v>13</v>
      </c>
      <c r="F2829">
        <v>50</v>
      </c>
      <c r="G2829" s="3">
        <v>6331</v>
      </c>
      <c r="H2829" s="4">
        <v>316550</v>
      </c>
      <c r="I2829" s="4"/>
      <c r="K2829" s="5"/>
      <c r="L2829" t="s">
        <v>31</v>
      </c>
      <c r="N2829" t="s">
        <v>9</v>
      </c>
    </row>
    <row r="2830" spans="1:14" x14ac:dyDescent="0.3">
      <c r="A2830" t="s">
        <v>28</v>
      </c>
      <c r="B2830" t="s">
        <v>33</v>
      </c>
      <c r="C2830" t="s">
        <v>30</v>
      </c>
      <c r="D2830" s="2">
        <v>44452</v>
      </c>
      <c r="E2830" s="6">
        <f>DAY(BaseDados[[#This Row],[Data]])</f>
        <v>13</v>
      </c>
      <c r="F2830">
        <v>48</v>
      </c>
      <c r="G2830" s="3">
        <v>6891</v>
      </c>
      <c r="H2830" s="4">
        <v>330768</v>
      </c>
      <c r="I2830" s="4"/>
      <c r="K2830" s="5"/>
      <c r="L2830" t="s">
        <v>31</v>
      </c>
      <c r="N2830" t="s">
        <v>3</v>
      </c>
    </row>
    <row r="2831" spans="1:14" x14ac:dyDescent="0.3">
      <c r="A2831" t="s">
        <v>28</v>
      </c>
      <c r="B2831" t="s">
        <v>33</v>
      </c>
      <c r="C2831" t="s">
        <v>30</v>
      </c>
      <c r="D2831" s="2">
        <v>44453</v>
      </c>
      <c r="E2831" s="6">
        <f>DAY(BaseDados[[#This Row],[Data]])</f>
        <v>14</v>
      </c>
      <c r="F2831">
        <v>45</v>
      </c>
      <c r="G2831" s="3">
        <v>6944</v>
      </c>
      <c r="H2831" s="4">
        <v>312480</v>
      </c>
      <c r="I2831" s="4"/>
      <c r="K2831" s="5"/>
      <c r="L2831" t="s">
        <v>31</v>
      </c>
      <c r="N2831" t="s">
        <v>10</v>
      </c>
    </row>
    <row r="2832" spans="1:14" x14ac:dyDescent="0.3">
      <c r="A2832" t="s">
        <v>28</v>
      </c>
      <c r="B2832" t="s">
        <v>29</v>
      </c>
      <c r="C2832" t="s">
        <v>30</v>
      </c>
      <c r="D2832" s="2">
        <v>44453</v>
      </c>
      <c r="E2832" s="6">
        <f>DAY(BaseDados[[#This Row],[Data]])</f>
        <v>14</v>
      </c>
      <c r="F2832">
        <v>59</v>
      </c>
      <c r="G2832" s="3">
        <v>5361</v>
      </c>
      <c r="H2832" s="4">
        <v>316299</v>
      </c>
      <c r="I2832" s="4"/>
      <c r="K2832" s="5"/>
      <c r="L2832" t="s">
        <v>31</v>
      </c>
      <c r="N2832" t="s">
        <v>9</v>
      </c>
    </row>
    <row r="2833" spans="1:14" x14ac:dyDescent="0.3">
      <c r="A2833" t="s">
        <v>28</v>
      </c>
      <c r="B2833" t="s">
        <v>33</v>
      </c>
      <c r="C2833" t="s">
        <v>30</v>
      </c>
      <c r="D2833" s="2">
        <v>44453</v>
      </c>
      <c r="E2833" s="6">
        <f>DAY(BaseDados[[#This Row],[Data]])</f>
        <v>14</v>
      </c>
      <c r="F2833">
        <v>55</v>
      </c>
      <c r="G2833" s="3">
        <v>6898</v>
      </c>
      <c r="H2833" s="4">
        <v>379390</v>
      </c>
      <c r="I2833" s="4"/>
      <c r="K2833" s="5"/>
      <c r="L2833" t="s">
        <v>31</v>
      </c>
      <c r="N2833" t="s">
        <v>6</v>
      </c>
    </row>
    <row r="2834" spans="1:14" x14ac:dyDescent="0.3">
      <c r="A2834" t="s">
        <v>28</v>
      </c>
      <c r="B2834" t="s">
        <v>29</v>
      </c>
      <c r="C2834" t="s">
        <v>30</v>
      </c>
      <c r="D2834" s="2">
        <v>44453</v>
      </c>
      <c r="E2834" s="6">
        <f>DAY(BaseDados[[#This Row],[Data]])</f>
        <v>14</v>
      </c>
      <c r="F2834">
        <v>53</v>
      </c>
      <c r="G2834" s="3">
        <v>5398</v>
      </c>
      <c r="H2834" s="4">
        <v>286094</v>
      </c>
      <c r="I2834" s="4"/>
      <c r="K2834" s="5"/>
      <c r="L2834" t="s">
        <v>31</v>
      </c>
      <c r="N2834" t="s">
        <v>5</v>
      </c>
    </row>
    <row r="2835" spans="1:14" x14ac:dyDescent="0.3">
      <c r="A2835" t="s">
        <v>28</v>
      </c>
      <c r="B2835" t="s">
        <v>32</v>
      </c>
      <c r="C2835" t="s">
        <v>30</v>
      </c>
      <c r="D2835" s="2">
        <v>44453</v>
      </c>
      <c r="E2835" s="6">
        <f>DAY(BaseDados[[#This Row],[Data]])</f>
        <v>14</v>
      </c>
      <c r="F2835">
        <v>58</v>
      </c>
      <c r="G2835" s="3">
        <v>5133</v>
      </c>
      <c r="H2835" s="4">
        <v>297714</v>
      </c>
      <c r="I2835" s="4"/>
      <c r="K2835" s="5"/>
      <c r="L2835" t="s">
        <v>31</v>
      </c>
      <c r="N2835" t="s">
        <v>3</v>
      </c>
    </row>
    <row r="2836" spans="1:14" x14ac:dyDescent="0.3">
      <c r="A2836" t="s">
        <v>28</v>
      </c>
      <c r="B2836" t="s">
        <v>32</v>
      </c>
      <c r="C2836" t="s">
        <v>30</v>
      </c>
      <c r="D2836" s="2">
        <v>44453</v>
      </c>
      <c r="E2836" s="6">
        <f>DAY(BaseDados[[#This Row],[Data]])</f>
        <v>14</v>
      </c>
      <c r="F2836">
        <v>41</v>
      </c>
      <c r="G2836" s="3">
        <v>6069</v>
      </c>
      <c r="H2836" s="4">
        <v>248829</v>
      </c>
      <c r="I2836" s="4"/>
      <c r="K2836" s="5"/>
      <c r="L2836" t="s">
        <v>31</v>
      </c>
      <c r="N2836" t="s">
        <v>14</v>
      </c>
    </row>
    <row r="2837" spans="1:14" x14ac:dyDescent="0.3">
      <c r="A2837" t="s">
        <v>28</v>
      </c>
      <c r="B2837" t="s">
        <v>32</v>
      </c>
      <c r="C2837" t="s">
        <v>34</v>
      </c>
      <c r="D2837" s="2">
        <v>44453</v>
      </c>
      <c r="E2837" s="6">
        <f>DAY(BaseDados[[#This Row],[Data]])</f>
        <v>14</v>
      </c>
      <c r="G2837" s="3"/>
      <c r="H2837" s="4"/>
      <c r="I2837" s="4">
        <v>39</v>
      </c>
      <c r="J2837">
        <v>8780</v>
      </c>
      <c r="K2837" s="5">
        <v>342420</v>
      </c>
      <c r="L2837">
        <v>2</v>
      </c>
      <c r="M2837" t="s">
        <v>36</v>
      </c>
      <c r="N2837" t="s">
        <v>14</v>
      </c>
    </row>
    <row r="2838" spans="1:14" x14ac:dyDescent="0.3">
      <c r="A2838" t="s">
        <v>28</v>
      </c>
      <c r="B2838" t="s">
        <v>33</v>
      </c>
      <c r="C2838" t="s">
        <v>34</v>
      </c>
      <c r="D2838" s="2">
        <v>44453</v>
      </c>
      <c r="E2838" s="6">
        <f>DAY(BaseDados[[#This Row],[Data]])</f>
        <v>14</v>
      </c>
      <c r="G2838" s="3"/>
      <c r="H2838" s="4"/>
      <c r="I2838" s="4">
        <v>34</v>
      </c>
      <c r="J2838">
        <v>8595</v>
      </c>
      <c r="K2838" s="5">
        <v>292230</v>
      </c>
      <c r="L2838">
        <v>4</v>
      </c>
      <c r="M2838" t="s">
        <v>39</v>
      </c>
      <c r="N2838" t="s">
        <v>10</v>
      </c>
    </row>
    <row r="2839" spans="1:14" x14ac:dyDescent="0.3">
      <c r="A2839" t="s">
        <v>28</v>
      </c>
      <c r="B2839" t="s">
        <v>32</v>
      </c>
      <c r="C2839" t="s">
        <v>30</v>
      </c>
      <c r="D2839" s="2">
        <v>44453</v>
      </c>
      <c r="E2839" s="6">
        <f>DAY(BaseDados[[#This Row],[Data]])</f>
        <v>14</v>
      </c>
      <c r="F2839">
        <v>56</v>
      </c>
      <c r="G2839" s="3">
        <v>5598</v>
      </c>
      <c r="H2839" s="4">
        <v>313488</v>
      </c>
      <c r="I2839" s="4"/>
      <c r="K2839" s="5"/>
      <c r="L2839" t="s">
        <v>31</v>
      </c>
      <c r="N2839" t="s">
        <v>11</v>
      </c>
    </row>
    <row r="2840" spans="1:14" x14ac:dyDescent="0.3">
      <c r="A2840" t="s">
        <v>28</v>
      </c>
      <c r="B2840" t="s">
        <v>29</v>
      </c>
      <c r="C2840" t="s">
        <v>30</v>
      </c>
      <c r="D2840" s="2">
        <v>44453</v>
      </c>
      <c r="E2840" s="6">
        <f>DAY(BaseDados[[#This Row],[Data]])</f>
        <v>14</v>
      </c>
      <c r="F2840">
        <v>45</v>
      </c>
      <c r="G2840" s="3">
        <v>5206</v>
      </c>
      <c r="H2840" s="4">
        <v>234270</v>
      </c>
      <c r="I2840" s="4"/>
      <c r="K2840" s="5"/>
      <c r="L2840" t="s">
        <v>31</v>
      </c>
      <c r="N2840" t="s">
        <v>10</v>
      </c>
    </row>
    <row r="2841" spans="1:14" x14ac:dyDescent="0.3">
      <c r="A2841" t="s">
        <v>28</v>
      </c>
      <c r="B2841" t="s">
        <v>32</v>
      </c>
      <c r="C2841" t="s">
        <v>34</v>
      </c>
      <c r="D2841" s="2">
        <v>44453</v>
      </c>
      <c r="E2841" s="6">
        <f>DAY(BaseDados[[#This Row],[Data]])</f>
        <v>14</v>
      </c>
      <c r="G2841" s="3"/>
      <c r="H2841" s="4"/>
      <c r="I2841" s="4">
        <v>40</v>
      </c>
      <c r="J2841">
        <v>8777</v>
      </c>
      <c r="K2841" s="5">
        <v>351080</v>
      </c>
      <c r="L2841">
        <v>2</v>
      </c>
      <c r="M2841" t="s">
        <v>36</v>
      </c>
      <c r="N2841" t="s">
        <v>5</v>
      </c>
    </row>
    <row r="2842" spans="1:14" x14ac:dyDescent="0.3">
      <c r="A2842" t="s">
        <v>28</v>
      </c>
      <c r="B2842" t="s">
        <v>32</v>
      </c>
      <c r="C2842" t="s">
        <v>30</v>
      </c>
      <c r="D2842" s="2">
        <v>44453</v>
      </c>
      <c r="E2842" s="6">
        <f>DAY(BaseDados[[#This Row],[Data]])</f>
        <v>14</v>
      </c>
      <c r="F2842">
        <v>42</v>
      </c>
      <c r="G2842" s="3">
        <v>5217</v>
      </c>
      <c r="H2842" s="4">
        <v>219114</v>
      </c>
      <c r="I2842" s="4"/>
      <c r="K2842" s="5"/>
      <c r="L2842" t="s">
        <v>31</v>
      </c>
      <c r="N2842" t="s">
        <v>3</v>
      </c>
    </row>
    <row r="2843" spans="1:14" x14ac:dyDescent="0.3">
      <c r="A2843" t="s">
        <v>28</v>
      </c>
      <c r="B2843" t="s">
        <v>29</v>
      </c>
      <c r="C2843" t="s">
        <v>30</v>
      </c>
      <c r="D2843" s="2">
        <v>44453</v>
      </c>
      <c r="E2843" s="6">
        <f>DAY(BaseDados[[#This Row],[Data]])</f>
        <v>14</v>
      </c>
      <c r="F2843">
        <v>60</v>
      </c>
      <c r="G2843" s="3">
        <v>6929</v>
      </c>
      <c r="H2843" s="4">
        <v>415740</v>
      </c>
      <c r="I2843" s="4"/>
      <c r="K2843" s="5"/>
      <c r="L2843" t="s">
        <v>31</v>
      </c>
      <c r="N2843" t="s">
        <v>9</v>
      </c>
    </row>
    <row r="2844" spans="1:14" x14ac:dyDescent="0.3">
      <c r="A2844" t="s">
        <v>28</v>
      </c>
      <c r="B2844" t="s">
        <v>33</v>
      </c>
      <c r="C2844" t="s">
        <v>30</v>
      </c>
      <c r="D2844" s="2">
        <v>44454</v>
      </c>
      <c r="E2844" s="6">
        <f>DAY(BaseDados[[#This Row],[Data]])</f>
        <v>15</v>
      </c>
      <c r="F2844">
        <v>49</v>
      </c>
      <c r="G2844" s="3">
        <v>6552</v>
      </c>
      <c r="H2844" s="4">
        <v>321048</v>
      </c>
      <c r="I2844" s="4"/>
      <c r="K2844" s="5"/>
      <c r="L2844" t="s">
        <v>31</v>
      </c>
      <c r="N2844" t="s">
        <v>7</v>
      </c>
    </row>
    <row r="2845" spans="1:14" x14ac:dyDescent="0.3">
      <c r="A2845" t="s">
        <v>28</v>
      </c>
      <c r="B2845" t="s">
        <v>32</v>
      </c>
      <c r="C2845" t="s">
        <v>34</v>
      </c>
      <c r="D2845" s="2">
        <v>44454</v>
      </c>
      <c r="E2845" s="6">
        <f>DAY(BaseDados[[#This Row],[Data]])</f>
        <v>15</v>
      </c>
      <c r="G2845" s="3"/>
      <c r="H2845" s="4"/>
      <c r="I2845" s="4">
        <v>34</v>
      </c>
      <c r="J2845">
        <v>9767</v>
      </c>
      <c r="K2845" s="5">
        <v>332078</v>
      </c>
      <c r="L2845">
        <v>2</v>
      </c>
      <c r="M2845" t="s">
        <v>36</v>
      </c>
      <c r="N2845" t="s">
        <v>4</v>
      </c>
    </row>
    <row r="2846" spans="1:14" x14ac:dyDescent="0.3">
      <c r="A2846" t="s">
        <v>28</v>
      </c>
      <c r="B2846" t="s">
        <v>32</v>
      </c>
      <c r="C2846" t="s">
        <v>30</v>
      </c>
      <c r="D2846" s="2">
        <v>44454</v>
      </c>
      <c r="E2846" s="6">
        <f>DAY(BaseDados[[#This Row],[Data]])</f>
        <v>15</v>
      </c>
      <c r="F2846">
        <v>46</v>
      </c>
      <c r="G2846" s="3">
        <v>6453</v>
      </c>
      <c r="H2846" s="4">
        <v>296838</v>
      </c>
      <c r="I2846" s="4"/>
      <c r="K2846" s="5"/>
      <c r="L2846" t="s">
        <v>31</v>
      </c>
      <c r="N2846" t="s">
        <v>14</v>
      </c>
    </row>
    <row r="2847" spans="1:14" x14ac:dyDescent="0.3">
      <c r="A2847" t="s">
        <v>28</v>
      </c>
      <c r="B2847" t="s">
        <v>29</v>
      </c>
      <c r="C2847" t="s">
        <v>30</v>
      </c>
      <c r="D2847" s="2">
        <v>44454</v>
      </c>
      <c r="E2847" s="6">
        <f>DAY(BaseDados[[#This Row],[Data]])</f>
        <v>15</v>
      </c>
      <c r="F2847">
        <v>45</v>
      </c>
      <c r="G2847" s="3">
        <v>5665</v>
      </c>
      <c r="H2847" s="4">
        <v>254925</v>
      </c>
      <c r="I2847" s="4"/>
      <c r="K2847" s="5"/>
      <c r="L2847" t="s">
        <v>31</v>
      </c>
      <c r="N2847" t="s">
        <v>13</v>
      </c>
    </row>
    <row r="2848" spans="1:14" x14ac:dyDescent="0.3">
      <c r="A2848" t="s">
        <v>28</v>
      </c>
      <c r="B2848" t="s">
        <v>33</v>
      </c>
      <c r="C2848" t="s">
        <v>34</v>
      </c>
      <c r="D2848" s="2">
        <v>44454</v>
      </c>
      <c r="E2848" s="6">
        <f>DAY(BaseDados[[#This Row],[Data]])</f>
        <v>15</v>
      </c>
      <c r="G2848" s="3"/>
      <c r="H2848" s="4"/>
      <c r="I2848" s="4">
        <v>35</v>
      </c>
      <c r="J2848">
        <v>9761</v>
      </c>
      <c r="K2848" s="5">
        <v>341635</v>
      </c>
      <c r="L2848">
        <v>3</v>
      </c>
      <c r="M2848" t="s">
        <v>38</v>
      </c>
      <c r="N2848" t="s">
        <v>13</v>
      </c>
    </row>
    <row r="2849" spans="1:14" x14ac:dyDescent="0.3">
      <c r="A2849" t="s">
        <v>28</v>
      </c>
      <c r="B2849" t="s">
        <v>32</v>
      </c>
      <c r="C2849" t="s">
        <v>30</v>
      </c>
      <c r="D2849" s="2">
        <v>44454</v>
      </c>
      <c r="E2849" s="6">
        <f>DAY(BaseDados[[#This Row],[Data]])</f>
        <v>15</v>
      </c>
      <c r="F2849">
        <v>59</v>
      </c>
      <c r="G2849" s="3">
        <v>5682</v>
      </c>
      <c r="H2849" s="4">
        <v>335238</v>
      </c>
      <c r="I2849" s="4"/>
      <c r="K2849" s="5"/>
      <c r="L2849" t="s">
        <v>31</v>
      </c>
      <c r="N2849" t="s">
        <v>7</v>
      </c>
    </row>
    <row r="2850" spans="1:14" x14ac:dyDescent="0.3">
      <c r="A2850" t="s">
        <v>28</v>
      </c>
      <c r="B2850" t="s">
        <v>33</v>
      </c>
      <c r="C2850" t="s">
        <v>34</v>
      </c>
      <c r="D2850" s="2">
        <v>44454</v>
      </c>
      <c r="E2850" s="6">
        <f>DAY(BaseDados[[#This Row],[Data]])</f>
        <v>15</v>
      </c>
      <c r="G2850" s="3"/>
      <c r="H2850" s="4"/>
      <c r="I2850" s="4">
        <v>35</v>
      </c>
      <c r="J2850">
        <v>9842</v>
      </c>
      <c r="K2850" s="5">
        <v>344470</v>
      </c>
      <c r="L2850">
        <v>3</v>
      </c>
      <c r="M2850" t="s">
        <v>38</v>
      </c>
      <c r="N2850" t="s">
        <v>9</v>
      </c>
    </row>
    <row r="2851" spans="1:14" x14ac:dyDescent="0.3">
      <c r="A2851" t="s">
        <v>28</v>
      </c>
      <c r="B2851" t="s">
        <v>32</v>
      </c>
      <c r="C2851" t="s">
        <v>34</v>
      </c>
      <c r="D2851" s="2">
        <v>44454</v>
      </c>
      <c r="E2851" s="6">
        <f>DAY(BaseDados[[#This Row],[Data]])</f>
        <v>15</v>
      </c>
      <c r="G2851" s="3"/>
      <c r="H2851" s="4"/>
      <c r="I2851" s="4">
        <v>33</v>
      </c>
      <c r="J2851">
        <v>8291</v>
      </c>
      <c r="K2851" s="5">
        <v>273603</v>
      </c>
      <c r="L2851">
        <v>5</v>
      </c>
      <c r="M2851" t="s">
        <v>35</v>
      </c>
      <c r="N2851" t="s">
        <v>11</v>
      </c>
    </row>
    <row r="2852" spans="1:14" x14ac:dyDescent="0.3">
      <c r="A2852" t="s">
        <v>28</v>
      </c>
      <c r="B2852" t="s">
        <v>32</v>
      </c>
      <c r="C2852" t="s">
        <v>34</v>
      </c>
      <c r="D2852" s="2">
        <v>44454</v>
      </c>
      <c r="E2852" s="6">
        <f>DAY(BaseDados[[#This Row],[Data]])</f>
        <v>15</v>
      </c>
      <c r="G2852" s="3"/>
      <c r="H2852" s="4"/>
      <c r="I2852" s="4">
        <v>30</v>
      </c>
      <c r="J2852">
        <v>8876</v>
      </c>
      <c r="K2852" s="5">
        <v>266280</v>
      </c>
      <c r="L2852">
        <v>3</v>
      </c>
      <c r="M2852" t="s">
        <v>38</v>
      </c>
      <c r="N2852" t="s">
        <v>10</v>
      </c>
    </row>
    <row r="2853" spans="1:14" x14ac:dyDescent="0.3">
      <c r="A2853" t="s">
        <v>28</v>
      </c>
      <c r="B2853" t="s">
        <v>29</v>
      </c>
      <c r="C2853" t="s">
        <v>30</v>
      </c>
      <c r="D2853" s="2">
        <v>44455</v>
      </c>
      <c r="E2853" s="6">
        <f>DAY(BaseDados[[#This Row],[Data]])</f>
        <v>16</v>
      </c>
      <c r="F2853">
        <v>41</v>
      </c>
      <c r="G2853" s="3">
        <v>6911</v>
      </c>
      <c r="H2853" s="4">
        <v>283351</v>
      </c>
      <c r="I2853" s="4"/>
      <c r="K2853" s="5"/>
      <c r="L2853" t="s">
        <v>31</v>
      </c>
      <c r="N2853" t="s">
        <v>11</v>
      </c>
    </row>
    <row r="2854" spans="1:14" x14ac:dyDescent="0.3">
      <c r="A2854" t="s">
        <v>28</v>
      </c>
      <c r="B2854" t="s">
        <v>33</v>
      </c>
      <c r="C2854" t="s">
        <v>30</v>
      </c>
      <c r="D2854" s="2">
        <v>44455</v>
      </c>
      <c r="E2854" s="6">
        <f>DAY(BaseDados[[#This Row],[Data]])</f>
        <v>16</v>
      </c>
      <c r="F2854">
        <v>43</v>
      </c>
      <c r="G2854" s="3">
        <v>5419</v>
      </c>
      <c r="H2854" s="4">
        <v>233017</v>
      </c>
      <c r="I2854" s="4"/>
      <c r="K2854" s="5"/>
      <c r="L2854" t="s">
        <v>31</v>
      </c>
      <c r="N2854" t="s">
        <v>6</v>
      </c>
    </row>
    <row r="2855" spans="1:14" x14ac:dyDescent="0.3">
      <c r="A2855" t="s">
        <v>28</v>
      </c>
      <c r="B2855" t="s">
        <v>29</v>
      </c>
      <c r="C2855" t="s">
        <v>30</v>
      </c>
      <c r="D2855" s="2">
        <v>44455</v>
      </c>
      <c r="E2855" s="6">
        <f>DAY(BaseDados[[#This Row],[Data]])</f>
        <v>16</v>
      </c>
      <c r="F2855">
        <v>51</v>
      </c>
      <c r="G2855" s="3">
        <v>5140</v>
      </c>
      <c r="H2855" s="4">
        <v>262140</v>
      </c>
      <c r="I2855" s="4"/>
      <c r="K2855" s="5"/>
      <c r="L2855" t="s">
        <v>31</v>
      </c>
      <c r="N2855" t="s">
        <v>10</v>
      </c>
    </row>
    <row r="2856" spans="1:14" x14ac:dyDescent="0.3">
      <c r="A2856" t="s">
        <v>28</v>
      </c>
      <c r="B2856" t="s">
        <v>29</v>
      </c>
      <c r="C2856" t="s">
        <v>34</v>
      </c>
      <c r="D2856" s="2">
        <v>44455</v>
      </c>
      <c r="E2856" s="6">
        <f>DAY(BaseDados[[#This Row],[Data]])</f>
        <v>16</v>
      </c>
      <c r="G2856" s="3"/>
      <c r="H2856" s="4"/>
      <c r="I2856" s="4">
        <v>32</v>
      </c>
      <c r="J2856">
        <v>8618</v>
      </c>
      <c r="K2856" s="5">
        <v>275776</v>
      </c>
      <c r="L2856">
        <v>5</v>
      </c>
      <c r="M2856" t="s">
        <v>35</v>
      </c>
      <c r="N2856" t="s">
        <v>6</v>
      </c>
    </row>
    <row r="2857" spans="1:14" x14ac:dyDescent="0.3">
      <c r="A2857" t="s">
        <v>28</v>
      </c>
      <c r="B2857" t="s">
        <v>29</v>
      </c>
      <c r="C2857" t="s">
        <v>34</v>
      </c>
      <c r="D2857" s="2">
        <v>44455</v>
      </c>
      <c r="E2857" s="6">
        <f>DAY(BaseDados[[#This Row],[Data]])</f>
        <v>16</v>
      </c>
      <c r="G2857" s="3"/>
      <c r="H2857" s="4"/>
      <c r="I2857" s="4">
        <v>33</v>
      </c>
      <c r="J2857">
        <v>8325</v>
      </c>
      <c r="K2857" s="5">
        <v>274725</v>
      </c>
      <c r="L2857">
        <v>2</v>
      </c>
      <c r="M2857" t="s">
        <v>36</v>
      </c>
      <c r="N2857" t="s">
        <v>8</v>
      </c>
    </row>
    <row r="2858" spans="1:14" x14ac:dyDescent="0.3">
      <c r="A2858" t="s">
        <v>28</v>
      </c>
      <c r="B2858" t="s">
        <v>33</v>
      </c>
      <c r="C2858" t="s">
        <v>34</v>
      </c>
      <c r="D2858" s="2">
        <v>44455</v>
      </c>
      <c r="E2858" s="6">
        <f>DAY(BaseDados[[#This Row],[Data]])</f>
        <v>16</v>
      </c>
      <c r="G2858" s="3"/>
      <c r="H2858" s="4"/>
      <c r="I2858" s="4">
        <v>31</v>
      </c>
      <c r="J2858">
        <v>9233</v>
      </c>
      <c r="K2858" s="5">
        <v>286223</v>
      </c>
      <c r="L2858">
        <v>2</v>
      </c>
      <c r="M2858" t="s">
        <v>36</v>
      </c>
      <c r="N2858" t="s">
        <v>11</v>
      </c>
    </row>
    <row r="2859" spans="1:14" x14ac:dyDescent="0.3">
      <c r="A2859" t="s">
        <v>28</v>
      </c>
      <c r="B2859" t="s">
        <v>32</v>
      </c>
      <c r="C2859" t="s">
        <v>30</v>
      </c>
      <c r="D2859" s="2">
        <v>44455</v>
      </c>
      <c r="E2859" s="6">
        <f>DAY(BaseDados[[#This Row],[Data]])</f>
        <v>16</v>
      </c>
      <c r="F2859">
        <v>41</v>
      </c>
      <c r="G2859" s="3">
        <v>6854</v>
      </c>
      <c r="H2859" s="4">
        <v>281014</v>
      </c>
      <c r="I2859" s="4"/>
      <c r="K2859" s="5"/>
      <c r="L2859" t="s">
        <v>31</v>
      </c>
      <c r="N2859" t="s">
        <v>11</v>
      </c>
    </row>
    <row r="2860" spans="1:14" x14ac:dyDescent="0.3">
      <c r="A2860" t="s">
        <v>28</v>
      </c>
      <c r="B2860" t="s">
        <v>29</v>
      </c>
      <c r="C2860" t="s">
        <v>34</v>
      </c>
      <c r="D2860" s="2">
        <v>44455</v>
      </c>
      <c r="E2860" s="6">
        <f>DAY(BaseDados[[#This Row],[Data]])</f>
        <v>16</v>
      </c>
      <c r="G2860" s="3"/>
      <c r="H2860" s="4"/>
      <c r="I2860" s="4">
        <v>33</v>
      </c>
      <c r="J2860">
        <v>8793</v>
      </c>
      <c r="K2860" s="5">
        <v>290169</v>
      </c>
      <c r="L2860">
        <v>5</v>
      </c>
      <c r="M2860" t="s">
        <v>35</v>
      </c>
      <c r="N2860" t="s">
        <v>7</v>
      </c>
    </row>
    <row r="2861" spans="1:14" x14ac:dyDescent="0.3">
      <c r="A2861" t="s">
        <v>28</v>
      </c>
      <c r="B2861" t="s">
        <v>32</v>
      </c>
      <c r="C2861" t="s">
        <v>30</v>
      </c>
      <c r="D2861" s="2">
        <v>44455</v>
      </c>
      <c r="E2861" s="6">
        <f>DAY(BaseDados[[#This Row],[Data]])</f>
        <v>16</v>
      </c>
      <c r="F2861">
        <v>47</v>
      </c>
      <c r="G2861" s="3">
        <v>5973</v>
      </c>
      <c r="H2861" s="4">
        <v>280731</v>
      </c>
      <c r="I2861" s="4"/>
      <c r="K2861" s="5"/>
      <c r="L2861" t="s">
        <v>31</v>
      </c>
      <c r="N2861" t="s">
        <v>8</v>
      </c>
    </row>
    <row r="2862" spans="1:14" x14ac:dyDescent="0.3">
      <c r="A2862" t="s">
        <v>28</v>
      </c>
      <c r="B2862" t="s">
        <v>29</v>
      </c>
      <c r="C2862" t="s">
        <v>30</v>
      </c>
      <c r="D2862" s="2">
        <v>44455</v>
      </c>
      <c r="E2862" s="6">
        <f>DAY(BaseDados[[#This Row],[Data]])</f>
        <v>16</v>
      </c>
      <c r="F2862">
        <v>43</v>
      </c>
      <c r="G2862" s="3">
        <v>6319</v>
      </c>
      <c r="H2862" s="4">
        <v>271717</v>
      </c>
      <c r="I2862" s="4"/>
      <c r="K2862" s="5"/>
      <c r="L2862" t="s">
        <v>31</v>
      </c>
      <c r="N2862" t="s">
        <v>4</v>
      </c>
    </row>
    <row r="2863" spans="1:14" x14ac:dyDescent="0.3">
      <c r="A2863" t="s">
        <v>28</v>
      </c>
      <c r="B2863" t="s">
        <v>32</v>
      </c>
      <c r="C2863" t="s">
        <v>34</v>
      </c>
      <c r="D2863" s="2">
        <v>44455</v>
      </c>
      <c r="E2863" s="6">
        <f>DAY(BaseDados[[#This Row],[Data]])</f>
        <v>16</v>
      </c>
      <c r="G2863" s="3"/>
      <c r="H2863" s="4"/>
      <c r="I2863" s="4">
        <v>37</v>
      </c>
      <c r="J2863">
        <v>9091</v>
      </c>
      <c r="K2863" s="5">
        <v>336367</v>
      </c>
      <c r="L2863">
        <v>2</v>
      </c>
      <c r="M2863" t="s">
        <v>36</v>
      </c>
      <c r="N2863" t="s">
        <v>14</v>
      </c>
    </row>
    <row r="2864" spans="1:14" x14ac:dyDescent="0.3">
      <c r="A2864" t="s">
        <v>28</v>
      </c>
      <c r="B2864" t="s">
        <v>33</v>
      </c>
      <c r="C2864" t="s">
        <v>30</v>
      </c>
      <c r="D2864" s="2">
        <v>44456</v>
      </c>
      <c r="E2864" s="6">
        <f>DAY(BaseDados[[#This Row],[Data]])</f>
        <v>17</v>
      </c>
      <c r="F2864">
        <v>60</v>
      </c>
      <c r="G2864" s="3">
        <v>6741</v>
      </c>
      <c r="H2864" s="4">
        <v>404460</v>
      </c>
      <c r="I2864" s="4"/>
      <c r="K2864" s="5"/>
      <c r="L2864" t="s">
        <v>31</v>
      </c>
      <c r="N2864" t="s">
        <v>14</v>
      </c>
    </row>
    <row r="2865" spans="1:14" x14ac:dyDescent="0.3">
      <c r="A2865" t="s">
        <v>28</v>
      </c>
      <c r="B2865" t="s">
        <v>33</v>
      </c>
      <c r="C2865" t="s">
        <v>34</v>
      </c>
      <c r="D2865" s="2">
        <v>44456</v>
      </c>
      <c r="E2865" s="6">
        <f>DAY(BaseDados[[#This Row],[Data]])</f>
        <v>17</v>
      </c>
      <c r="G2865" s="3"/>
      <c r="H2865" s="4"/>
      <c r="I2865" s="4">
        <v>40</v>
      </c>
      <c r="J2865">
        <v>8504</v>
      </c>
      <c r="K2865" s="5">
        <v>340160</v>
      </c>
      <c r="L2865">
        <v>1</v>
      </c>
      <c r="M2865" t="s">
        <v>37</v>
      </c>
      <c r="N2865" t="s">
        <v>13</v>
      </c>
    </row>
    <row r="2866" spans="1:14" x14ac:dyDescent="0.3">
      <c r="A2866" t="s">
        <v>28</v>
      </c>
      <c r="B2866" t="s">
        <v>32</v>
      </c>
      <c r="C2866" t="s">
        <v>30</v>
      </c>
      <c r="D2866" s="2">
        <v>44456</v>
      </c>
      <c r="E2866" s="6">
        <f>DAY(BaseDados[[#This Row],[Data]])</f>
        <v>17</v>
      </c>
      <c r="F2866">
        <v>48</v>
      </c>
      <c r="G2866" s="3">
        <v>6404</v>
      </c>
      <c r="H2866" s="4">
        <v>307392</v>
      </c>
      <c r="I2866" s="4"/>
      <c r="K2866" s="5"/>
      <c r="L2866" t="s">
        <v>31</v>
      </c>
      <c r="N2866" t="s">
        <v>14</v>
      </c>
    </row>
    <row r="2867" spans="1:14" x14ac:dyDescent="0.3">
      <c r="A2867" t="s">
        <v>28</v>
      </c>
      <c r="B2867" t="s">
        <v>29</v>
      </c>
      <c r="C2867" t="s">
        <v>30</v>
      </c>
      <c r="D2867" s="2">
        <v>44456</v>
      </c>
      <c r="E2867" s="6">
        <f>DAY(BaseDados[[#This Row],[Data]])</f>
        <v>17</v>
      </c>
      <c r="F2867">
        <v>48</v>
      </c>
      <c r="G2867" s="3">
        <v>6293</v>
      </c>
      <c r="H2867" s="4">
        <v>302064</v>
      </c>
      <c r="I2867" s="4"/>
      <c r="K2867" s="5"/>
      <c r="L2867" t="s">
        <v>31</v>
      </c>
      <c r="N2867" t="s">
        <v>7</v>
      </c>
    </row>
    <row r="2868" spans="1:14" x14ac:dyDescent="0.3">
      <c r="A2868" t="s">
        <v>28</v>
      </c>
      <c r="B2868" t="s">
        <v>33</v>
      </c>
      <c r="C2868" t="s">
        <v>34</v>
      </c>
      <c r="D2868" s="2">
        <v>44456</v>
      </c>
      <c r="E2868" s="6">
        <f>DAY(BaseDados[[#This Row],[Data]])</f>
        <v>17</v>
      </c>
      <c r="G2868" s="3"/>
      <c r="H2868" s="4"/>
      <c r="I2868" s="4">
        <v>32</v>
      </c>
      <c r="J2868">
        <v>8739</v>
      </c>
      <c r="K2868" s="5">
        <v>279648</v>
      </c>
      <c r="L2868">
        <v>4</v>
      </c>
      <c r="M2868" t="s">
        <v>39</v>
      </c>
      <c r="N2868" t="s">
        <v>14</v>
      </c>
    </row>
    <row r="2869" spans="1:14" x14ac:dyDescent="0.3">
      <c r="A2869" t="s">
        <v>28</v>
      </c>
      <c r="B2869" t="s">
        <v>33</v>
      </c>
      <c r="C2869" t="s">
        <v>34</v>
      </c>
      <c r="D2869" s="2">
        <v>44456</v>
      </c>
      <c r="E2869" s="6">
        <f>DAY(BaseDados[[#This Row],[Data]])</f>
        <v>17</v>
      </c>
      <c r="G2869" s="3"/>
      <c r="H2869" s="4"/>
      <c r="I2869" s="4">
        <v>37</v>
      </c>
      <c r="J2869">
        <v>9819</v>
      </c>
      <c r="K2869" s="5">
        <v>363303</v>
      </c>
      <c r="L2869">
        <v>3</v>
      </c>
      <c r="M2869" t="s">
        <v>38</v>
      </c>
      <c r="N2869" t="s">
        <v>6</v>
      </c>
    </row>
    <row r="2870" spans="1:14" x14ac:dyDescent="0.3">
      <c r="A2870" t="s">
        <v>28</v>
      </c>
      <c r="B2870" t="s">
        <v>32</v>
      </c>
      <c r="C2870" t="s">
        <v>30</v>
      </c>
      <c r="D2870" s="2">
        <v>44456</v>
      </c>
      <c r="E2870" s="6">
        <f>DAY(BaseDados[[#This Row],[Data]])</f>
        <v>17</v>
      </c>
      <c r="F2870">
        <v>51</v>
      </c>
      <c r="G2870" s="3">
        <v>5981</v>
      </c>
      <c r="H2870" s="4">
        <v>305031</v>
      </c>
      <c r="I2870" s="4"/>
      <c r="K2870" s="5"/>
      <c r="L2870" t="s">
        <v>31</v>
      </c>
      <c r="N2870" t="s">
        <v>8</v>
      </c>
    </row>
    <row r="2871" spans="1:14" x14ac:dyDescent="0.3">
      <c r="A2871" t="s">
        <v>28</v>
      </c>
      <c r="B2871" t="s">
        <v>33</v>
      </c>
      <c r="C2871" t="s">
        <v>30</v>
      </c>
      <c r="D2871" s="2">
        <v>44456</v>
      </c>
      <c r="E2871" s="6">
        <f>DAY(BaseDados[[#This Row],[Data]])</f>
        <v>17</v>
      </c>
      <c r="F2871">
        <v>56</v>
      </c>
      <c r="G2871" s="3">
        <v>5097</v>
      </c>
      <c r="H2871" s="4">
        <v>285432</v>
      </c>
      <c r="I2871" s="4"/>
      <c r="K2871" s="5"/>
      <c r="L2871" t="s">
        <v>31</v>
      </c>
      <c r="N2871" t="s">
        <v>13</v>
      </c>
    </row>
    <row r="2872" spans="1:14" x14ac:dyDescent="0.3">
      <c r="A2872" t="s">
        <v>28</v>
      </c>
      <c r="B2872" t="s">
        <v>33</v>
      </c>
      <c r="C2872" t="s">
        <v>34</v>
      </c>
      <c r="D2872" s="2">
        <v>44456</v>
      </c>
      <c r="E2872" s="6">
        <f>DAY(BaseDados[[#This Row],[Data]])</f>
        <v>17</v>
      </c>
      <c r="G2872" s="3"/>
      <c r="H2872" s="4"/>
      <c r="I2872" s="4">
        <v>35</v>
      </c>
      <c r="J2872">
        <v>8482</v>
      </c>
      <c r="K2872" s="5">
        <v>296870</v>
      </c>
      <c r="L2872">
        <v>1</v>
      </c>
      <c r="M2872" t="s">
        <v>37</v>
      </c>
      <c r="N2872" t="s">
        <v>4</v>
      </c>
    </row>
    <row r="2873" spans="1:14" x14ac:dyDescent="0.3">
      <c r="A2873" t="s">
        <v>28</v>
      </c>
      <c r="B2873" t="s">
        <v>32</v>
      </c>
      <c r="C2873" t="s">
        <v>30</v>
      </c>
      <c r="D2873" s="2">
        <v>44457</v>
      </c>
      <c r="E2873" s="6">
        <f>DAY(BaseDados[[#This Row],[Data]])</f>
        <v>18</v>
      </c>
      <c r="F2873">
        <v>58</v>
      </c>
      <c r="G2873" s="3">
        <v>5357</v>
      </c>
      <c r="H2873" s="4">
        <v>310706</v>
      </c>
      <c r="I2873" s="4"/>
      <c r="K2873" s="5"/>
      <c r="L2873" t="s">
        <v>31</v>
      </c>
      <c r="N2873" t="s">
        <v>3</v>
      </c>
    </row>
    <row r="2874" spans="1:14" x14ac:dyDescent="0.3">
      <c r="A2874" t="s">
        <v>28</v>
      </c>
      <c r="B2874" t="s">
        <v>32</v>
      </c>
      <c r="C2874" t="s">
        <v>34</v>
      </c>
      <c r="D2874" s="2">
        <v>44457</v>
      </c>
      <c r="E2874" s="6">
        <f>DAY(BaseDados[[#This Row],[Data]])</f>
        <v>18</v>
      </c>
      <c r="G2874" s="3"/>
      <c r="H2874" s="4"/>
      <c r="I2874" s="4">
        <v>35</v>
      </c>
      <c r="J2874">
        <v>9446</v>
      </c>
      <c r="K2874" s="5">
        <v>330610</v>
      </c>
      <c r="L2874">
        <v>2</v>
      </c>
      <c r="M2874" t="s">
        <v>36</v>
      </c>
      <c r="N2874" t="s">
        <v>13</v>
      </c>
    </row>
    <row r="2875" spans="1:14" x14ac:dyDescent="0.3">
      <c r="A2875" t="s">
        <v>28</v>
      </c>
      <c r="B2875" t="s">
        <v>32</v>
      </c>
      <c r="C2875" t="s">
        <v>34</v>
      </c>
      <c r="D2875" s="2">
        <v>44457</v>
      </c>
      <c r="E2875" s="6">
        <f>DAY(BaseDados[[#This Row],[Data]])</f>
        <v>18</v>
      </c>
      <c r="G2875" s="3"/>
      <c r="H2875" s="4"/>
      <c r="I2875" s="4">
        <v>36</v>
      </c>
      <c r="J2875">
        <v>8824</v>
      </c>
      <c r="K2875" s="5">
        <v>317664</v>
      </c>
      <c r="L2875">
        <v>2</v>
      </c>
      <c r="M2875" t="s">
        <v>36</v>
      </c>
      <c r="N2875" t="s">
        <v>3</v>
      </c>
    </row>
    <row r="2876" spans="1:14" x14ac:dyDescent="0.3">
      <c r="A2876" t="s">
        <v>28</v>
      </c>
      <c r="B2876" t="s">
        <v>29</v>
      </c>
      <c r="C2876" t="s">
        <v>30</v>
      </c>
      <c r="D2876" s="2">
        <v>44457</v>
      </c>
      <c r="E2876" s="6">
        <f>DAY(BaseDados[[#This Row],[Data]])</f>
        <v>18</v>
      </c>
      <c r="F2876">
        <v>60</v>
      </c>
      <c r="G2876" s="3">
        <v>5440</v>
      </c>
      <c r="H2876" s="4">
        <v>326400</v>
      </c>
      <c r="I2876" s="4"/>
      <c r="K2876" s="5"/>
      <c r="L2876" t="s">
        <v>31</v>
      </c>
      <c r="N2876" t="s">
        <v>10</v>
      </c>
    </row>
    <row r="2877" spans="1:14" x14ac:dyDescent="0.3">
      <c r="A2877" t="s">
        <v>28</v>
      </c>
      <c r="B2877" t="s">
        <v>33</v>
      </c>
      <c r="C2877" t="s">
        <v>34</v>
      </c>
      <c r="D2877" s="2">
        <v>44457</v>
      </c>
      <c r="E2877" s="6">
        <f>DAY(BaseDados[[#This Row],[Data]])</f>
        <v>18</v>
      </c>
      <c r="G2877" s="3"/>
      <c r="H2877" s="4"/>
      <c r="I2877" s="4">
        <v>38</v>
      </c>
      <c r="J2877">
        <v>8218</v>
      </c>
      <c r="K2877" s="5">
        <v>312284</v>
      </c>
      <c r="L2877">
        <v>2</v>
      </c>
      <c r="M2877" t="s">
        <v>36</v>
      </c>
      <c r="N2877" t="s">
        <v>10</v>
      </c>
    </row>
    <row r="2878" spans="1:14" x14ac:dyDescent="0.3">
      <c r="A2878" t="s">
        <v>28</v>
      </c>
      <c r="B2878" t="s">
        <v>32</v>
      </c>
      <c r="C2878" t="s">
        <v>30</v>
      </c>
      <c r="D2878" s="2">
        <v>44457</v>
      </c>
      <c r="E2878" s="6">
        <f>DAY(BaseDados[[#This Row],[Data]])</f>
        <v>18</v>
      </c>
      <c r="F2878">
        <v>49</v>
      </c>
      <c r="G2878" s="3">
        <v>5532</v>
      </c>
      <c r="H2878" s="4">
        <v>271068</v>
      </c>
      <c r="I2878" s="4"/>
      <c r="K2878" s="5"/>
      <c r="L2878" t="s">
        <v>31</v>
      </c>
      <c r="N2878" t="s">
        <v>3</v>
      </c>
    </row>
    <row r="2879" spans="1:14" x14ac:dyDescent="0.3">
      <c r="A2879" t="s">
        <v>28</v>
      </c>
      <c r="B2879" t="s">
        <v>33</v>
      </c>
      <c r="C2879" t="s">
        <v>30</v>
      </c>
      <c r="D2879" s="2">
        <v>44457</v>
      </c>
      <c r="E2879" s="6">
        <f>DAY(BaseDados[[#This Row],[Data]])</f>
        <v>18</v>
      </c>
      <c r="F2879">
        <v>54</v>
      </c>
      <c r="G2879" s="3">
        <v>5336</v>
      </c>
      <c r="H2879" s="4">
        <v>288144</v>
      </c>
      <c r="I2879" s="4"/>
      <c r="K2879" s="5"/>
      <c r="L2879" t="s">
        <v>31</v>
      </c>
      <c r="N2879" t="s">
        <v>4</v>
      </c>
    </row>
    <row r="2880" spans="1:14" x14ac:dyDescent="0.3">
      <c r="A2880" t="s">
        <v>28</v>
      </c>
      <c r="B2880" t="s">
        <v>33</v>
      </c>
      <c r="C2880" t="s">
        <v>30</v>
      </c>
      <c r="D2880" s="2">
        <v>44457</v>
      </c>
      <c r="E2880" s="6">
        <f>DAY(BaseDados[[#This Row],[Data]])</f>
        <v>18</v>
      </c>
      <c r="F2880">
        <v>51</v>
      </c>
      <c r="G2880" s="3">
        <v>5986</v>
      </c>
      <c r="H2880" s="4">
        <v>305286</v>
      </c>
      <c r="I2880" s="4"/>
      <c r="K2880" s="5"/>
      <c r="L2880" t="s">
        <v>31</v>
      </c>
      <c r="N2880" t="s">
        <v>13</v>
      </c>
    </row>
    <row r="2881" spans="1:14" x14ac:dyDescent="0.3">
      <c r="A2881" t="s">
        <v>28</v>
      </c>
      <c r="B2881" t="s">
        <v>32</v>
      </c>
      <c r="C2881" t="s">
        <v>30</v>
      </c>
      <c r="D2881" s="2">
        <v>44457</v>
      </c>
      <c r="E2881" s="6">
        <f>DAY(BaseDados[[#This Row],[Data]])</f>
        <v>18</v>
      </c>
      <c r="F2881">
        <v>53</v>
      </c>
      <c r="G2881" s="3">
        <v>5207</v>
      </c>
      <c r="H2881" s="4">
        <v>275971</v>
      </c>
      <c r="I2881" s="4"/>
      <c r="K2881" s="5"/>
      <c r="L2881" t="s">
        <v>31</v>
      </c>
      <c r="N2881" t="s">
        <v>3</v>
      </c>
    </row>
    <row r="2882" spans="1:14" x14ac:dyDescent="0.3">
      <c r="A2882" t="s">
        <v>28</v>
      </c>
      <c r="B2882" t="s">
        <v>33</v>
      </c>
      <c r="C2882" t="s">
        <v>34</v>
      </c>
      <c r="D2882" s="2">
        <v>44457</v>
      </c>
      <c r="E2882" s="6">
        <f>DAY(BaseDados[[#This Row],[Data]])</f>
        <v>18</v>
      </c>
      <c r="G2882" s="3"/>
      <c r="H2882" s="4"/>
      <c r="I2882" s="4">
        <v>40</v>
      </c>
      <c r="J2882">
        <v>8493</v>
      </c>
      <c r="K2882" s="5">
        <v>339720</v>
      </c>
      <c r="L2882">
        <v>5</v>
      </c>
      <c r="M2882" t="s">
        <v>35</v>
      </c>
      <c r="N2882" t="s">
        <v>7</v>
      </c>
    </row>
    <row r="2883" spans="1:14" x14ac:dyDescent="0.3">
      <c r="A2883" t="s">
        <v>28</v>
      </c>
      <c r="B2883" t="s">
        <v>32</v>
      </c>
      <c r="C2883" t="s">
        <v>34</v>
      </c>
      <c r="D2883" s="2">
        <v>44457</v>
      </c>
      <c r="E2883" s="6">
        <f>DAY(BaseDados[[#This Row],[Data]])</f>
        <v>18</v>
      </c>
      <c r="G2883" s="3"/>
      <c r="H2883" s="4"/>
      <c r="I2883" s="4">
        <v>34</v>
      </c>
      <c r="J2883">
        <v>8624</v>
      </c>
      <c r="K2883" s="5">
        <v>293216</v>
      </c>
      <c r="L2883">
        <v>1</v>
      </c>
      <c r="M2883" t="s">
        <v>37</v>
      </c>
      <c r="N2883" t="s">
        <v>5</v>
      </c>
    </row>
    <row r="2884" spans="1:14" x14ac:dyDescent="0.3">
      <c r="A2884" t="s">
        <v>28</v>
      </c>
      <c r="B2884" t="s">
        <v>33</v>
      </c>
      <c r="C2884" t="s">
        <v>34</v>
      </c>
      <c r="D2884" s="2">
        <v>44457</v>
      </c>
      <c r="E2884" s="6">
        <f>DAY(BaseDados[[#This Row],[Data]])</f>
        <v>18</v>
      </c>
      <c r="G2884" s="3"/>
      <c r="H2884" s="4"/>
      <c r="I2884" s="4">
        <v>38</v>
      </c>
      <c r="J2884">
        <v>8955</v>
      </c>
      <c r="K2884" s="5">
        <v>340290</v>
      </c>
      <c r="L2884">
        <v>4</v>
      </c>
      <c r="M2884" t="s">
        <v>39</v>
      </c>
      <c r="N2884" t="s">
        <v>7</v>
      </c>
    </row>
    <row r="2885" spans="1:14" x14ac:dyDescent="0.3">
      <c r="A2885" t="s">
        <v>28</v>
      </c>
      <c r="B2885" t="s">
        <v>32</v>
      </c>
      <c r="C2885" t="s">
        <v>34</v>
      </c>
      <c r="D2885" s="2">
        <v>44457</v>
      </c>
      <c r="E2885" s="6">
        <f>DAY(BaseDados[[#This Row],[Data]])</f>
        <v>18</v>
      </c>
      <c r="G2885" s="3"/>
      <c r="H2885" s="4"/>
      <c r="I2885" s="4">
        <v>38</v>
      </c>
      <c r="J2885">
        <v>8686</v>
      </c>
      <c r="K2885" s="5">
        <v>330068</v>
      </c>
      <c r="L2885">
        <v>1</v>
      </c>
      <c r="M2885" t="s">
        <v>37</v>
      </c>
      <c r="N2885" t="s">
        <v>7</v>
      </c>
    </row>
    <row r="2886" spans="1:14" x14ac:dyDescent="0.3">
      <c r="A2886" t="s">
        <v>28</v>
      </c>
      <c r="B2886" t="s">
        <v>29</v>
      </c>
      <c r="C2886" t="s">
        <v>34</v>
      </c>
      <c r="D2886" s="2">
        <v>44458</v>
      </c>
      <c r="E2886" s="6">
        <f>DAY(BaseDados[[#This Row],[Data]])</f>
        <v>19</v>
      </c>
      <c r="G2886" s="3"/>
      <c r="H2886" s="4"/>
      <c r="I2886" s="4">
        <v>33</v>
      </c>
      <c r="J2886">
        <v>8249</v>
      </c>
      <c r="K2886" s="5">
        <v>272217</v>
      </c>
      <c r="L2886">
        <v>1</v>
      </c>
      <c r="M2886" t="s">
        <v>37</v>
      </c>
      <c r="N2886" t="s">
        <v>9</v>
      </c>
    </row>
    <row r="2887" spans="1:14" x14ac:dyDescent="0.3">
      <c r="A2887" t="s">
        <v>28</v>
      </c>
      <c r="B2887" t="s">
        <v>33</v>
      </c>
      <c r="C2887" t="s">
        <v>30</v>
      </c>
      <c r="D2887" s="2">
        <v>44458</v>
      </c>
      <c r="E2887" s="6">
        <f>DAY(BaseDados[[#This Row],[Data]])</f>
        <v>19</v>
      </c>
      <c r="F2887">
        <v>45</v>
      </c>
      <c r="G2887" s="3">
        <v>5753</v>
      </c>
      <c r="H2887" s="4">
        <v>258885</v>
      </c>
      <c r="I2887" s="4"/>
      <c r="K2887" s="5"/>
      <c r="L2887" t="s">
        <v>31</v>
      </c>
      <c r="N2887" t="s">
        <v>8</v>
      </c>
    </row>
    <row r="2888" spans="1:14" x14ac:dyDescent="0.3">
      <c r="A2888" t="s">
        <v>28</v>
      </c>
      <c r="B2888" t="s">
        <v>33</v>
      </c>
      <c r="C2888" t="s">
        <v>30</v>
      </c>
      <c r="D2888" s="2">
        <v>44458</v>
      </c>
      <c r="E2888" s="6">
        <f>DAY(BaseDados[[#This Row],[Data]])</f>
        <v>19</v>
      </c>
      <c r="F2888">
        <v>60</v>
      </c>
      <c r="G2888" s="3">
        <v>6740</v>
      </c>
      <c r="H2888" s="4">
        <v>404400</v>
      </c>
      <c r="I2888" s="4"/>
      <c r="K2888" s="5"/>
      <c r="L2888" t="s">
        <v>31</v>
      </c>
      <c r="N2888" t="s">
        <v>13</v>
      </c>
    </row>
    <row r="2889" spans="1:14" x14ac:dyDescent="0.3">
      <c r="A2889" t="s">
        <v>28</v>
      </c>
      <c r="B2889" t="s">
        <v>32</v>
      </c>
      <c r="C2889" t="s">
        <v>30</v>
      </c>
      <c r="D2889" s="2">
        <v>44458</v>
      </c>
      <c r="E2889" s="6">
        <f>DAY(BaseDados[[#This Row],[Data]])</f>
        <v>19</v>
      </c>
      <c r="F2889">
        <v>59</v>
      </c>
      <c r="G2889" s="3">
        <v>5411</v>
      </c>
      <c r="H2889" s="4">
        <v>319249</v>
      </c>
      <c r="I2889" s="4"/>
      <c r="K2889" s="5"/>
      <c r="L2889" t="s">
        <v>31</v>
      </c>
      <c r="N2889" t="s">
        <v>3</v>
      </c>
    </row>
    <row r="2890" spans="1:14" x14ac:dyDescent="0.3">
      <c r="A2890" t="s">
        <v>28</v>
      </c>
      <c r="B2890" t="s">
        <v>32</v>
      </c>
      <c r="C2890" t="s">
        <v>34</v>
      </c>
      <c r="D2890" s="2">
        <v>44458</v>
      </c>
      <c r="E2890" s="6">
        <f>DAY(BaseDados[[#This Row],[Data]])</f>
        <v>19</v>
      </c>
      <c r="G2890" s="3"/>
      <c r="H2890" s="4"/>
      <c r="I2890" s="4">
        <v>31</v>
      </c>
      <c r="J2890">
        <v>9961</v>
      </c>
      <c r="K2890" s="5">
        <v>308791</v>
      </c>
      <c r="L2890">
        <v>1</v>
      </c>
      <c r="M2890" t="s">
        <v>37</v>
      </c>
      <c r="N2890" t="s">
        <v>6</v>
      </c>
    </row>
    <row r="2891" spans="1:14" x14ac:dyDescent="0.3">
      <c r="A2891" t="s">
        <v>28</v>
      </c>
      <c r="B2891" t="s">
        <v>32</v>
      </c>
      <c r="C2891" t="s">
        <v>30</v>
      </c>
      <c r="D2891" s="2">
        <v>44458</v>
      </c>
      <c r="E2891" s="6">
        <f>DAY(BaseDados[[#This Row],[Data]])</f>
        <v>19</v>
      </c>
      <c r="F2891">
        <v>57</v>
      </c>
      <c r="G2891" s="3">
        <v>6925</v>
      </c>
      <c r="H2891" s="4">
        <v>394725</v>
      </c>
      <c r="I2891" s="4"/>
      <c r="K2891" s="5"/>
      <c r="L2891" t="s">
        <v>31</v>
      </c>
      <c r="N2891" t="s">
        <v>7</v>
      </c>
    </row>
    <row r="2892" spans="1:14" x14ac:dyDescent="0.3">
      <c r="A2892" t="s">
        <v>28</v>
      </c>
      <c r="B2892" t="s">
        <v>29</v>
      </c>
      <c r="C2892" t="s">
        <v>30</v>
      </c>
      <c r="D2892" s="2">
        <v>44458</v>
      </c>
      <c r="E2892" s="6">
        <f>DAY(BaseDados[[#This Row],[Data]])</f>
        <v>19</v>
      </c>
      <c r="F2892">
        <v>52</v>
      </c>
      <c r="G2892" s="3">
        <v>6558</v>
      </c>
      <c r="H2892" s="4">
        <v>341016</v>
      </c>
      <c r="I2892" s="4"/>
      <c r="K2892" s="5"/>
      <c r="L2892" t="s">
        <v>31</v>
      </c>
      <c r="N2892" t="s">
        <v>10</v>
      </c>
    </row>
    <row r="2893" spans="1:14" x14ac:dyDescent="0.3">
      <c r="A2893" t="s">
        <v>28</v>
      </c>
      <c r="B2893" t="s">
        <v>32</v>
      </c>
      <c r="C2893" t="s">
        <v>30</v>
      </c>
      <c r="D2893" s="2">
        <v>44458</v>
      </c>
      <c r="E2893" s="6">
        <f>DAY(BaseDados[[#This Row],[Data]])</f>
        <v>19</v>
      </c>
      <c r="F2893">
        <v>58</v>
      </c>
      <c r="G2893" s="3">
        <v>5014</v>
      </c>
      <c r="H2893" s="4">
        <v>290812</v>
      </c>
      <c r="I2893" s="4"/>
      <c r="K2893" s="5"/>
      <c r="L2893" t="s">
        <v>31</v>
      </c>
      <c r="N2893" t="s">
        <v>3</v>
      </c>
    </row>
    <row r="2894" spans="1:14" x14ac:dyDescent="0.3">
      <c r="A2894" t="s">
        <v>28</v>
      </c>
      <c r="B2894" t="s">
        <v>32</v>
      </c>
      <c r="C2894" t="s">
        <v>34</v>
      </c>
      <c r="D2894" s="2">
        <v>44458</v>
      </c>
      <c r="E2894" s="6">
        <f>DAY(BaseDados[[#This Row],[Data]])</f>
        <v>19</v>
      </c>
      <c r="G2894" s="3"/>
      <c r="H2894" s="4"/>
      <c r="I2894" s="4">
        <v>36</v>
      </c>
      <c r="J2894">
        <v>9519</v>
      </c>
      <c r="K2894" s="5">
        <v>342684</v>
      </c>
      <c r="L2894">
        <v>5</v>
      </c>
      <c r="M2894" t="s">
        <v>35</v>
      </c>
      <c r="N2894" t="s">
        <v>7</v>
      </c>
    </row>
    <row r="2895" spans="1:14" x14ac:dyDescent="0.3">
      <c r="A2895" t="s">
        <v>28</v>
      </c>
      <c r="B2895" t="s">
        <v>32</v>
      </c>
      <c r="C2895" t="s">
        <v>34</v>
      </c>
      <c r="D2895" s="2">
        <v>44458</v>
      </c>
      <c r="E2895" s="6">
        <f>DAY(BaseDados[[#This Row],[Data]])</f>
        <v>19</v>
      </c>
      <c r="G2895" s="3"/>
      <c r="H2895" s="4"/>
      <c r="I2895" s="4">
        <v>31</v>
      </c>
      <c r="J2895">
        <v>9589</v>
      </c>
      <c r="K2895" s="5">
        <v>297259</v>
      </c>
      <c r="L2895">
        <v>3</v>
      </c>
      <c r="M2895" t="s">
        <v>38</v>
      </c>
      <c r="N2895" t="s">
        <v>9</v>
      </c>
    </row>
    <row r="2896" spans="1:14" x14ac:dyDescent="0.3">
      <c r="A2896" t="s">
        <v>28</v>
      </c>
      <c r="B2896" t="s">
        <v>29</v>
      </c>
      <c r="C2896" t="s">
        <v>30</v>
      </c>
      <c r="D2896" s="2">
        <v>44458</v>
      </c>
      <c r="E2896" s="6">
        <f>DAY(BaseDados[[#This Row],[Data]])</f>
        <v>19</v>
      </c>
      <c r="F2896">
        <v>45</v>
      </c>
      <c r="G2896" s="3">
        <v>6043</v>
      </c>
      <c r="H2896" s="4">
        <v>271935</v>
      </c>
      <c r="I2896" s="4"/>
      <c r="K2896" s="5"/>
      <c r="L2896" t="s">
        <v>31</v>
      </c>
      <c r="N2896" t="s">
        <v>3</v>
      </c>
    </row>
    <row r="2897" spans="1:14" x14ac:dyDescent="0.3">
      <c r="A2897" t="s">
        <v>28</v>
      </c>
      <c r="B2897" t="s">
        <v>32</v>
      </c>
      <c r="C2897" t="s">
        <v>30</v>
      </c>
      <c r="D2897" s="2">
        <v>44458</v>
      </c>
      <c r="E2897" s="6">
        <f>DAY(BaseDados[[#This Row],[Data]])</f>
        <v>19</v>
      </c>
      <c r="F2897">
        <v>57</v>
      </c>
      <c r="G2897" s="3">
        <v>6228</v>
      </c>
      <c r="H2897" s="4">
        <v>354996</v>
      </c>
      <c r="I2897" s="4"/>
      <c r="K2897" s="5"/>
      <c r="L2897" t="s">
        <v>31</v>
      </c>
      <c r="N2897" t="s">
        <v>5</v>
      </c>
    </row>
    <row r="2898" spans="1:14" x14ac:dyDescent="0.3">
      <c r="A2898" t="s">
        <v>28</v>
      </c>
      <c r="B2898" t="s">
        <v>29</v>
      </c>
      <c r="C2898" t="s">
        <v>34</v>
      </c>
      <c r="D2898" s="2">
        <v>44458</v>
      </c>
      <c r="E2898" s="6">
        <f>DAY(BaseDados[[#This Row],[Data]])</f>
        <v>19</v>
      </c>
      <c r="G2898" s="3"/>
      <c r="H2898" s="4"/>
      <c r="I2898" s="4">
        <v>37</v>
      </c>
      <c r="J2898">
        <v>8422</v>
      </c>
      <c r="K2898" s="5">
        <v>311614</v>
      </c>
      <c r="L2898">
        <v>1</v>
      </c>
      <c r="M2898" t="s">
        <v>37</v>
      </c>
      <c r="N2898" t="s">
        <v>7</v>
      </c>
    </row>
    <row r="2899" spans="1:14" x14ac:dyDescent="0.3">
      <c r="A2899" t="s">
        <v>28</v>
      </c>
      <c r="B2899" t="s">
        <v>33</v>
      </c>
      <c r="C2899" t="s">
        <v>30</v>
      </c>
      <c r="D2899" s="2">
        <v>44459</v>
      </c>
      <c r="E2899" s="6">
        <f>DAY(BaseDados[[#This Row],[Data]])</f>
        <v>20</v>
      </c>
      <c r="F2899">
        <v>51</v>
      </c>
      <c r="G2899" s="3">
        <v>5625</v>
      </c>
      <c r="H2899" s="4">
        <v>286875</v>
      </c>
      <c r="I2899" s="4"/>
      <c r="K2899" s="5"/>
      <c r="L2899" t="s">
        <v>31</v>
      </c>
      <c r="N2899" t="s">
        <v>4</v>
      </c>
    </row>
    <row r="2900" spans="1:14" x14ac:dyDescent="0.3">
      <c r="A2900" t="s">
        <v>28</v>
      </c>
      <c r="B2900" t="s">
        <v>33</v>
      </c>
      <c r="C2900" t="s">
        <v>30</v>
      </c>
      <c r="D2900" s="2">
        <v>44459</v>
      </c>
      <c r="E2900" s="6">
        <f>DAY(BaseDados[[#This Row],[Data]])</f>
        <v>20</v>
      </c>
      <c r="F2900">
        <v>42</v>
      </c>
      <c r="G2900" s="3">
        <v>5140</v>
      </c>
      <c r="H2900" s="4">
        <v>215880</v>
      </c>
      <c r="I2900" s="4"/>
      <c r="K2900" s="5"/>
      <c r="L2900" t="s">
        <v>31</v>
      </c>
      <c r="N2900" t="s">
        <v>14</v>
      </c>
    </row>
    <row r="2901" spans="1:14" x14ac:dyDescent="0.3">
      <c r="A2901" t="s">
        <v>28</v>
      </c>
      <c r="B2901" t="s">
        <v>32</v>
      </c>
      <c r="C2901" t="s">
        <v>34</v>
      </c>
      <c r="D2901" s="2">
        <v>44459</v>
      </c>
      <c r="E2901" s="6">
        <f>DAY(BaseDados[[#This Row],[Data]])</f>
        <v>20</v>
      </c>
      <c r="G2901" s="3"/>
      <c r="H2901" s="4"/>
      <c r="I2901" s="4">
        <v>36</v>
      </c>
      <c r="J2901">
        <v>9361</v>
      </c>
      <c r="K2901" s="5">
        <v>336996</v>
      </c>
      <c r="L2901">
        <v>1</v>
      </c>
      <c r="M2901" t="s">
        <v>37</v>
      </c>
      <c r="N2901" t="s">
        <v>3</v>
      </c>
    </row>
    <row r="2902" spans="1:14" x14ac:dyDescent="0.3">
      <c r="A2902" t="s">
        <v>28</v>
      </c>
      <c r="B2902" t="s">
        <v>29</v>
      </c>
      <c r="C2902" t="s">
        <v>34</v>
      </c>
      <c r="D2902" s="2">
        <v>44459</v>
      </c>
      <c r="E2902" s="6">
        <f>DAY(BaseDados[[#This Row],[Data]])</f>
        <v>20</v>
      </c>
      <c r="G2902" s="3"/>
      <c r="H2902" s="4"/>
      <c r="I2902" s="4">
        <v>33</v>
      </c>
      <c r="J2902">
        <v>8799</v>
      </c>
      <c r="K2902" s="5">
        <v>290367</v>
      </c>
      <c r="L2902">
        <v>3</v>
      </c>
      <c r="M2902" t="s">
        <v>38</v>
      </c>
      <c r="N2902" t="s">
        <v>11</v>
      </c>
    </row>
    <row r="2903" spans="1:14" x14ac:dyDescent="0.3">
      <c r="A2903" t="s">
        <v>28</v>
      </c>
      <c r="B2903" t="s">
        <v>33</v>
      </c>
      <c r="C2903" t="s">
        <v>30</v>
      </c>
      <c r="D2903" s="2">
        <v>44459</v>
      </c>
      <c r="E2903" s="6">
        <f>DAY(BaseDados[[#This Row],[Data]])</f>
        <v>20</v>
      </c>
      <c r="F2903">
        <v>43</v>
      </c>
      <c r="G2903" s="3">
        <v>6411</v>
      </c>
      <c r="H2903" s="4">
        <v>275673</v>
      </c>
      <c r="I2903" s="4"/>
      <c r="K2903" s="5"/>
      <c r="L2903" t="s">
        <v>31</v>
      </c>
      <c r="N2903" t="s">
        <v>6</v>
      </c>
    </row>
    <row r="2904" spans="1:14" x14ac:dyDescent="0.3">
      <c r="A2904" t="s">
        <v>28</v>
      </c>
      <c r="B2904" t="s">
        <v>29</v>
      </c>
      <c r="C2904" t="s">
        <v>30</v>
      </c>
      <c r="D2904" s="2">
        <v>44459</v>
      </c>
      <c r="E2904" s="6">
        <f>DAY(BaseDados[[#This Row],[Data]])</f>
        <v>20</v>
      </c>
      <c r="F2904">
        <v>47</v>
      </c>
      <c r="G2904" s="3">
        <v>6607</v>
      </c>
      <c r="H2904" s="4">
        <v>310529</v>
      </c>
      <c r="I2904" s="4"/>
      <c r="K2904" s="5"/>
      <c r="L2904" t="s">
        <v>31</v>
      </c>
      <c r="N2904" t="s">
        <v>11</v>
      </c>
    </row>
    <row r="2905" spans="1:14" x14ac:dyDescent="0.3">
      <c r="A2905" t="s">
        <v>28</v>
      </c>
      <c r="B2905" t="s">
        <v>29</v>
      </c>
      <c r="C2905" t="s">
        <v>30</v>
      </c>
      <c r="D2905" s="2">
        <v>44460</v>
      </c>
      <c r="E2905" s="6">
        <f>DAY(BaseDados[[#This Row],[Data]])</f>
        <v>21</v>
      </c>
      <c r="F2905">
        <v>58</v>
      </c>
      <c r="G2905" s="3">
        <v>6390</v>
      </c>
      <c r="H2905" s="4">
        <v>370620</v>
      </c>
      <c r="I2905" s="4"/>
      <c r="K2905" s="5"/>
      <c r="L2905" t="s">
        <v>31</v>
      </c>
      <c r="N2905" t="s">
        <v>13</v>
      </c>
    </row>
    <row r="2906" spans="1:14" x14ac:dyDescent="0.3">
      <c r="A2906" t="s">
        <v>28</v>
      </c>
      <c r="B2906" t="s">
        <v>33</v>
      </c>
      <c r="C2906" t="s">
        <v>30</v>
      </c>
      <c r="D2906" s="2">
        <v>44460</v>
      </c>
      <c r="E2906" s="6">
        <f>DAY(BaseDados[[#This Row],[Data]])</f>
        <v>21</v>
      </c>
      <c r="F2906">
        <v>55</v>
      </c>
      <c r="G2906" s="3">
        <v>6360</v>
      </c>
      <c r="H2906" s="4">
        <v>349800</v>
      </c>
      <c r="I2906" s="4"/>
      <c r="K2906" s="5"/>
      <c r="L2906" t="s">
        <v>31</v>
      </c>
      <c r="N2906" t="s">
        <v>5</v>
      </c>
    </row>
    <row r="2907" spans="1:14" x14ac:dyDescent="0.3">
      <c r="A2907" t="s">
        <v>28</v>
      </c>
      <c r="B2907" t="s">
        <v>32</v>
      </c>
      <c r="C2907" t="s">
        <v>30</v>
      </c>
      <c r="D2907" s="2">
        <v>44460</v>
      </c>
      <c r="E2907" s="6">
        <f>DAY(BaseDados[[#This Row],[Data]])</f>
        <v>21</v>
      </c>
      <c r="F2907">
        <v>55</v>
      </c>
      <c r="G2907" s="3">
        <v>5859</v>
      </c>
      <c r="H2907" s="4">
        <v>322245</v>
      </c>
      <c r="I2907" s="4"/>
      <c r="K2907" s="5"/>
      <c r="L2907" t="s">
        <v>31</v>
      </c>
      <c r="N2907" t="s">
        <v>9</v>
      </c>
    </row>
    <row r="2908" spans="1:14" x14ac:dyDescent="0.3">
      <c r="A2908" t="s">
        <v>28</v>
      </c>
      <c r="B2908" t="s">
        <v>33</v>
      </c>
      <c r="C2908" t="s">
        <v>30</v>
      </c>
      <c r="D2908" s="2">
        <v>44460</v>
      </c>
      <c r="E2908" s="6">
        <f>DAY(BaseDados[[#This Row],[Data]])</f>
        <v>21</v>
      </c>
      <c r="F2908">
        <v>50</v>
      </c>
      <c r="G2908" s="3">
        <v>5291</v>
      </c>
      <c r="H2908" s="4">
        <v>264550</v>
      </c>
      <c r="I2908" s="4"/>
      <c r="K2908" s="5"/>
      <c r="L2908" t="s">
        <v>31</v>
      </c>
      <c r="N2908" t="s">
        <v>14</v>
      </c>
    </row>
    <row r="2909" spans="1:14" x14ac:dyDescent="0.3">
      <c r="A2909" t="s">
        <v>28</v>
      </c>
      <c r="B2909" t="s">
        <v>33</v>
      </c>
      <c r="C2909" t="s">
        <v>30</v>
      </c>
      <c r="D2909" s="2">
        <v>44460</v>
      </c>
      <c r="E2909" s="6">
        <f>DAY(BaseDados[[#This Row],[Data]])</f>
        <v>21</v>
      </c>
      <c r="F2909">
        <v>42</v>
      </c>
      <c r="G2909" s="3">
        <v>5368</v>
      </c>
      <c r="H2909" s="4">
        <v>225456</v>
      </c>
      <c r="I2909" s="4"/>
      <c r="K2909" s="5"/>
      <c r="L2909" t="s">
        <v>31</v>
      </c>
      <c r="N2909" t="s">
        <v>14</v>
      </c>
    </row>
    <row r="2910" spans="1:14" x14ac:dyDescent="0.3">
      <c r="A2910" t="s">
        <v>28</v>
      </c>
      <c r="B2910" t="s">
        <v>29</v>
      </c>
      <c r="C2910" t="s">
        <v>34</v>
      </c>
      <c r="D2910" s="2">
        <v>44460</v>
      </c>
      <c r="E2910" s="6">
        <f>DAY(BaseDados[[#This Row],[Data]])</f>
        <v>21</v>
      </c>
      <c r="G2910" s="3"/>
      <c r="H2910" s="4"/>
      <c r="I2910" s="4">
        <v>35</v>
      </c>
      <c r="J2910">
        <v>8144</v>
      </c>
      <c r="K2910" s="5">
        <v>285040</v>
      </c>
      <c r="L2910">
        <v>1</v>
      </c>
      <c r="M2910" t="s">
        <v>37</v>
      </c>
      <c r="N2910" t="s">
        <v>4</v>
      </c>
    </row>
    <row r="2911" spans="1:14" x14ac:dyDescent="0.3">
      <c r="A2911" t="s">
        <v>28</v>
      </c>
      <c r="B2911" t="s">
        <v>33</v>
      </c>
      <c r="C2911" t="s">
        <v>34</v>
      </c>
      <c r="D2911" s="2">
        <v>44460</v>
      </c>
      <c r="E2911" s="6">
        <f>DAY(BaseDados[[#This Row],[Data]])</f>
        <v>21</v>
      </c>
      <c r="G2911" s="3"/>
      <c r="H2911" s="4"/>
      <c r="I2911" s="4">
        <v>40</v>
      </c>
      <c r="J2911">
        <v>9288</v>
      </c>
      <c r="K2911" s="5">
        <v>371520</v>
      </c>
      <c r="L2911">
        <v>5</v>
      </c>
      <c r="M2911" t="s">
        <v>35</v>
      </c>
      <c r="N2911" t="s">
        <v>10</v>
      </c>
    </row>
    <row r="2912" spans="1:14" x14ac:dyDescent="0.3">
      <c r="A2912" t="s">
        <v>28</v>
      </c>
      <c r="B2912" t="s">
        <v>29</v>
      </c>
      <c r="C2912" t="s">
        <v>30</v>
      </c>
      <c r="D2912" s="2">
        <v>44460</v>
      </c>
      <c r="E2912" s="6">
        <f>DAY(BaseDados[[#This Row],[Data]])</f>
        <v>21</v>
      </c>
      <c r="F2912">
        <v>50</v>
      </c>
      <c r="G2912" s="3">
        <v>6718</v>
      </c>
      <c r="H2912" s="4">
        <v>335900</v>
      </c>
      <c r="I2912" s="4"/>
      <c r="K2912" s="5"/>
      <c r="L2912" t="s">
        <v>31</v>
      </c>
      <c r="N2912" t="s">
        <v>3</v>
      </c>
    </row>
    <row r="2913" spans="1:14" x14ac:dyDescent="0.3">
      <c r="A2913" t="s">
        <v>28</v>
      </c>
      <c r="B2913" t="s">
        <v>33</v>
      </c>
      <c r="C2913" t="s">
        <v>30</v>
      </c>
      <c r="D2913" s="2">
        <v>44461</v>
      </c>
      <c r="E2913" s="6">
        <f>DAY(BaseDados[[#This Row],[Data]])</f>
        <v>22</v>
      </c>
      <c r="F2913">
        <v>58</v>
      </c>
      <c r="G2913" s="3">
        <v>6642</v>
      </c>
      <c r="H2913" s="4">
        <v>385236</v>
      </c>
      <c r="I2913" s="4"/>
      <c r="K2913" s="5"/>
      <c r="L2913" t="s">
        <v>31</v>
      </c>
      <c r="N2913" t="s">
        <v>14</v>
      </c>
    </row>
    <row r="2914" spans="1:14" x14ac:dyDescent="0.3">
      <c r="A2914" t="s">
        <v>28</v>
      </c>
      <c r="B2914" t="s">
        <v>32</v>
      </c>
      <c r="C2914" t="s">
        <v>30</v>
      </c>
      <c r="D2914" s="2">
        <v>44461</v>
      </c>
      <c r="E2914" s="6">
        <f>DAY(BaseDados[[#This Row],[Data]])</f>
        <v>22</v>
      </c>
      <c r="F2914">
        <v>42</v>
      </c>
      <c r="G2914" s="3">
        <v>6460</v>
      </c>
      <c r="H2914" s="4">
        <v>271320</v>
      </c>
      <c r="I2914" s="4"/>
      <c r="K2914" s="5"/>
      <c r="L2914" t="s">
        <v>31</v>
      </c>
      <c r="N2914" t="s">
        <v>13</v>
      </c>
    </row>
    <row r="2915" spans="1:14" x14ac:dyDescent="0.3">
      <c r="A2915" t="s">
        <v>28</v>
      </c>
      <c r="B2915" t="s">
        <v>29</v>
      </c>
      <c r="C2915" t="s">
        <v>34</v>
      </c>
      <c r="D2915" s="2">
        <v>44461</v>
      </c>
      <c r="E2915" s="6">
        <f>DAY(BaseDados[[#This Row],[Data]])</f>
        <v>22</v>
      </c>
      <c r="G2915" s="3"/>
      <c r="H2915" s="4"/>
      <c r="I2915" s="4">
        <v>30</v>
      </c>
      <c r="J2915">
        <v>8052</v>
      </c>
      <c r="K2915" s="5">
        <v>241560</v>
      </c>
      <c r="L2915">
        <v>1</v>
      </c>
      <c r="M2915" t="s">
        <v>37</v>
      </c>
      <c r="N2915" t="s">
        <v>11</v>
      </c>
    </row>
    <row r="2916" spans="1:14" x14ac:dyDescent="0.3">
      <c r="A2916" t="s">
        <v>28</v>
      </c>
      <c r="B2916" t="s">
        <v>32</v>
      </c>
      <c r="C2916" t="s">
        <v>34</v>
      </c>
      <c r="D2916" s="2">
        <v>44461</v>
      </c>
      <c r="E2916" s="6">
        <f>DAY(BaseDados[[#This Row],[Data]])</f>
        <v>22</v>
      </c>
      <c r="G2916" s="3"/>
      <c r="H2916" s="4"/>
      <c r="I2916" s="4">
        <v>39</v>
      </c>
      <c r="J2916">
        <v>8108</v>
      </c>
      <c r="K2916" s="5">
        <v>316212</v>
      </c>
      <c r="L2916">
        <v>1</v>
      </c>
      <c r="M2916" t="s">
        <v>37</v>
      </c>
      <c r="N2916" t="s">
        <v>14</v>
      </c>
    </row>
    <row r="2917" spans="1:14" x14ac:dyDescent="0.3">
      <c r="A2917" t="s">
        <v>28</v>
      </c>
      <c r="B2917" t="s">
        <v>32</v>
      </c>
      <c r="C2917" t="s">
        <v>30</v>
      </c>
      <c r="D2917" s="2">
        <v>44461</v>
      </c>
      <c r="E2917" s="6">
        <f>DAY(BaseDados[[#This Row],[Data]])</f>
        <v>22</v>
      </c>
      <c r="F2917">
        <v>55</v>
      </c>
      <c r="G2917" s="3">
        <v>5747</v>
      </c>
      <c r="H2917" s="4">
        <v>316085</v>
      </c>
      <c r="I2917" s="4"/>
      <c r="K2917" s="5"/>
      <c r="L2917" t="s">
        <v>31</v>
      </c>
      <c r="N2917" t="s">
        <v>9</v>
      </c>
    </row>
    <row r="2918" spans="1:14" x14ac:dyDescent="0.3">
      <c r="A2918" t="s">
        <v>28</v>
      </c>
      <c r="B2918" t="s">
        <v>33</v>
      </c>
      <c r="C2918" t="s">
        <v>30</v>
      </c>
      <c r="D2918" s="2">
        <v>44461</v>
      </c>
      <c r="E2918" s="6">
        <f>DAY(BaseDados[[#This Row],[Data]])</f>
        <v>22</v>
      </c>
      <c r="F2918">
        <v>60</v>
      </c>
      <c r="G2918" s="3">
        <v>5136</v>
      </c>
      <c r="H2918" s="4">
        <v>308160</v>
      </c>
      <c r="I2918" s="4"/>
      <c r="K2918" s="5"/>
      <c r="L2918" t="s">
        <v>31</v>
      </c>
      <c r="N2918" t="s">
        <v>11</v>
      </c>
    </row>
    <row r="2919" spans="1:14" x14ac:dyDescent="0.3">
      <c r="A2919" t="s">
        <v>28</v>
      </c>
      <c r="B2919" t="s">
        <v>32</v>
      </c>
      <c r="C2919" t="s">
        <v>30</v>
      </c>
      <c r="D2919" s="2">
        <v>44461</v>
      </c>
      <c r="E2919" s="6">
        <f>DAY(BaseDados[[#This Row],[Data]])</f>
        <v>22</v>
      </c>
      <c r="F2919">
        <v>59</v>
      </c>
      <c r="G2919" s="3">
        <v>5150</v>
      </c>
      <c r="H2919" s="4">
        <v>303850</v>
      </c>
      <c r="I2919" s="4"/>
      <c r="K2919" s="5"/>
      <c r="L2919" t="s">
        <v>31</v>
      </c>
      <c r="N2919" t="s">
        <v>6</v>
      </c>
    </row>
    <row r="2920" spans="1:14" x14ac:dyDescent="0.3">
      <c r="A2920" t="s">
        <v>28</v>
      </c>
      <c r="B2920" t="s">
        <v>29</v>
      </c>
      <c r="C2920" t="s">
        <v>30</v>
      </c>
      <c r="D2920" s="2">
        <v>44461</v>
      </c>
      <c r="E2920" s="6">
        <f>DAY(BaseDados[[#This Row],[Data]])</f>
        <v>22</v>
      </c>
      <c r="F2920">
        <v>49</v>
      </c>
      <c r="G2920" s="3">
        <v>6234</v>
      </c>
      <c r="H2920" s="4">
        <v>305466</v>
      </c>
      <c r="I2920" s="4"/>
      <c r="K2920" s="5"/>
      <c r="L2920" t="s">
        <v>31</v>
      </c>
      <c r="N2920" t="s">
        <v>11</v>
      </c>
    </row>
    <row r="2921" spans="1:14" x14ac:dyDescent="0.3">
      <c r="A2921" t="s">
        <v>28</v>
      </c>
      <c r="B2921" t="s">
        <v>32</v>
      </c>
      <c r="C2921" t="s">
        <v>30</v>
      </c>
      <c r="D2921" s="2">
        <v>44461</v>
      </c>
      <c r="E2921" s="6">
        <f>DAY(BaseDados[[#This Row],[Data]])</f>
        <v>22</v>
      </c>
      <c r="F2921">
        <v>51</v>
      </c>
      <c r="G2921" s="3">
        <v>5661</v>
      </c>
      <c r="H2921" s="4">
        <v>288711</v>
      </c>
      <c r="I2921" s="4"/>
      <c r="K2921" s="5"/>
      <c r="L2921" t="s">
        <v>31</v>
      </c>
      <c r="N2921" t="s">
        <v>9</v>
      </c>
    </row>
    <row r="2922" spans="1:14" x14ac:dyDescent="0.3">
      <c r="A2922" t="s">
        <v>28</v>
      </c>
      <c r="B2922" t="s">
        <v>33</v>
      </c>
      <c r="C2922" t="s">
        <v>34</v>
      </c>
      <c r="D2922" s="2">
        <v>44462</v>
      </c>
      <c r="E2922" s="6">
        <f>DAY(BaseDados[[#This Row],[Data]])</f>
        <v>23</v>
      </c>
      <c r="G2922" s="3"/>
      <c r="H2922" s="4"/>
      <c r="I2922" s="4">
        <v>37</v>
      </c>
      <c r="J2922">
        <v>9569</v>
      </c>
      <c r="K2922" s="5">
        <v>354053</v>
      </c>
      <c r="L2922">
        <v>4</v>
      </c>
      <c r="M2922" t="s">
        <v>39</v>
      </c>
      <c r="N2922" t="s">
        <v>5</v>
      </c>
    </row>
    <row r="2923" spans="1:14" x14ac:dyDescent="0.3">
      <c r="A2923" t="s">
        <v>28</v>
      </c>
      <c r="B2923" t="s">
        <v>29</v>
      </c>
      <c r="C2923" t="s">
        <v>30</v>
      </c>
      <c r="D2923" s="2">
        <v>44462</v>
      </c>
      <c r="E2923" s="6">
        <f>DAY(BaseDados[[#This Row],[Data]])</f>
        <v>23</v>
      </c>
      <c r="F2923">
        <v>49</v>
      </c>
      <c r="G2923" s="3">
        <v>6330</v>
      </c>
      <c r="H2923" s="4">
        <v>310170</v>
      </c>
      <c r="I2923" s="4"/>
      <c r="K2923" s="5"/>
      <c r="L2923" t="s">
        <v>31</v>
      </c>
      <c r="N2923" t="s">
        <v>11</v>
      </c>
    </row>
    <row r="2924" spans="1:14" x14ac:dyDescent="0.3">
      <c r="A2924" t="s">
        <v>28</v>
      </c>
      <c r="B2924" t="s">
        <v>33</v>
      </c>
      <c r="C2924" t="s">
        <v>34</v>
      </c>
      <c r="D2924" s="2">
        <v>44462</v>
      </c>
      <c r="E2924" s="6">
        <f>DAY(BaseDados[[#This Row],[Data]])</f>
        <v>23</v>
      </c>
      <c r="G2924" s="3"/>
      <c r="H2924" s="4"/>
      <c r="I2924" s="4">
        <v>38</v>
      </c>
      <c r="J2924">
        <v>8930</v>
      </c>
      <c r="K2924" s="5">
        <v>339340</v>
      </c>
      <c r="L2924">
        <v>5</v>
      </c>
      <c r="M2924" t="s">
        <v>35</v>
      </c>
      <c r="N2924" t="s">
        <v>4</v>
      </c>
    </row>
    <row r="2925" spans="1:14" x14ac:dyDescent="0.3">
      <c r="A2925" t="s">
        <v>28</v>
      </c>
      <c r="B2925" t="s">
        <v>32</v>
      </c>
      <c r="C2925" t="s">
        <v>34</v>
      </c>
      <c r="D2925" s="2">
        <v>44462</v>
      </c>
      <c r="E2925" s="6">
        <f>DAY(BaseDados[[#This Row],[Data]])</f>
        <v>23</v>
      </c>
      <c r="G2925" s="3"/>
      <c r="H2925" s="4"/>
      <c r="I2925" s="4">
        <v>32</v>
      </c>
      <c r="J2925">
        <v>8588</v>
      </c>
      <c r="K2925" s="5">
        <v>274816</v>
      </c>
      <c r="L2925">
        <v>4</v>
      </c>
      <c r="M2925" t="s">
        <v>39</v>
      </c>
      <c r="N2925" t="s">
        <v>13</v>
      </c>
    </row>
    <row r="2926" spans="1:14" x14ac:dyDescent="0.3">
      <c r="A2926" t="s">
        <v>28</v>
      </c>
      <c r="B2926" t="s">
        <v>32</v>
      </c>
      <c r="C2926" t="s">
        <v>30</v>
      </c>
      <c r="D2926" s="2">
        <v>44462</v>
      </c>
      <c r="E2926" s="6">
        <f>DAY(BaseDados[[#This Row],[Data]])</f>
        <v>23</v>
      </c>
      <c r="F2926">
        <v>59</v>
      </c>
      <c r="G2926" s="3">
        <v>6623</v>
      </c>
      <c r="H2926" s="4">
        <v>390757</v>
      </c>
      <c r="I2926" s="4"/>
      <c r="K2926" s="5"/>
      <c r="L2926" t="s">
        <v>31</v>
      </c>
      <c r="N2926" t="s">
        <v>4</v>
      </c>
    </row>
    <row r="2927" spans="1:14" x14ac:dyDescent="0.3">
      <c r="A2927" t="s">
        <v>28</v>
      </c>
      <c r="B2927" t="s">
        <v>29</v>
      </c>
      <c r="C2927" t="s">
        <v>34</v>
      </c>
      <c r="D2927" s="2">
        <v>44462</v>
      </c>
      <c r="E2927" s="6">
        <f>DAY(BaseDados[[#This Row],[Data]])</f>
        <v>23</v>
      </c>
      <c r="G2927" s="3"/>
      <c r="H2927" s="4"/>
      <c r="I2927" s="4">
        <v>37</v>
      </c>
      <c r="J2927">
        <v>9582</v>
      </c>
      <c r="K2927" s="5">
        <v>354534</v>
      </c>
      <c r="L2927">
        <v>1</v>
      </c>
      <c r="M2927" t="s">
        <v>37</v>
      </c>
      <c r="N2927" t="s">
        <v>14</v>
      </c>
    </row>
    <row r="2928" spans="1:14" x14ac:dyDescent="0.3">
      <c r="A2928" t="s">
        <v>28</v>
      </c>
      <c r="B2928" t="s">
        <v>33</v>
      </c>
      <c r="C2928" t="s">
        <v>30</v>
      </c>
      <c r="D2928" s="2">
        <v>44462</v>
      </c>
      <c r="E2928" s="6">
        <f>DAY(BaseDados[[#This Row],[Data]])</f>
        <v>23</v>
      </c>
      <c r="F2928">
        <v>55</v>
      </c>
      <c r="G2928" s="3">
        <v>5479</v>
      </c>
      <c r="H2928" s="4">
        <v>301345</v>
      </c>
      <c r="I2928" s="4"/>
      <c r="K2928" s="5"/>
      <c r="L2928" t="s">
        <v>31</v>
      </c>
      <c r="N2928" t="s">
        <v>5</v>
      </c>
    </row>
    <row r="2929" spans="1:14" x14ac:dyDescent="0.3">
      <c r="A2929" t="s">
        <v>28</v>
      </c>
      <c r="B2929" t="s">
        <v>29</v>
      </c>
      <c r="C2929" t="s">
        <v>34</v>
      </c>
      <c r="D2929" s="2">
        <v>44462</v>
      </c>
      <c r="E2929" s="6">
        <f>DAY(BaseDados[[#This Row],[Data]])</f>
        <v>23</v>
      </c>
      <c r="G2929" s="3"/>
      <c r="H2929" s="4"/>
      <c r="I2929" s="4">
        <v>31</v>
      </c>
      <c r="J2929">
        <v>9020</v>
      </c>
      <c r="K2929" s="5">
        <v>279620</v>
      </c>
      <c r="L2929">
        <v>5</v>
      </c>
      <c r="M2929" t="s">
        <v>35</v>
      </c>
      <c r="N2929" t="s">
        <v>10</v>
      </c>
    </row>
    <row r="2930" spans="1:14" x14ac:dyDescent="0.3">
      <c r="A2930" t="s">
        <v>28</v>
      </c>
      <c r="B2930" t="s">
        <v>32</v>
      </c>
      <c r="C2930" t="s">
        <v>30</v>
      </c>
      <c r="D2930" s="2">
        <v>44463</v>
      </c>
      <c r="E2930" s="6">
        <f>DAY(BaseDados[[#This Row],[Data]])</f>
        <v>24</v>
      </c>
      <c r="F2930">
        <v>47</v>
      </c>
      <c r="G2930" s="3">
        <v>5260</v>
      </c>
      <c r="H2930" s="4">
        <v>247220</v>
      </c>
      <c r="I2930" s="4"/>
      <c r="K2930" s="5"/>
      <c r="L2930" t="s">
        <v>31</v>
      </c>
      <c r="N2930" t="s">
        <v>13</v>
      </c>
    </row>
    <row r="2931" spans="1:14" x14ac:dyDescent="0.3">
      <c r="A2931" t="s">
        <v>28</v>
      </c>
      <c r="B2931" t="s">
        <v>32</v>
      </c>
      <c r="C2931" t="s">
        <v>30</v>
      </c>
      <c r="D2931" s="2">
        <v>44463</v>
      </c>
      <c r="E2931" s="6">
        <f>DAY(BaseDados[[#This Row],[Data]])</f>
        <v>24</v>
      </c>
      <c r="F2931">
        <v>45</v>
      </c>
      <c r="G2931" s="3">
        <v>6171</v>
      </c>
      <c r="H2931" s="4">
        <v>277695</v>
      </c>
      <c r="I2931" s="4"/>
      <c r="K2931" s="5"/>
      <c r="L2931" t="s">
        <v>31</v>
      </c>
      <c r="N2931" t="s">
        <v>14</v>
      </c>
    </row>
    <row r="2932" spans="1:14" x14ac:dyDescent="0.3">
      <c r="A2932" t="s">
        <v>28</v>
      </c>
      <c r="B2932" t="s">
        <v>32</v>
      </c>
      <c r="C2932" t="s">
        <v>34</v>
      </c>
      <c r="D2932" s="2">
        <v>44463</v>
      </c>
      <c r="E2932" s="6">
        <f>DAY(BaseDados[[#This Row],[Data]])</f>
        <v>24</v>
      </c>
      <c r="G2932" s="3"/>
      <c r="H2932" s="4"/>
      <c r="I2932" s="4">
        <v>37</v>
      </c>
      <c r="J2932">
        <v>9651</v>
      </c>
      <c r="K2932" s="5">
        <v>357087</v>
      </c>
      <c r="L2932">
        <v>2</v>
      </c>
      <c r="M2932" t="s">
        <v>36</v>
      </c>
      <c r="N2932" t="s">
        <v>6</v>
      </c>
    </row>
    <row r="2933" spans="1:14" x14ac:dyDescent="0.3">
      <c r="A2933" t="s">
        <v>28</v>
      </c>
      <c r="B2933" t="s">
        <v>29</v>
      </c>
      <c r="C2933" t="s">
        <v>34</v>
      </c>
      <c r="D2933" s="2">
        <v>44463</v>
      </c>
      <c r="E2933" s="6">
        <f>DAY(BaseDados[[#This Row],[Data]])</f>
        <v>24</v>
      </c>
      <c r="G2933" s="3"/>
      <c r="H2933" s="4"/>
      <c r="I2933" s="4">
        <v>31</v>
      </c>
      <c r="J2933">
        <v>9702</v>
      </c>
      <c r="K2933" s="5">
        <v>300762</v>
      </c>
      <c r="L2933">
        <v>1</v>
      </c>
      <c r="M2933" t="s">
        <v>37</v>
      </c>
      <c r="N2933" t="s">
        <v>9</v>
      </c>
    </row>
    <row r="2934" spans="1:14" x14ac:dyDescent="0.3">
      <c r="A2934" t="s">
        <v>28</v>
      </c>
      <c r="B2934" t="s">
        <v>29</v>
      </c>
      <c r="C2934" t="s">
        <v>30</v>
      </c>
      <c r="D2934" s="2">
        <v>44463</v>
      </c>
      <c r="E2934" s="6">
        <f>DAY(BaseDados[[#This Row],[Data]])</f>
        <v>24</v>
      </c>
      <c r="F2934">
        <v>44</v>
      </c>
      <c r="G2934" s="3">
        <v>6158</v>
      </c>
      <c r="H2934" s="4">
        <v>270952</v>
      </c>
      <c r="I2934" s="4"/>
      <c r="K2934" s="5"/>
      <c r="L2934" t="s">
        <v>31</v>
      </c>
      <c r="N2934" t="s">
        <v>4</v>
      </c>
    </row>
    <row r="2935" spans="1:14" x14ac:dyDescent="0.3">
      <c r="A2935" t="s">
        <v>28</v>
      </c>
      <c r="B2935" t="s">
        <v>33</v>
      </c>
      <c r="C2935" t="s">
        <v>30</v>
      </c>
      <c r="D2935" s="2">
        <v>44463</v>
      </c>
      <c r="E2935" s="6">
        <f>DAY(BaseDados[[#This Row],[Data]])</f>
        <v>24</v>
      </c>
      <c r="F2935">
        <v>43</v>
      </c>
      <c r="G2935" s="3">
        <v>6877</v>
      </c>
      <c r="H2935" s="4">
        <v>295711</v>
      </c>
      <c r="I2935" s="4"/>
      <c r="K2935" s="5"/>
      <c r="L2935" t="s">
        <v>31</v>
      </c>
      <c r="N2935" t="s">
        <v>13</v>
      </c>
    </row>
    <row r="2936" spans="1:14" x14ac:dyDescent="0.3">
      <c r="A2936" t="s">
        <v>28</v>
      </c>
      <c r="B2936" t="s">
        <v>32</v>
      </c>
      <c r="C2936" t="s">
        <v>30</v>
      </c>
      <c r="D2936" s="2">
        <v>44463</v>
      </c>
      <c r="E2936" s="6">
        <f>DAY(BaseDados[[#This Row],[Data]])</f>
        <v>24</v>
      </c>
      <c r="F2936">
        <v>60</v>
      </c>
      <c r="G2936" s="3">
        <v>6113</v>
      </c>
      <c r="H2936" s="4">
        <v>366780</v>
      </c>
      <c r="I2936" s="4"/>
      <c r="K2936" s="5"/>
      <c r="L2936" t="s">
        <v>31</v>
      </c>
      <c r="N2936" t="s">
        <v>4</v>
      </c>
    </row>
    <row r="2937" spans="1:14" x14ac:dyDescent="0.3">
      <c r="A2937" t="s">
        <v>28</v>
      </c>
      <c r="B2937" t="s">
        <v>33</v>
      </c>
      <c r="C2937" t="s">
        <v>34</v>
      </c>
      <c r="D2937" s="2">
        <v>44463</v>
      </c>
      <c r="E2937" s="6">
        <f>DAY(BaseDados[[#This Row],[Data]])</f>
        <v>24</v>
      </c>
      <c r="G2937" s="3"/>
      <c r="H2937" s="4"/>
      <c r="I2937" s="4">
        <v>33</v>
      </c>
      <c r="J2937">
        <v>8192</v>
      </c>
      <c r="K2937" s="5">
        <v>270336</v>
      </c>
      <c r="L2937">
        <v>1</v>
      </c>
      <c r="M2937" t="s">
        <v>37</v>
      </c>
      <c r="N2937" t="s">
        <v>13</v>
      </c>
    </row>
    <row r="2938" spans="1:14" x14ac:dyDescent="0.3">
      <c r="A2938" t="s">
        <v>28</v>
      </c>
      <c r="B2938" t="s">
        <v>32</v>
      </c>
      <c r="C2938" t="s">
        <v>30</v>
      </c>
      <c r="D2938" s="2">
        <v>44463</v>
      </c>
      <c r="E2938" s="6">
        <f>DAY(BaseDados[[#This Row],[Data]])</f>
        <v>24</v>
      </c>
      <c r="F2938">
        <v>51</v>
      </c>
      <c r="G2938" s="3">
        <v>6843</v>
      </c>
      <c r="H2938" s="4">
        <v>348993</v>
      </c>
      <c r="I2938" s="4"/>
      <c r="K2938" s="5"/>
      <c r="L2938" t="s">
        <v>31</v>
      </c>
      <c r="N2938" t="s">
        <v>6</v>
      </c>
    </row>
    <row r="2939" spans="1:14" x14ac:dyDescent="0.3">
      <c r="A2939" t="s">
        <v>28</v>
      </c>
      <c r="B2939" t="s">
        <v>29</v>
      </c>
      <c r="C2939" t="s">
        <v>34</v>
      </c>
      <c r="D2939" s="2">
        <v>44463</v>
      </c>
      <c r="E2939" s="6">
        <f>DAY(BaseDados[[#This Row],[Data]])</f>
        <v>24</v>
      </c>
      <c r="G2939" s="3"/>
      <c r="H2939" s="4"/>
      <c r="I2939" s="4">
        <v>34</v>
      </c>
      <c r="J2939">
        <v>8858</v>
      </c>
      <c r="K2939" s="5">
        <v>301172</v>
      </c>
      <c r="L2939">
        <v>4</v>
      </c>
      <c r="M2939" t="s">
        <v>39</v>
      </c>
      <c r="N2939" t="s">
        <v>9</v>
      </c>
    </row>
    <row r="2940" spans="1:14" x14ac:dyDescent="0.3">
      <c r="A2940" t="s">
        <v>28</v>
      </c>
      <c r="B2940" t="s">
        <v>33</v>
      </c>
      <c r="C2940" t="s">
        <v>30</v>
      </c>
      <c r="D2940" s="2">
        <v>44463</v>
      </c>
      <c r="E2940" s="6">
        <f>DAY(BaseDados[[#This Row],[Data]])</f>
        <v>24</v>
      </c>
      <c r="F2940">
        <v>43</v>
      </c>
      <c r="G2940" s="3">
        <v>6742</v>
      </c>
      <c r="H2940" s="4">
        <v>289906</v>
      </c>
      <c r="I2940" s="4"/>
      <c r="K2940" s="5"/>
      <c r="L2940" t="s">
        <v>31</v>
      </c>
      <c r="N2940" t="s">
        <v>10</v>
      </c>
    </row>
    <row r="2941" spans="1:14" x14ac:dyDescent="0.3">
      <c r="A2941" t="s">
        <v>28</v>
      </c>
      <c r="B2941" t="s">
        <v>32</v>
      </c>
      <c r="C2941" t="s">
        <v>34</v>
      </c>
      <c r="D2941" s="2">
        <v>44463</v>
      </c>
      <c r="E2941" s="6">
        <f>DAY(BaseDados[[#This Row],[Data]])</f>
        <v>24</v>
      </c>
      <c r="G2941" s="3"/>
      <c r="H2941" s="4"/>
      <c r="I2941" s="4">
        <v>34</v>
      </c>
      <c r="J2941">
        <v>8244</v>
      </c>
      <c r="K2941" s="5">
        <v>280296</v>
      </c>
      <c r="L2941">
        <v>1</v>
      </c>
      <c r="M2941" t="s">
        <v>37</v>
      </c>
      <c r="N2941" t="s">
        <v>5</v>
      </c>
    </row>
    <row r="2942" spans="1:14" x14ac:dyDescent="0.3">
      <c r="A2942" t="s">
        <v>28</v>
      </c>
      <c r="B2942" t="s">
        <v>32</v>
      </c>
      <c r="C2942" t="s">
        <v>30</v>
      </c>
      <c r="D2942" s="2">
        <v>44464</v>
      </c>
      <c r="E2942" s="6">
        <f>DAY(BaseDados[[#This Row],[Data]])</f>
        <v>25</v>
      </c>
      <c r="F2942">
        <v>57</v>
      </c>
      <c r="G2942" s="3">
        <v>5227</v>
      </c>
      <c r="H2942" s="4">
        <v>297939</v>
      </c>
      <c r="I2942" s="4"/>
      <c r="K2942" s="5"/>
      <c r="L2942" t="s">
        <v>31</v>
      </c>
      <c r="N2942" t="s">
        <v>6</v>
      </c>
    </row>
    <row r="2943" spans="1:14" x14ac:dyDescent="0.3">
      <c r="A2943" t="s">
        <v>28</v>
      </c>
      <c r="B2943" t="s">
        <v>32</v>
      </c>
      <c r="C2943" t="s">
        <v>30</v>
      </c>
      <c r="D2943" s="2">
        <v>44464</v>
      </c>
      <c r="E2943" s="6">
        <f>DAY(BaseDados[[#This Row],[Data]])</f>
        <v>25</v>
      </c>
      <c r="F2943">
        <v>49</v>
      </c>
      <c r="G2943" s="3">
        <v>6279</v>
      </c>
      <c r="H2943" s="4">
        <v>307671</v>
      </c>
      <c r="I2943" s="4"/>
      <c r="K2943" s="5"/>
      <c r="L2943" t="s">
        <v>31</v>
      </c>
      <c r="N2943" t="s">
        <v>3</v>
      </c>
    </row>
    <row r="2944" spans="1:14" x14ac:dyDescent="0.3">
      <c r="A2944" t="s">
        <v>28</v>
      </c>
      <c r="B2944" t="s">
        <v>32</v>
      </c>
      <c r="C2944" t="s">
        <v>30</v>
      </c>
      <c r="D2944" s="2">
        <v>44464</v>
      </c>
      <c r="E2944" s="6">
        <f>DAY(BaseDados[[#This Row],[Data]])</f>
        <v>25</v>
      </c>
      <c r="F2944">
        <v>48</v>
      </c>
      <c r="G2944" s="3">
        <v>6658</v>
      </c>
      <c r="H2944" s="4">
        <v>319584</v>
      </c>
      <c r="I2944" s="4"/>
      <c r="K2944" s="5"/>
      <c r="L2944" t="s">
        <v>31</v>
      </c>
      <c r="N2944" t="s">
        <v>8</v>
      </c>
    </row>
    <row r="2945" spans="1:14" x14ac:dyDescent="0.3">
      <c r="A2945" t="s">
        <v>28</v>
      </c>
      <c r="B2945" t="s">
        <v>32</v>
      </c>
      <c r="C2945" t="s">
        <v>34</v>
      </c>
      <c r="D2945" s="2">
        <v>44464</v>
      </c>
      <c r="E2945" s="6">
        <f>DAY(BaseDados[[#This Row],[Data]])</f>
        <v>25</v>
      </c>
      <c r="G2945" s="3"/>
      <c r="H2945" s="4"/>
      <c r="I2945" s="4">
        <v>33</v>
      </c>
      <c r="J2945">
        <v>8628</v>
      </c>
      <c r="K2945" s="5">
        <v>284724</v>
      </c>
      <c r="L2945">
        <v>4</v>
      </c>
      <c r="M2945" t="s">
        <v>39</v>
      </c>
      <c r="N2945" t="s">
        <v>3</v>
      </c>
    </row>
    <row r="2946" spans="1:14" x14ac:dyDescent="0.3">
      <c r="A2946" t="s">
        <v>28</v>
      </c>
      <c r="B2946" t="s">
        <v>29</v>
      </c>
      <c r="C2946" t="s">
        <v>30</v>
      </c>
      <c r="D2946" s="2">
        <v>44464</v>
      </c>
      <c r="E2946" s="6">
        <f>DAY(BaseDados[[#This Row],[Data]])</f>
        <v>25</v>
      </c>
      <c r="F2946">
        <v>52</v>
      </c>
      <c r="G2946" s="3">
        <v>5706</v>
      </c>
      <c r="H2946" s="4">
        <v>296712</v>
      </c>
      <c r="I2946" s="4"/>
      <c r="K2946" s="5"/>
      <c r="L2946" t="s">
        <v>31</v>
      </c>
      <c r="N2946" t="s">
        <v>7</v>
      </c>
    </row>
    <row r="2947" spans="1:14" x14ac:dyDescent="0.3">
      <c r="A2947" t="s">
        <v>28</v>
      </c>
      <c r="B2947" t="s">
        <v>29</v>
      </c>
      <c r="C2947" t="s">
        <v>34</v>
      </c>
      <c r="D2947" s="2">
        <v>44464</v>
      </c>
      <c r="E2947" s="6">
        <f>DAY(BaseDados[[#This Row],[Data]])</f>
        <v>25</v>
      </c>
      <c r="G2947" s="3"/>
      <c r="H2947" s="4"/>
      <c r="I2947" s="4">
        <v>34</v>
      </c>
      <c r="J2947">
        <v>8975</v>
      </c>
      <c r="K2947" s="5">
        <v>305150</v>
      </c>
      <c r="L2947">
        <v>4</v>
      </c>
      <c r="M2947" t="s">
        <v>39</v>
      </c>
      <c r="N2947" t="s">
        <v>11</v>
      </c>
    </row>
    <row r="2948" spans="1:14" x14ac:dyDescent="0.3">
      <c r="A2948" t="s">
        <v>28</v>
      </c>
      <c r="B2948" t="s">
        <v>32</v>
      </c>
      <c r="C2948" t="s">
        <v>30</v>
      </c>
      <c r="D2948" s="2">
        <v>44464</v>
      </c>
      <c r="E2948" s="6">
        <f>DAY(BaseDados[[#This Row],[Data]])</f>
        <v>25</v>
      </c>
      <c r="F2948">
        <v>48</v>
      </c>
      <c r="G2948" s="3">
        <v>5937</v>
      </c>
      <c r="H2948" s="4">
        <v>284976</v>
      </c>
      <c r="I2948" s="4"/>
      <c r="K2948" s="5"/>
      <c r="L2948" t="s">
        <v>31</v>
      </c>
      <c r="N2948" t="s">
        <v>5</v>
      </c>
    </row>
    <row r="2949" spans="1:14" x14ac:dyDescent="0.3">
      <c r="A2949" t="s">
        <v>28</v>
      </c>
      <c r="B2949" t="s">
        <v>33</v>
      </c>
      <c r="C2949" t="s">
        <v>30</v>
      </c>
      <c r="D2949" s="2">
        <v>44464</v>
      </c>
      <c r="E2949" s="6">
        <f>DAY(BaseDados[[#This Row],[Data]])</f>
        <v>25</v>
      </c>
      <c r="F2949">
        <v>59</v>
      </c>
      <c r="G2949" s="3">
        <v>5648</v>
      </c>
      <c r="H2949" s="4">
        <v>333232</v>
      </c>
      <c r="I2949" s="4"/>
      <c r="K2949" s="5"/>
      <c r="L2949" t="s">
        <v>31</v>
      </c>
      <c r="N2949" t="s">
        <v>6</v>
      </c>
    </row>
    <row r="2950" spans="1:14" x14ac:dyDescent="0.3">
      <c r="A2950" t="s">
        <v>28</v>
      </c>
      <c r="B2950" t="s">
        <v>29</v>
      </c>
      <c r="C2950" t="s">
        <v>30</v>
      </c>
      <c r="D2950" s="2">
        <v>44464</v>
      </c>
      <c r="E2950" s="6">
        <f>DAY(BaseDados[[#This Row],[Data]])</f>
        <v>25</v>
      </c>
      <c r="F2950">
        <v>46</v>
      </c>
      <c r="G2950" s="3">
        <v>6933</v>
      </c>
      <c r="H2950" s="4">
        <v>318918</v>
      </c>
      <c r="I2950" s="4"/>
      <c r="K2950" s="5"/>
      <c r="L2950" t="s">
        <v>31</v>
      </c>
      <c r="N2950" t="s">
        <v>9</v>
      </c>
    </row>
    <row r="2951" spans="1:14" x14ac:dyDescent="0.3">
      <c r="A2951" t="s">
        <v>28</v>
      </c>
      <c r="B2951" t="s">
        <v>33</v>
      </c>
      <c r="C2951" t="s">
        <v>30</v>
      </c>
      <c r="D2951" s="2">
        <v>44464</v>
      </c>
      <c r="E2951" s="6">
        <f>DAY(BaseDados[[#This Row],[Data]])</f>
        <v>25</v>
      </c>
      <c r="F2951">
        <v>58</v>
      </c>
      <c r="G2951" s="3">
        <v>6829</v>
      </c>
      <c r="H2951" s="4">
        <v>396082</v>
      </c>
      <c r="I2951" s="4"/>
      <c r="K2951" s="5"/>
      <c r="L2951" t="s">
        <v>31</v>
      </c>
      <c r="N2951" t="s">
        <v>3</v>
      </c>
    </row>
    <row r="2952" spans="1:14" x14ac:dyDescent="0.3">
      <c r="A2952" t="s">
        <v>28</v>
      </c>
      <c r="B2952" t="s">
        <v>32</v>
      </c>
      <c r="C2952" t="s">
        <v>34</v>
      </c>
      <c r="D2952" s="2">
        <v>44464</v>
      </c>
      <c r="E2952" s="6">
        <f>DAY(BaseDados[[#This Row],[Data]])</f>
        <v>25</v>
      </c>
      <c r="G2952" s="3"/>
      <c r="H2952" s="4"/>
      <c r="I2952" s="4">
        <v>33</v>
      </c>
      <c r="J2952">
        <v>9494</v>
      </c>
      <c r="K2952" s="5">
        <v>313302</v>
      </c>
      <c r="L2952">
        <v>1</v>
      </c>
      <c r="M2952" t="s">
        <v>37</v>
      </c>
      <c r="N2952" t="s">
        <v>8</v>
      </c>
    </row>
    <row r="2953" spans="1:14" x14ac:dyDescent="0.3">
      <c r="A2953" t="s">
        <v>28</v>
      </c>
      <c r="B2953" t="s">
        <v>33</v>
      </c>
      <c r="C2953" t="s">
        <v>30</v>
      </c>
      <c r="D2953" s="2">
        <v>44465</v>
      </c>
      <c r="E2953" s="6">
        <f>DAY(BaseDados[[#This Row],[Data]])</f>
        <v>26</v>
      </c>
      <c r="F2953">
        <v>49</v>
      </c>
      <c r="G2953" s="3">
        <v>5540</v>
      </c>
      <c r="H2953" s="4">
        <v>271460</v>
      </c>
      <c r="I2953" s="4"/>
      <c r="K2953" s="5"/>
      <c r="L2953" t="s">
        <v>31</v>
      </c>
      <c r="N2953" t="s">
        <v>10</v>
      </c>
    </row>
    <row r="2954" spans="1:14" x14ac:dyDescent="0.3">
      <c r="A2954" t="s">
        <v>28</v>
      </c>
      <c r="B2954" t="s">
        <v>29</v>
      </c>
      <c r="C2954" t="s">
        <v>30</v>
      </c>
      <c r="D2954" s="2">
        <v>44465</v>
      </c>
      <c r="E2954" s="6">
        <f>DAY(BaseDados[[#This Row],[Data]])</f>
        <v>26</v>
      </c>
      <c r="F2954">
        <v>43</v>
      </c>
      <c r="G2954" s="3">
        <v>5070</v>
      </c>
      <c r="H2954" s="4">
        <v>218010</v>
      </c>
      <c r="I2954" s="4"/>
      <c r="K2954" s="5"/>
      <c r="L2954" t="s">
        <v>31</v>
      </c>
      <c r="N2954" t="s">
        <v>6</v>
      </c>
    </row>
    <row r="2955" spans="1:14" x14ac:dyDescent="0.3">
      <c r="A2955" t="s">
        <v>28</v>
      </c>
      <c r="B2955" t="s">
        <v>33</v>
      </c>
      <c r="C2955" t="s">
        <v>30</v>
      </c>
      <c r="D2955" s="2">
        <v>44465</v>
      </c>
      <c r="E2955" s="6">
        <f>DAY(BaseDados[[#This Row],[Data]])</f>
        <v>26</v>
      </c>
      <c r="F2955">
        <v>54</v>
      </c>
      <c r="G2955" s="3">
        <v>6459</v>
      </c>
      <c r="H2955" s="4">
        <v>348786</v>
      </c>
      <c r="I2955" s="4"/>
      <c r="K2955" s="5"/>
      <c r="L2955" t="s">
        <v>31</v>
      </c>
      <c r="N2955" t="s">
        <v>8</v>
      </c>
    </row>
    <row r="2956" spans="1:14" x14ac:dyDescent="0.3">
      <c r="A2956" t="s">
        <v>28</v>
      </c>
      <c r="B2956" t="s">
        <v>32</v>
      </c>
      <c r="C2956" t="s">
        <v>34</v>
      </c>
      <c r="D2956" s="2">
        <v>44465</v>
      </c>
      <c r="E2956" s="6">
        <f>DAY(BaseDados[[#This Row],[Data]])</f>
        <v>26</v>
      </c>
      <c r="G2956" s="3"/>
      <c r="H2956" s="4"/>
      <c r="I2956" s="4">
        <v>36</v>
      </c>
      <c r="J2956">
        <v>9104</v>
      </c>
      <c r="K2956" s="5">
        <v>327744</v>
      </c>
      <c r="L2956">
        <v>5</v>
      </c>
      <c r="M2956" t="s">
        <v>35</v>
      </c>
      <c r="N2956" t="s">
        <v>8</v>
      </c>
    </row>
    <row r="2957" spans="1:14" x14ac:dyDescent="0.3">
      <c r="A2957" t="s">
        <v>28</v>
      </c>
      <c r="B2957" t="s">
        <v>33</v>
      </c>
      <c r="C2957" t="s">
        <v>30</v>
      </c>
      <c r="D2957" s="2">
        <v>44465</v>
      </c>
      <c r="E2957" s="6">
        <f>DAY(BaseDados[[#This Row],[Data]])</f>
        <v>26</v>
      </c>
      <c r="F2957">
        <v>51</v>
      </c>
      <c r="G2957" s="3">
        <v>6568</v>
      </c>
      <c r="H2957" s="4">
        <v>334968</v>
      </c>
      <c r="I2957" s="4"/>
      <c r="K2957" s="5"/>
      <c r="L2957" t="s">
        <v>31</v>
      </c>
      <c r="N2957" t="s">
        <v>9</v>
      </c>
    </row>
    <row r="2958" spans="1:14" x14ac:dyDescent="0.3">
      <c r="A2958" t="s">
        <v>28</v>
      </c>
      <c r="B2958" t="s">
        <v>32</v>
      </c>
      <c r="C2958" t="s">
        <v>30</v>
      </c>
      <c r="D2958" s="2">
        <v>44465</v>
      </c>
      <c r="E2958" s="6">
        <f>DAY(BaseDados[[#This Row],[Data]])</f>
        <v>26</v>
      </c>
      <c r="F2958">
        <v>40</v>
      </c>
      <c r="G2958" s="3">
        <v>6310</v>
      </c>
      <c r="H2958" s="4">
        <v>252400</v>
      </c>
      <c r="I2958" s="4"/>
      <c r="K2958" s="5"/>
      <c r="L2958" t="s">
        <v>31</v>
      </c>
      <c r="N2958" t="s">
        <v>8</v>
      </c>
    </row>
    <row r="2959" spans="1:14" x14ac:dyDescent="0.3">
      <c r="A2959" t="s">
        <v>28</v>
      </c>
      <c r="B2959" t="s">
        <v>29</v>
      </c>
      <c r="C2959" t="s">
        <v>34</v>
      </c>
      <c r="D2959" s="2">
        <v>44465</v>
      </c>
      <c r="E2959" s="6">
        <f>DAY(BaseDados[[#This Row],[Data]])</f>
        <v>26</v>
      </c>
      <c r="G2959" s="3"/>
      <c r="H2959" s="4"/>
      <c r="I2959" s="4">
        <v>31</v>
      </c>
      <c r="J2959">
        <v>9680</v>
      </c>
      <c r="K2959" s="5">
        <v>300080</v>
      </c>
      <c r="L2959">
        <v>2</v>
      </c>
      <c r="M2959" t="s">
        <v>36</v>
      </c>
      <c r="N2959" t="s">
        <v>4</v>
      </c>
    </row>
    <row r="2960" spans="1:14" x14ac:dyDescent="0.3">
      <c r="A2960" t="s">
        <v>28</v>
      </c>
      <c r="B2960" t="s">
        <v>33</v>
      </c>
      <c r="C2960" t="s">
        <v>30</v>
      </c>
      <c r="D2960" s="2">
        <v>44465</v>
      </c>
      <c r="E2960" s="6">
        <f>DAY(BaseDados[[#This Row],[Data]])</f>
        <v>26</v>
      </c>
      <c r="F2960">
        <v>43</v>
      </c>
      <c r="G2960" s="3">
        <v>6928</v>
      </c>
      <c r="H2960" s="4">
        <v>297904</v>
      </c>
      <c r="I2960" s="4"/>
      <c r="K2960" s="5"/>
      <c r="L2960" t="s">
        <v>31</v>
      </c>
      <c r="N2960" t="s">
        <v>7</v>
      </c>
    </row>
    <row r="2961" spans="1:14" x14ac:dyDescent="0.3">
      <c r="A2961" t="s">
        <v>28</v>
      </c>
      <c r="B2961" t="s">
        <v>33</v>
      </c>
      <c r="C2961" t="s">
        <v>30</v>
      </c>
      <c r="D2961" s="2">
        <v>44465</v>
      </c>
      <c r="E2961" s="6">
        <f>DAY(BaseDados[[#This Row],[Data]])</f>
        <v>26</v>
      </c>
      <c r="F2961">
        <v>53</v>
      </c>
      <c r="G2961" s="3">
        <v>5185</v>
      </c>
      <c r="H2961" s="4">
        <v>274805</v>
      </c>
      <c r="I2961" s="4"/>
      <c r="K2961" s="5"/>
      <c r="L2961" t="s">
        <v>31</v>
      </c>
      <c r="N2961" t="s">
        <v>9</v>
      </c>
    </row>
    <row r="2962" spans="1:14" x14ac:dyDescent="0.3">
      <c r="A2962" t="s">
        <v>28</v>
      </c>
      <c r="B2962" t="s">
        <v>32</v>
      </c>
      <c r="C2962" t="s">
        <v>30</v>
      </c>
      <c r="D2962" s="2">
        <v>44465</v>
      </c>
      <c r="E2962" s="6">
        <f>DAY(BaseDados[[#This Row],[Data]])</f>
        <v>26</v>
      </c>
      <c r="F2962">
        <v>45</v>
      </c>
      <c r="G2962" s="3">
        <v>5767</v>
      </c>
      <c r="H2962" s="4">
        <v>259515</v>
      </c>
      <c r="I2962" s="4"/>
      <c r="K2962" s="5"/>
      <c r="L2962" t="s">
        <v>31</v>
      </c>
      <c r="N2962" t="s">
        <v>13</v>
      </c>
    </row>
    <row r="2963" spans="1:14" x14ac:dyDescent="0.3">
      <c r="A2963" t="s">
        <v>28</v>
      </c>
      <c r="B2963" t="s">
        <v>29</v>
      </c>
      <c r="C2963" t="s">
        <v>30</v>
      </c>
      <c r="D2963" s="2">
        <v>44465</v>
      </c>
      <c r="E2963" s="6">
        <f>DAY(BaseDados[[#This Row],[Data]])</f>
        <v>26</v>
      </c>
      <c r="F2963">
        <v>46</v>
      </c>
      <c r="G2963" s="3">
        <v>5701</v>
      </c>
      <c r="H2963" s="4">
        <v>262246</v>
      </c>
      <c r="I2963" s="4"/>
      <c r="K2963" s="5"/>
      <c r="L2963" t="s">
        <v>31</v>
      </c>
      <c r="N2963" t="s">
        <v>7</v>
      </c>
    </row>
    <row r="2964" spans="1:14" x14ac:dyDescent="0.3">
      <c r="A2964" t="s">
        <v>28</v>
      </c>
      <c r="B2964" t="s">
        <v>33</v>
      </c>
      <c r="C2964" t="s">
        <v>30</v>
      </c>
      <c r="D2964" s="2">
        <v>44465</v>
      </c>
      <c r="E2964" s="6">
        <f>DAY(BaseDados[[#This Row],[Data]])</f>
        <v>26</v>
      </c>
      <c r="F2964">
        <v>48</v>
      </c>
      <c r="G2964" s="3">
        <v>6326</v>
      </c>
      <c r="H2964" s="4">
        <v>303648</v>
      </c>
      <c r="I2964" s="4"/>
      <c r="K2964" s="5"/>
      <c r="L2964" t="s">
        <v>31</v>
      </c>
      <c r="N2964" t="s">
        <v>5</v>
      </c>
    </row>
    <row r="2965" spans="1:14" x14ac:dyDescent="0.3">
      <c r="A2965" t="s">
        <v>28</v>
      </c>
      <c r="B2965" t="s">
        <v>29</v>
      </c>
      <c r="C2965" t="s">
        <v>34</v>
      </c>
      <c r="D2965" s="2">
        <v>44465</v>
      </c>
      <c r="E2965" s="6">
        <f>DAY(BaseDados[[#This Row],[Data]])</f>
        <v>26</v>
      </c>
      <c r="G2965" s="3"/>
      <c r="H2965" s="4"/>
      <c r="I2965" s="4">
        <v>34</v>
      </c>
      <c r="J2965">
        <v>8308</v>
      </c>
      <c r="K2965" s="5">
        <v>282472</v>
      </c>
      <c r="L2965">
        <v>3</v>
      </c>
      <c r="M2965" t="s">
        <v>38</v>
      </c>
      <c r="N2965" t="s">
        <v>11</v>
      </c>
    </row>
    <row r="2966" spans="1:14" x14ac:dyDescent="0.3">
      <c r="A2966" t="s">
        <v>28</v>
      </c>
      <c r="B2966" t="s">
        <v>32</v>
      </c>
      <c r="C2966" t="s">
        <v>30</v>
      </c>
      <c r="D2966" s="2">
        <v>44466</v>
      </c>
      <c r="E2966" s="6">
        <f>DAY(BaseDados[[#This Row],[Data]])</f>
        <v>27</v>
      </c>
      <c r="F2966">
        <v>51</v>
      </c>
      <c r="G2966" s="3">
        <v>5237</v>
      </c>
      <c r="H2966" s="4">
        <v>267087</v>
      </c>
      <c r="I2966" s="4"/>
      <c r="K2966" s="5"/>
      <c r="L2966" t="s">
        <v>31</v>
      </c>
      <c r="N2966" t="s">
        <v>11</v>
      </c>
    </row>
    <row r="2967" spans="1:14" x14ac:dyDescent="0.3">
      <c r="A2967" t="s">
        <v>28</v>
      </c>
      <c r="B2967" t="s">
        <v>29</v>
      </c>
      <c r="C2967" t="s">
        <v>30</v>
      </c>
      <c r="D2967" s="2">
        <v>44466</v>
      </c>
      <c r="E2967" s="6">
        <f>DAY(BaseDados[[#This Row],[Data]])</f>
        <v>27</v>
      </c>
      <c r="F2967">
        <v>52</v>
      </c>
      <c r="G2967" s="3">
        <v>6370</v>
      </c>
      <c r="H2967" s="4">
        <v>331240</v>
      </c>
      <c r="I2967" s="4"/>
      <c r="K2967" s="5"/>
      <c r="L2967" t="s">
        <v>31</v>
      </c>
      <c r="N2967" t="s">
        <v>11</v>
      </c>
    </row>
    <row r="2968" spans="1:14" x14ac:dyDescent="0.3">
      <c r="A2968" t="s">
        <v>28</v>
      </c>
      <c r="B2968" t="s">
        <v>33</v>
      </c>
      <c r="C2968" t="s">
        <v>30</v>
      </c>
      <c r="D2968" s="2">
        <v>44466</v>
      </c>
      <c r="E2968" s="6">
        <f>DAY(BaseDados[[#This Row],[Data]])</f>
        <v>27</v>
      </c>
      <c r="F2968">
        <v>47</v>
      </c>
      <c r="G2968" s="3">
        <v>5587</v>
      </c>
      <c r="H2968" s="4">
        <v>262589</v>
      </c>
      <c r="I2968" s="4"/>
      <c r="K2968" s="5"/>
      <c r="L2968" t="s">
        <v>31</v>
      </c>
      <c r="N2968" t="s">
        <v>8</v>
      </c>
    </row>
    <row r="2969" spans="1:14" x14ac:dyDescent="0.3">
      <c r="A2969" t="s">
        <v>28</v>
      </c>
      <c r="B2969" t="s">
        <v>33</v>
      </c>
      <c r="C2969" t="s">
        <v>30</v>
      </c>
      <c r="D2969" s="2">
        <v>44466</v>
      </c>
      <c r="E2969" s="6">
        <f>DAY(BaseDados[[#This Row],[Data]])</f>
        <v>27</v>
      </c>
      <c r="F2969">
        <v>40</v>
      </c>
      <c r="G2969" s="3">
        <v>5266</v>
      </c>
      <c r="H2969" s="4">
        <v>210640</v>
      </c>
      <c r="I2969" s="4"/>
      <c r="K2969" s="5"/>
      <c r="L2969" t="s">
        <v>31</v>
      </c>
      <c r="N2969" t="s">
        <v>4</v>
      </c>
    </row>
    <row r="2970" spans="1:14" x14ac:dyDescent="0.3">
      <c r="A2970" t="s">
        <v>28</v>
      </c>
      <c r="B2970" t="s">
        <v>33</v>
      </c>
      <c r="C2970" t="s">
        <v>34</v>
      </c>
      <c r="D2970" s="2">
        <v>44466</v>
      </c>
      <c r="E2970" s="6">
        <f>DAY(BaseDados[[#This Row],[Data]])</f>
        <v>27</v>
      </c>
      <c r="G2970" s="3"/>
      <c r="H2970" s="4"/>
      <c r="I2970" s="4">
        <v>40</v>
      </c>
      <c r="J2970">
        <v>8523</v>
      </c>
      <c r="K2970" s="5">
        <v>340920</v>
      </c>
      <c r="L2970">
        <v>2</v>
      </c>
      <c r="M2970" t="s">
        <v>36</v>
      </c>
      <c r="N2970" t="s">
        <v>11</v>
      </c>
    </row>
    <row r="2971" spans="1:14" x14ac:dyDescent="0.3">
      <c r="A2971" t="s">
        <v>28</v>
      </c>
      <c r="B2971" t="s">
        <v>32</v>
      </c>
      <c r="C2971" t="s">
        <v>30</v>
      </c>
      <c r="D2971" s="2">
        <v>44466</v>
      </c>
      <c r="E2971" s="6">
        <f>DAY(BaseDados[[#This Row],[Data]])</f>
        <v>27</v>
      </c>
      <c r="F2971">
        <v>52</v>
      </c>
      <c r="G2971" s="3">
        <v>6379</v>
      </c>
      <c r="H2971" s="4">
        <v>331708</v>
      </c>
      <c r="I2971" s="4"/>
      <c r="K2971" s="5"/>
      <c r="L2971" t="s">
        <v>31</v>
      </c>
      <c r="N2971" t="s">
        <v>14</v>
      </c>
    </row>
    <row r="2972" spans="1:14" x14ac:dyDescent="0.3">
      <c r="A2972" t="s">
        <v>28</v>
      </c>
      <c r="B2972" t="s">
        <v>32</v>
      </c>
      <c r="C2972" t="s">
        <v>30</v>
      </c>
      <c r="D2972" s="2">
        <v>44467</v>
      </c>
      <c r="E2972" s="6">
        <f>DAY(BaseDados[[#This Row],[Data]])</f>
        <v>28</v>
      </c>
      <c r="F2972">
        <v>57</v>
      </c>
      <c r="G2972" s="3">
        <v>5792</v>
      </c>
      <c r="H2972" s="4">
        <v>330144</v>
      </c>
      <c r="I2972" s="4"/>
      <c r="K2972" s="5"/>
      <c r="L2972" t="s">
        <v>31</v>
      </c>
      <c r="N2972" t="s">
        <v>3</v>
      </c>
    </row>
    <row r="2973" spans="1:14" x14ac:dyDescent="0.3">
      <c r="A2973" t="s">
        <v>28</v>
      </c>
      <c r="B2973" t="s">
        <v>29</v>
      </c>
      <c r="C2973" t="s">
        <v>34</v>
      </c>
      <c r="D2973" s="2">
        <v>44467</v>
      </c>
      <c r="E2973" s="6">
        <f>DAY(BaseDados[[#This Row],[Data]])</f>
        <v>28</v>
      </c>
      <c r="G2973" s="3"/>
      <c r="H2973" s="4"/>
      <c r="I2973" s="4">
        <v>36</v>
      </c>
      <c r="J2973">
        <v>9876</v>
      </c>
      <c r="K2973" s="5">
        <v>355536</v>
      </c>
      <c r="L2973">
        <v>3</v>
      </c>
      <c r="M2973" t="s">
        <v>38</v>
      </c>
      <c r="N2973" t="s">
        <v>13</v>
      </c>
    </row>
    <row r="2974" spans="1:14" x14ac:dyDescent="0.3">
      <c r="A2974" t="s">
        <v>28</v>
      </c>
      <c r="B2974" t="s">
        <v>32</v>
      </c>
      <c r="C2974" t="s">
        <v>34</v>
      </c>
      <c r="D2974" s="2">
        <v>44467</v>
      </c>
      <c r="E2974" s="6">
        <f>DAY(BaseDados[[#This Row],[Data]])</f>
        <v>28</v>
      </c>
      <c r="G2974" s="3"/>
      <c r="H2974" s="4"/>
      <c r="I2974" s="4">
        <v>34</v>
      </c>
      <c r="J2974">
        <v>9741</v>
      </c>
      <c r="K2974" s="5">
        <v>331194</v>
      </c>
      <c r="L2974">
        <v>4</v>
      </c>
      <c r="M2974" t="s">
        <v>39</v>
      </c>
      <c r="N2974" t="s">
        <v>3</v>
      </c>
    </row>
    <row r="2975" spans="1:14" x14ac:dyDescent="0.3">
      <c r="A2975" t="s">
        <v>28</v>
      </c>
      <c r="B2975" t="s">
        <v>33</v>
      </c>
      <c r="C2975" t="s">
        <v>34</v>
      </c>
      <c r="D2975" s="2">
        <v>44467</v>
      </c>
      <c r="E2975" s="6">
        <f>DAY(BaseDados[[#This Row],[Data]])</f>
        <v>28</v>
      </c>
      <c r="G2975" s="3"/>
      <c r="H2975" s="4"/>
      <c r="I2975" s="4">
        <v>36</v>
      </c>
      <c r="J2975">
        <v>9179</v>
      </c>
      <c r="K2975" s="5">
        <v>330444</v>
      </c>
      <c r="L2975">
        <v>2</v>
      </c>
      <c r="M2975" t="s">
        <v>36</v>
      </c>
      <c r="N2975" t="s">
        <v>11</v>
      </c>
    </row>
    <row r="2976" spans="1:14" x14ac:dyDescent="0.3">
      <c r="A2976" t="s">
        <v>28</v>
      </c>
      <c r="B2976" t="s">
        <v>32</v>
      </c>
      <c r="C2976" t="s">
        <v>30</v>
      </c>
      <c r="D2976" s="2">
        <v>44467</v>
      </c>
      <c r="E2976" s="6">
        <f>DAY(BaseDados[[#This Row],[Data]])</f>
        <v>28</v>
      </c>
      <c r="F2976">
        <v>58</v>
      </c>
      <c r="G2976" s="3">
        <v>5253</v>
      </c>
      <c r="H2976" s="4">
        <v>304674</v>
      </c>
      <c r="I2976" s="4"/>
      <c r="K2976" s="5"/>
      <c r="L2976" t="s">
        <v>31</v>
      </c>
      <c r="N2976" t="s">
        <v>10</v>
      </c>
    </row>
    <row r="2977" spans="1:14" x14ac:dyDescent="0.3">
      <c r="A2977" t="s">
        <v>28</v>
      </c>
      <c r="B2977" t="s">
        <v>32</v>
      </c>
      <c r="C2977" t="s">
        <v>30</v>
      </c>
      <c r="D2977" s="2">
        <v>44468</v>
      </c>
      <c r="E2977" s="6">
        <f>DAY(BaseDados[[#This Row],[Data]])</f>
        <v>29</v>
      </c>
      <c r="F2977">
        <v>45</v>
      </c>
      <c r="G2977" s="3">
        <v>5070</v>
      </c>
      <c r="H2977" s="4">
        <v>228150</v>
      </c>
      <c r="I2977" s="4"/>
      <c r="K2977" s="5"/>
      <c r="L2977" t="s">
        <v>31</v>
      </c>
      <c r="N2977" t="s">
        <v>7</v>
      </c>
    </row>
    <row r="2978" spans="1:14" x14ac:dyDescent="0.3">
      <c r="A2978" t="s">
        <v>28</v>
      </c>
      <c r="B2978" t="s">
        <v>33</v>
      </c>
      <c r="C2978" t="s">
        <v>34</v>
      </c>
      <c r="D2978" s="2">
        <v>44468</v>
      </c>
      <c r="E2978" s="6">
        <f>DAY(BaseDados[[#This Row],[Data]])</f>
        <v>29</v>
      </c>
      <c r="G2978" s="3"/>
      <c r="H2978" s="4"/>
      <c r="I2978" s="4">
        <v>39</v>
      </c>
      <c r="J2978">
        <v>8449</v>
      </c>
      <c r="K2978" s="5">
        <v>329511</v>
      </c>
      <c r="L2978">
        <v>3</v>
      </c>
      <c r="M2978" t="s">
        <v>38</v>
      </c>
      <c r="N2978" t="s">
        <v>6</v>
      </c>
    </row>
    <row r="2979" spans="1:14" x14ac:dyDescent="0.3">
      <c r="A2979" t="s">
        <v>28</v>
      </c>
      <c r="B2979" t="s">
        <v>29</v>
      </c>
      <c r="C2979" t="s">
        <v>34</v>
      </c>
      <c r="D2979" s="2">
        <v>44468</v>
      </c>
      <c r="E2979" s="6">
        <f>DAY(BaseDados[[#This Row],[Data]])</f>
        <v>29</v>
      </c>
      <c r="G2979" s="3"/>
      <c r="H2979" s="4"/>
      <c r="I2979" s="4">
        <v>31</v>
      </c>
      <c r="J2979">
        <v>9325</v>
      </c>
      <c r="K2979" s="5">
        <v>289075</v>
      </c>
      <c r="L2979">
        <v>4</v>
      </c>
      <c r="M2979" t="s">
        <v>39</v>
      </c>
      <c r="N2979" t="s">
        <v>9</v>
      </c>
    </row>
    <row r="2980" spans="1:14" x14ac:dyDescent="0.3">
      <c r="A2980" t="s">
        <v>28</v>
      </c>
      <c r="B2980" t="s">
        <v>32</v>
      </c>
      <c r="C2980" t="s">
        <v>34</v>
      </c>
      <c r="D2980" s="2">
        <v>44468</v>
      </c>
      <c r="E2980" s="6">
        <f>DAY(BaseDados[[#This Row],[Data]])</f>
        <v>29</v>
      </c>
      <c r="G2980" s="3"/>
      <c r="H2980" s="4"/>
      <c r="I2980" s="4">
        <v>36</v>
      </c>
      <c r="J2980">
        <v>8774</v>
      </c>
      <c r="K2980" s="5">
        <v>315864</v>
      </c>
      <c r="L2980">
        <v>3</v>
      </c>
      <c r="M2980" t="s">
        <v>38</v>
      </c>
      <c r="N2980" t="s">
        <v>14</v>
      </c>
    </row>
    <row r="2981" spans="1:14" x14ac:dyDescent="0.3">
      <c r="A2981" t="s">
        <v>28</v>
      </c>
      <c r="B2981" t="s">
        <v>33</v>
      </c>
      <c r="C2981" t="s">
        <v>30</v>
      </c>
      <c r="D2981" s="2">
        <v>44468</v>
      </c>
      <c r="E2981" s="6">
        <f>DAY(BaseDados[[#This Row],[Data]])</f>
        <v>29</v>
      </c>
      <c r="F2981">
        <v>45</v>
      </c>
      <c r="G2981" s="3">
        <v>5372</v>
      </c>
      <c r="H2981" s="4">
        <v>241740</v>
      </c>
      <c r="I2981" s="4"/>
      <c r="K2981" s="5"/>
      <c r="L2981" t="s">
        <v>31</v>
      </c>
      <c r="N2981" t="s">
        <v>6</v>
      </c>
    </row>
    <row r="2982" spans="1:14" x14ac:dyDescent="0.3">
      <c r="A2982" t="s">
        <v>28</v>
      </c>
      <c r="B2982" t="s">
        <v>32</v>
      </c>
      <c r="C2982" t="s">
        <v>30</v>
      </c>
      <c r="D2982" s="2">
        <v>44468</v>
      </c>
      <c r="E2982" s="6">
        <f>DAY(BaseDados[[#This Row],[Data]])</f>
        <v>29</v>
      </c>
      <c r="F2982">
        <v>53</v>
      </c>
      <c r="G2982" s="3">
        <v>5215</v>
      </c>
      <c r="H2982" s="4">
        <v>276395</v>
      </c>
      <c r="I2982" s="4"/>
      <c r="K2982" s="5"/>
      <c r="L2982" t="s">
        <v>31</v>
      </c>
      <c r="N2982" t="s">
        <v>3</v>
      </c>
    </row>
    <row r="2983" spans="1:14" x14ac:dyDescent="0.3">
      <c r="A2983" t="s">
        <v>28</v>
      </c>
      <c r="B2983" t="s">
        <v>32</v>
      </c>
      <c r="C2983" t="s">
        <v>34</v>
      </c>
      <c r="D2983" s="2">
        <v>44468</v>
      </c>
      <c r="E2983" s="6">
        <f>DAY(BaseDados[[#This Row],[Data]])</f>
        <v>29</v>
      </c>
      <c r="G2983" s="3"/>
      <c r="H2983" s="4"/>
      <c r="I2983" s="4">
        <v>39</v>
      </c>
      <c r="J2983">
        <v>9033</v>
      </c>
      <c r="K2983" s="5">
        <v>352287</v>
      </c>
      <c r="L2983">
        <v>1</v>
      </c>
      <c r="M2983" t="s">
        <v>37</v>
      </c>
      <c r="N2983" t="s">
        <v>3</v>
      </c>
    </row>
    <row r="2984" spans="1:14" x14ac:dyDescent="0.3">
      <c r="A2984" t="s">
        <v>28</v>
      </c>
      <c r="B2984" t="s">
        <v>32</v>
      </c>
      <c r="C2984" t="s">
        <v>30</v>
      </c>
      <c r="D2984" s="2">
        <v>44468</v>
      </c>
      <c r="E2984" s="6">
        <f>DAY(BaseDados[[#This Row],[Data]])</f>
        <v>29</v>
      </c>
      <c r="F2984">
        <v>50</v>
      </c>
      <c r="G2984" s="3">
        <v>5458</v>
      </c>
      <c r="H2984" s="4">
        <v>272900</v>
      </c>
      <c r="I2984" s="4"/>
      <c r="K2984" s="5"/>
      <c r="L2984" t="s">
        <v>31</v>
      </c>
      <c r="N2984" t="s">
        <v>14</v>
      </c>
    </row>
    <row r="2985" spans="1:14" x14ac:dyDescent="0.3">
      <c r="A2985" t="s">
        <v>28</v>
      </c>
      <c r="B2985" t="s">
        <v>29</v>
      </c>
      <c r="C2985" t="s">
        <v>30</v>
      </c>
      <c r="D2985" s="2">
        <v>44468</v>
      </c>
      <c r="E2985" s="6">
        <f>DAY(BaseDados[[#This Row],[Data]])</f>
        <v>29</v>
      </c>
      <c r="F2985">
        <v>50</v>
      </c>
      <c r="G2985" s="3">
        <v>6404</v>
      </c>
      <c r="H2985" s="4">
        <v>320200</v>
      </c>
      <c r="I2985" s="4"/>
      <c r="K2985" s="5"/>
      <c r="L2985" t="s">
        <v>31</v>
      </c>
      <c r="N2985" t="s">
        <v>13</v>
      </c>
    </row>
    <row r="2986" spans="1:14" x14ac:dyDescent="0.3">
      <c r="A2986" t="s">
        <v>28</v>
      </c>
      <c r="B2986" t="s">
        <v>33</v>
      </c>
      <c r="C2986" t="s">
        <v>30</v>
      </c>
      <c r="D2986" s="2">
        <v>44468</v>
      </c>
      <c r="E2986" s="6">
        <f>DAY(BaseDados[[#This Row],[Data]])</f>
        <v>29</v>
      </c>
      <c r="F2986">
        <v>40</v>
      </c>
      <c r="G2986" s="3">
        <v>6328</v>
      </c>
      <c r="H2986" s="4">
        <v>253120</v>
      </c>
      <c r="I2986" s="4"/>
      <c r="K2986" s="5"/>
      <c r="L2986" t="s">
        <v>31</v>
      </c>
      <c r="N2986" t="s">
        <v>9</v>
      </c>
    </row>
    <row r="2987" spans="1:14" x14ac:dyDescent="0.3">
      <c r="A2987" t="s">
        <v>28</v>
      </c>
      <c r="B2987" t="s">
        <v>33</v>
      </c>
      <c r="C2987" t="s">
        <v>34</v>
      </c>
      <c r="D2987" s="2">
        <v>44468</v>
      </c>
      <c r="E2987" s="6">
        <f>DAY(BaseDados[[#This Row],[Data]])</f>
        <v>29</v>
      </c>
      <c r="G2987" s="3"/>
      <c r="H2987" s="4"/>
      <c r="I2987" s="4">
        <v>35</v>
      </c>
      <c r="J2987">
        <v>8621</v>
      </c>
      <c r="K2987" s="5">
        <v>301735</v>
      </c>
      <c r="L2987">
        <v>1</v>
      </c>
      <c r="M2987" t="s">
        <v>37</v>
      </c>
      <c r="N2987" t="s">
        <v>4</v>
      </c>
    </row>
    <row r="2988" spans="1:14" x14ac:dyDescent="0.3">
      <c r="A2988" t="s">
        <v>28</v>
      </c>
      <c r="B2988" t="s">
        <v>32</v>
      </c>
      <c r="C2988" t="s">
        <v>30</v>
      </c>
      <c r="D2988" s="2">
        <v>44468</v>
      </c>
      <c r="E2988" s="6">
        <f>DAY(BaseDados[[#This Row],[Data]])</f>
        <v>29</v>
      </c>
      <c r="F2988">
        <v>40</v>
      </c>
      <c r="G2988" s="3">
        <v>6770</v>
      </c>
      <c r="H2988" s="4">
        <v>270800</v>
      </c>
      <c r="I2988" s="4"/>
      <c r="K2988" s="5"/>
      <c r="L2988" t="s">
        <v>31</v>
      </c>
      <c r="N2988" t="s">
        <v>11</v>
      </c>
    </row>
    <row r="2989" spans="1:14" x14ac:dyDescent="0.3">
      <c r="A2989" t="s">
        <v>28</v>
      </c>
      <c r="B2989" t="s">
        <v>29</v>
      </c>
      <c r="C2989" t="s">
        <v>30</v>
      </c>
      <c r="D2989" s="2">
        <v>44468</v>
      </c>
      <c r="E2989" s="6">
        <f>DAY(BaseDados[[#This Row],[Data]])</f>
        <v>29</v>
      </c>
      <c r="F2989">
        <v>49</v>
      </c>
      <c r="G2989" s="3">
        <v>6242</v>
      </c>
      <c r="H2989" s="4">
        <v>305858</v>
      </c>
      <c r="I2989" s="4"/>
      <c r="K2989" s="5"/>
      <c r="L2989" t="s">
        <v>31</v>
      </c>
      <c r="N2989" t="s">
        <v>14</v>
      </c>
    </row>
    <row r="2990" spans="1:14" x14ac:dyDescent="0.3">
      <c r="A2990" t="s">
        <v>28</v>
      </c>
      <c r="B2990" t="s">
        <v>32</v>
      </c>
      <c r="C2990" t="s">
        <v>30</v>
      </c>
      <c r="D2990" s="2">
        <v>44468</v>
      </c>
      <c r="E2990" s="6">
        <f>DAY(BaseDados[[#This Row],[Data]])</f>
        <v>29</v>
      </c>
      <c r="F2990">
        <v>53</v>
      </c>
      <c r="G2990" s="3">
        <v>5107</v>
      </c>
      <c r="H2990" s="4">
        <v>270671</v>
      </c>
      <c r="I2990" s="4"/>
      <c r="K2990" s="5"/>
      <c r="L2990" t="s">
        <v>31</v>
      </c>
      <c r="N2990" t="s">
        <v>4</v>
      </c>
    </row>
    <row r="2991" spans="1:14" x14ac:dyDescent="0.3">
      <c r="A2991" t="s">
        <v>28</v>
      </c>
      <c r="B2991" t="s">
        <v>29</v>
      </c>
      <c r="C2991" t="s">
        <v>34</v>
      </c>
      <c r="D2991" s="2">
        <v>44468</v>
      </c>
      <c r="E2991" s="6">
        <f>DAY(BaseDados[[#This Row],[Data]])</f>
        <v>29</v>
      </c>
      <c r="G2991" s="3"/>
      <c r="H2991" s="4"/>
      <c r="I2991" s="4">
        <v>33</v>
      </c>
      <c r="J2991">
        <v>9357</v>
      </c>
      <c r="K2991" s="5">
        <v>308781</v>
      </c>
      <c r="L2991">
        <v>2</v>
      </c>
      <c r="M2991" t="s">
        <v>36</v>
      </c>
      <c r="N2991" t="s">
        <v>11</v>
      </c>
    </row>
    <row r="2992" spans="1:14" x14ac:dyDescent="0.3">
      <c r="A2992" t="s">
        <v>28</v>
      </c>
      <c r="B2992" t="s">
        <v>29</v>
      </c>
      <c r="C2992" t="s">
        <v>30</v>
      </c>
      <c r="D2992" s="2">
        <v>44468</v>
      </c>
      <c r="E2992" s="6">
        <f>DAY(BaseDados[[#This Row],[Data]])</f>
        <v>29</v>
      </c>
      <c r="F2992">
        <v>54</v>
      </c>
      <c r="G2992" s="3">
        <v>5129</v>
      </c>
      <c r="H2992" s="4">
        <v>276966</v>
      </c>
      <c r="I2992" s="4"/>
      <c r="K2992" s="5"/>
      <c r="L2992" t="s">
        <v>31</v>
      </c>
      <c r="N2992" t="s">
        <v>11</v>
      </c>
    </row>
    <row r="2993" spans="1:14" x14ac:dyDescent="0.3">
      <c r="A2993" t="s">
        <v>28</v>
      </c>
      <c r="B2993" t="s">
        <v>32</v>
      </c>
      <c r="C2993" t="s">
        <v>30</v>
      </c>
      <c r="D2993" s="2">
        <v>44468</v>
      </c>
      <c r="E2993" s="6">
        <f>DAY(BaseDados[[#This Row],[Data]])</f>
        <v>29</v>
      </c>
      <c r="F2993">
        <v>57</v>
      </c>
      <c r="G2993" s="3">
        <v>6091</v>
      </c>
      <c r="H2993" s="4">
        <v>347187</v>
      </c>
      <c r="I2993" s="4"/>
      <c r="K2993" s="5"/>
      <c r="L2993" t="s">
        <v>31</v>
      </c>
      <c r="N2993" t="s">
        <v>3</v>
      </c>
    </row>
    <row r="2994" spans="1:14" x14ac:dyDescent="0.3">
      <c r="A2994" t="s">
        <v>28</v>
      </c>
      <c r="B2994" t="s">
        <v>33</v>
      </c>
      <c r="C2994" t="s">
        <v>30</v>
      </c>
      <c r="D2994" s="2">
        <v>44468</v>
      </c>
      <c r="E2994" s="6">
        <f>DAY(BaseDados[[#This Row],[Data]])</f>
        <v>29</v>
      </c>
      <c r="F2994">
        <v>49</v>
      </c>
      <c r="G2994" s="3">
        <v>5497</v>
      </c>
      <c r="H2994" s="4">
        <v>269353</v>
      </c>
      <c r="I2994" s="4"/>
      <c r="K2994" s="5"/>
      <c r="L2994" t="s">
        <v>31</v>
      </c>
      <c r="N2994" t="s">
        <v>6</v>
      </c>
    </row>
    <row r="2995" spans="1:14" x14ac:dyDescent="0.3">
      <c r="A2995" t="s">
        <v>28</v>
      </c>
      <c r="B2995" t="s">
        <v>29</v>
      </c>
      <c r="C2995" t="s">
        <v>30</v>
      </c>
      <c r="D2995" s="2">
        <v>44468</v>
      </c>
      <c r="E2995" s="6">
        <f>DAY(BaseDados[[#This Row],[Data]])</f>
        <v>29</v>
      </c>
      <c r="F2995">
        <v>42</v>
      </c>
      <c r="G2995" s="3">
        <v>6184</v>
      </c>
      <c r="H2995" s="4">
        <v>259728</v>
      </c>
      <c r="I2995" s="4"/>
      <c r="K2995" s="5"/>
      <c r="L2995" t="s">
        <v>31</v>
      </c>
      <c r="N2995" t="s">
        <v>9</v>
      </c>
    </row>
    <row r="2996" spans="1:14" x14ac:dyDescent="0.3">
      <c r="A2996" t="s">
        <v>28</v>
      </c>
      <c r="B2996" t="s">
        <v>29</v>
      </c>
      <c r="C2996" t="s">
        <v>34</v>
      </c>
      <c r="D2996" s="2">
        <v>44468</v>
      </c>
      <c r="E2996" s="6">
        <f>DAY(BaseDados[[#This Row],[Data]])</f>
        <v>29</v>
      </c>
      <c r="G2996" s="3"/>
      <c r="H2996" s="4"/>
      <c r="I2996" s="4">
        <v>30</v>
      </c>
      <c r="J2996">
        <v>9618</v>
      </c>
      <c r="K2996" s="5">
        <v>288540</v>
      </c>
      <c r="L2996">
        <v>2</v>
      </c>
      <c r="M2996" t="s">
        <v>36</v>
      </c>
      <c r="N2996" t="s">
        <v>3</v>
      </c>
    </row>
    <row r="2997" spans="1:14" x14ac:dyDescent="0.3">
      <c r="A2997" t="s">
        <v>28</v>
      </c>
      <c r="B2997" t="s">
        <v>32</v>
      </c>
      <c r="C2997" t="s">
        <v>34</v>
      </c>
      <c r="D2997" s="2">
        <v>44468</v>
      </c>
      <c r="E2997" s="6">
        <f>DAY(BaseDados[[#This Row],[Data]])</f>
        <v>29</v>
      </c>
      <c r="G2997" s="3"/>
      <c r="H2997" s="4"/>
      <c r="I2997" s="4">
        <v>30</v>
      </c>
      <c r="J2997">
        <v>8457</v>
      </c>
      <c r="K2997" s="5">
        <v>253710</v>
      </c>
      <c r="L2997">
        <v>4</v>
      </c>
      <c r="M2997" t="s">
        <v>39</v>
      </c>
      <c r="N2997" t="s">
        <v>13</v>
      </c>
    </row>
    <row r="2998" spans="1:14" x14ac:dyDescent="0.3">
      <c r="A2998" t="s">
        <v>28</v>
      </c>
      <c r="B2998" t="s">
        <v>32</v>
      </c>
      <c r="C2998" t="s">
        <v>34</v>
      </c>
      <c r="D2998" s="2">
        <v>44469</v>
      </c>
      <c r="E2998" s="6">
        <f>DAY(BaseDados[[#This Row],[Data]])</f>
        <v>30</v>
      </c>
      <c r="G2998" s="3"/>
      <c r="H2998" s="4"/>
      <c r="I2998" s="4">
        <v>31</v>
      </c>
      <c r="J2998">
        <v>8418</v>
      </c>
      <c r="K2998" s="5">
        <v>260958</v>
      </c>
      <c r="L2998">
        <v>1</v>
      </c>
      <c r="M2998" t="s">
        <v>37</v>
      </c>
      <c r="N2998" t="s">
        <v>9</v>
      </c>
    </row>
    <row r="2999" spans="1:14" x14ac:dyDescent="0.3">
      <c r="A2999" t="s">
        <v>28</v>
      </c>
      <c r="B2999" t="s">
        <v>33</v>
      </c>
      <c r="C2999" t="s">
        <v>30</v>
      </c>
      <c r="D2999" s="2">
        <v>44469</v>
      </c>
      <c r="E2999" s="6">
        <f>DAY(BaseDados[[#This Row],[Data]])</f>
        <v>30</v>
      </c>
      <c r="F2999">
        <v>45</v>
      </c>
      <c r="G2999" s="3">
        <v>5567</v>
      </c>
      <c r="H2999" s="4">
        <v>250515</v>
      </c>
      <c r="I2999" s="4"/>
      <c r="K2999" s="5"/>
      <c r="L2999" t="s">
        <v>31</v>
      </c>
      <c r="N2999" t="s">
        <v>6</v>
      </c>
    </row>
    <row r="3000" spans="1:14" x14ac:dyDescent="0.3">
      <c r="A3000" t="s">
        <v>28</v>
      </c>
      <c r="B3000" t="s">
        <v>33</v>
      </c>
      <c r="C3000" t="s">
        <v>30</v>
      </c>
      <c r="D3000" s="2">
        <v>44469</v>
      </c>
      <c r="E3000" s="6">
        <f>DAY(BaseDados[[#This Row],[Data]])</f>
        <v>30</v>
      </c>
      <c r="F3000">
        <v>44</v>
      </c>
      <c r="G3000" s="3">
        <v>5010</v>
      </c>
      <c r="H3000" s="4">
        <v>220440</v>
      </c>
      <c r="I3000" s="4"/>
      <c r="K3000" s="5"/>
      <c r="L3000" t="s">
        <v>31</v>
      </c>
      <c r="N3000" t="s">
        <v>8</v>
      </c>
    </row>
    <row r="3001" spans="1:14" x14ac:dyDescent="0.3">
      <c r="A3001" t="s">
        <v>28</v>
      </c>
      <c r="B3001" t="s">
        <v>32</v>
      </c>
      <c r="C3001" t="s">
        <v>30</v>
      </c>
      <c r="D3001" s="2">
        <v>44469</v>
      </c>
      <c r="E3001" s="6">
        <f>DAY(BaseDados[[#This Row],[Data]])</f>
        <v>30</v>
      </c>
      <c r="F3001">
        <v>47</v>
      </c>
      <c r="G3001" s="3">
        <v>6441</v>
      </c>
      <c r="H3001" s="4">
        <v>302727</v>
      </c>
      <c r="I3001" s="4"/>
      <c r="K3001" s="5"/>
      <c r="L3001" t="s">
        <v>31</v>
      </c>
      <c r="N3001" t="s">
        <v>14</v>
      </c>
    </row>
    <row r="3002" spans="1:14" x14ac:dyDescent="0.3">
      <c r="A3002" t="s">
        <v>28</v>
      </c>
      <c r="B3002" t="s">
        <v>33</v>
      </c>
      <c r="C3002" t="s">
        <v>30</v>
      </c>
      <c r="D3002" s="2">
        <v>44469</v>
      </c>
      <c r="E3002" s="6">
        <f>DAY(BaseDados[[#This Row],[Data]])</f>
        <v>30</v>
      </c>
      <c r="F3002">
        <v>57</v>
      </c>
      <c r="G3002" s="3">
        <v>5730</v>
      </c>
      <c r="H3002" s="4">
        <v>326610</v>
      </c>
      <c r="I3002" s="4"/>
      <c r="K3002" s="5"/>
      <c r="L3002" t="s">
        <v>31</v>
      </c>
      <c r="N3002" t="s">
        <v>10</v>
      </c>
    </row>
    <row r="3003" spans="1:14" x14ac:dyDescent="0.3">
      <c r="A3003" t="s">
        <v>28</v>
      </c>
      <c r="B3003" t="s">
        <v>29</v>
      </c>
      <c r="C3003" t="s">
        <v>30</v>
      </c>
      <c r="D3003" s="2">
        <v>44469</v>
      </c>
      <c r="E3003" s="6">
        <f>DAY(BaseDados[[#This Row],[Data]])</f>
        <v>30</v>
      </c>
      <c r="F3003">
        <v>46</v>
      </c>
      <c r="G3003" s="3">
        <v>6910</v>
      </c>
      <c r="H3003" s="4">
        <v>317860</v>
      </c>
      <c r="I3003" s="4"/>
      <c r="K3003" s="5"/>
      <c r="L3003" t="s">
        <v>31</v>
      </c>
      <c r="N3003" t="s">
        <v>13</v>
      </c>
    </row>
    <row r="3004" spans="1:14" x14ac:dyDescent="0.3">
      <c r="A3004" t="s">
        <v>28</v>
      </c>
      <c r="B3004" t="s">
        <v>33</v>
      </c>
      <c r="C3004" t="s">
        <v>30</v>
      </c>
      <c r="D3004" s="2">
        <v>44469</v>
      </c>
      <c r="E3004" s="6">
        <f>DAY(BaseDados[[#This Row],[Data]])</f>
        <v>30</v>
      </c>
      <c r="F3004">
        <v>54</v>
      </c>
      <c r="G3004" s="3">
        <v>6481</v>
      </c>
      <c r="H3004" s="4">
        <v>349974</v>
      </c>
      <c r="I3004" s="4"/>
      <c r="K3004" s="5"/>
      <c r="L3004" t="s">
        <v>31</v>
      </c>
      <c r="N3004" t="s">
        <v>5</v>
      </c>
    </row>
    <row r="3005" spans="1:14" x14ac:dyDescent="0.3">
      <c r="A3005" t="s">
        <v>28</v>
      </c>
      <c r="B3005" t="s">
        <v>29</v>
      </c>
      <c r="C3005" t="s">
        <v>30</v>
      </c>
      <c r="D3005" s="2">
        <v>44469</v>
      </c>
      <c r="E3005" s="6">
        <f>DAY(BaseDados[[#This Row],[Data]])</f>
        <v>30</v>
      </c>
      <c r="F3005">
        <v>50</v>
      </c>
      <c r="G3005" s="3">
        <v>6160</v>
      </c>
      <c r="H3005" s="4">
        <v>308000</v>
      </c>
      <c r="I3005" s="4"/>
      <c r="K3005" s="5"/>
      <c r="L3005" t="s">
        <v>31</v>
      </c>
      <c r="N3005" t="s">
        <v>9</v>
      </c>
    </row>
    <row r="3006" spans="1:14" x14ac:dyDescent="0.3">
      <c r="A3006" t="s">
        <v>28</v>
      </c>
      <c r="B3006" t="s">
        <v>32</v>
      </c>
      <c r="C3006" t="s">
        <v>34</v>
      </c>
      <c r="D3006" s="2">
        <v>44469</v>
      </c>
      <c r="E3006" s="6">
        <f>DAY(BaseDados[[#This Row],[Data]])</f>
        <v>30</v>
      </c>
      <c r="G3006" s="3"/>
      <c r="H3006" s="4"/>
      <c r="I3006" s="4">
        <v>40</v>
      </c>
      <c r="J3006">
        <v>8349</v>
      </c>
      <c r="K3006" s="5">
        <v>333960</v>
      </c>
      <c r="L3006">
        <v>5</v>
      </c>
      <c r="M3006" t="s">
        <v>35</v>
      </c>
      <c r="N3006" t="s">
        <v>6</v>
      </c>
    </row>
    <row r="3007" spans="1:14" x14ac:dyDescent="0.3">
      <c r="A3007" t="s">
        <v>28</v>
      </c>
      <c r="B3007" t="s">
        <v>29</v>
      </c>
      <c r="C3007" t="s">
        <v>30</v>
      </c>
      <c r="D3007" s="2">
        <v>44469</v>
      </c>
      <c r="E3007" s="6">
        <f>DAY(BaseDados[[#This Row],[Data]])</f>
        <v>30</v>
      </c>
      <c r="F3007">
        <v>43</v>
      </c>
      <c r="G3007" s="3">
        <v>6438</v>
      </c>
      <c r="H3007" s="4">
        <v>276834</v>
      </c>
      <c r="I3007" s="4"/>
      <c r="K3007" s="5"/>
      <c r="L3007" t="s">
        <v>31</v>
      </c>
      <c r="N3007" t="s">
        <v>14</v>
      </c>
    </row>
    <row r="3008" spans="1:14" x14ac:dyDescent="0.3">
      <c r="A3008" t="s">
        <v>28</v>
      </c>
      <c r="B3008" t="s">
        <v>29</v>
      </c>
      <c r="C3008" t="s">
        <v>30</v>
      </c>
      <c r="D3008" s="2">
        <v>44469</v>
      </c>
      <c r="E3008" s="6">
        <f>DAY(BaseDados[[#This Row],[Data]])</f>
        <v>30</v>
      </c>
      <c r="F3008">
        <v>55</v>
      </c>
      <c r="G3008" s="3">
        <v>5364</v>
      </c>
      <c r="H3008" s="4">
        <v>295020</v>
      </c>
      <c r="I3008" s="4"/>
      <c r="K3008" s="5"/>
      <c r="L3008" t="s">
        <v>31</v>
      </c>
      <c r="N3008" t="s">
        <v>8</v>
      </c>
    </row>
    <row r="3009" spans="1:14" x14ac:dyDescent="0.3">
      <c r="A3009" t="s">
        <v>28</v>
      </c>
      <c r="B3009" t="s">
        <v>32</v>
      </c>
      <c r="C3009" t="s">
        <v>30</v>
      </c>
      <c r="D3009" s="2">
        <v>44469</v>
      </c>
      <c r="E3009" s="6">
        <f>DAY(BaseDados[[#This Row],[Data]])</f>
        <v>30</v>
      </c>
      <c r="F3009">
        <v>52</v>
      </c>
      <c r="G3009" s="3">
        <v>5875</v>
      </c>
      <c r="H3009" s="4">
        <v>305500</v>
      </c>
      <c r="I3009" s="4"/>
      <c r="K3009" s="5"/>
      <c r="L3009" t="s">
        <v>31</v>
      </c>
      <c r="N3009" t="s">
        <v>3</v>
      </c>
    </row>
    <row r="3010" spans="1:14" x14ac:dyDescent="0.3">
      <c r="A3010" t="s">
        <v>28</v>
      </c>
      <c r="B3010" t="s">
        <v>32</v>
      </c>
      <c r="C3010" t="s">
        <v>34</v>
      </c>
      <c r="D3010" s="2">
        <v>44469</v>
      </c>
      <c r="E3010" s="6">
        <f>DAY(BaseDados[[#This Row],[Data]])</f>
        <v>30</v>
      </c>
      <c r="G3010" s="3"/>
      <c r="H3010" s="4"/>
      <c r="I3010" s="4">
        <v>40</v>
      </c>
      <c r="J3010">
        <v>9068</v>
      </c>
      <c r="K3010" s="5">
        <v>362720</v>
      </c>
      <c r="L3010">
        <v>4</v>
      </c>
      <c r="M3010" t="s">
        <v>39</v>
      </c>
      <c r="N3010" t="s">
        <v>5</v>
      </c>
    </row>
    <row r="3011" spans="1:14" x14ac:dyDescent="0.3">
      <c r="A3011" t="s">
        <v>28</v>
      </c>
      <c r="B3011" t="s">
        <v>33</v>
      </c>
      <c r="C3011" t="s">
        <v>34</v>
      </c>
      <c r="D3011" s="2">
        <v>44469</v>
      </c>
      <c r="E3011" s="6">
        <f>DAY(BaseDados[[#This Row],[Data]])</f>
        <v>30</v>
      </c>
      <c r="G3011" s="3"/>
      <c r="H3011" s="4"/>
      <c r="I3011" s="4">
        <v>38</v>
      </c>
      <c r="J3011">
        <v>8364</v>
      </c>
      <c r="K3011" s="5">
        <v>317832</v>
      </c>
      <c r="L3011">
        <v>2</v>
      </c>
      <c r="M3011" t="s">
        <v>36</v>
      </c>
      <c r="N3011" t="s">
        <v>9</v>
      </c>
    </row>
    <row r="3012" spans="1:14" x14ac:dyDescent="0.3">
      <c r="A3012" t="s">
        <v>28</v>
      </c>
      <c r="B3012" t="s">
        <v>32</v>
      </c>
      <c r="C3012" t="s">
        <v>34</v>
      </c>
      <c r="D3012" s="2">
        <v>44470</v>
      </c>
      <c r="E3012" s="6">
        <f>DAY(BaseDados[[#This Row],[Data]])</f>
        <v>1</v>
      </c>
      <c r="G3012" s="3"/>
      <c r="H3012" s="4"/>
      <c r="I3012" s="4">
        <v>31</v>
      </c>
      <c r="J3012">
        <v>8150</v>
      </c>
      <c r="K3012" s="5">
        <v>252650</v>
      </c>
      <c r="L3012">
        <v>3</v>
      </c>
      <c r="M3012" t="s">
        <v>38</v>
      </c>
      <c r="N3012" t="s">
        <v>11</v>
      </c>
    </row>
    <row r="3013" spans="1:14" x14ac:dyDescent="0.3">
      <c r="A3013" t="s">
        <v>28</v>
      </c>
      <c r="B3013" t="s">
        <v>33</v>
      </c>
      <c r="C3013" t="s">
        <v>34</v>
      </c>
      <c r="D3013" s="2">
        <v>44470</v>
      </c>
      <c r="E3013" s="6">
        <f>DAY(BaseDados[[#This Row],[Data]])</f>
        <v>1</v>
      </c>
      <c r="G3013" s="3"/>
      <c r="H3013" s="4"/>
      <c r="I3013" s="4">
        <v>38</v>
      </c>
      <c r="J3013">
        <v>9385</v>
      </c>
      <c r="K3013" s="5">
        <v>356630</v>
      </c>
      <c r="L3013">
        <v>2</v>
      </c>
      <c r="M3013" t="s">
        <v>36</v>
      </c>
      <c r="N3013" t="s">
        <v>9</v>
      </c>
    </row>
    <row r="3014" spans="1:14" x14ac:dyDescent="0.3">
      <c r="A3014" t="s">
        <v>28</v>
      </c>
      <c r="B3014" t="s">
        <v>29</v>
      </c>
      <c r="C3014" t="s">
        <v>30</v>
      </c>
      <c r="D3014" s="2">
        <v>44470</v>
      </c>
      <c r="E3014" s="6">
        <f>DAY(BaseDados[[#This Row],[Data]])</f>
        <v>1</v>
      </c>
      <c r="F3014">
        <v>56</v>
      </c>
      <c r="G3014" s="3">
        <v>6662</v>
      </c>
      <c r="H3014" s="4">
        <v>373072</v>
      </c>
      <c r="I3014" s="4"/>
      <c r="K3014" s="5"/>
      <c r="L3014" t="s">
        <v>31</v>
      </c>
      <c r="N3014" t="s">
        <v>6</v>
      </c>
    </row>
    <row r="3015" spans="1:14" x14ac:dyDescent="0.3">
      <c r="A3015" t="s">
        <v>28</v>
      </c>
      <c r="B3015" t="s">
        <v>33</v>
      </c>
      <c r="C3015" t="s">
        <v>34</v>
      </c>
      <c r="D3015" s="2">
        <v>44470</v>
      </c>
      <c r="E3015" s="6">
        <f>DAY(BaseDados[[#This Row],[Data]])</f>
        <v>1</v>
      </c>
      <c r="G3015" s="3"/>
      <c r="H3015" s="4"/>
      <c r="I3015" s="4">
        <v>38</v>
      </c>
      <c r="J3015">
        <v>9438</v>
      </c>
      <c r="K3015" s="5">
        <v>358644</v>
      </c>
      <c r="L3015">
        <v>4</v>
      </c>
      <c r="M3015" t="s">
        <v>39</v>
      </c>
      <c r="N3015" t="s">
        <v>4</v>
      </c>
    </row>
    <row r="3016" spans="1:14" x14ac:dyDescent="0.3">
      <c r="A3016" t="s">
        <v>28</v>
      </c>
      <c r="B3016" t="s">
        <v>29</v>
      </c>
      <c r="C3016" t="s">
        <v>30</v>
      </c>
      <c r="D3016" s="2">
        <v>44470</v>
      </c>
      <c r="E3016" s="6">
        <f>DAY(BaseDados[[#This Row],[Data]])</f>
        <v>1</v>
      </c>
      <c r="F3016">
        <v>43</v>
      </c>
      <c r="G3016" s="3">
        <v>5556</v>
      </c>
      <c r="H3016" s="4">
        <v>238908</v>
      </c>
      <c r="I3016" s="4"/>
      <c r="K3016" s="5"/>
      <c r="L3016" t="s">
        <v>31</v>
      </c>
      <c r="N3016" t="s">
        <v>14</v>
      </c>
    </row>
    <row r="3017" spans="1:14" x14ac:dyDescent="0.3">
      <c r="A3017" t="s">
        <v>28</v>
      </c>
      <c r="B3017" t="s">
        <v>33</v>
      </c>
      <c r="C3017" t="s">
        <v>34</v>
      </c>
      <c r="D3017" s="2">
        <v>44470</v>
      </c>
      <c r="E3017" s="6">
        <f>DAY(BaseDados[[#This Row],[Data]])</f>
        <v>1</v>
      </c>
      <c r="G3017" s="3"/>
      <c r="H3017" s="4"/>
      <c r="I3017" s="4">
        <v>32</v>
      </c>
      <c r="J3017">
        <v>8149</v>
      </c>
      <c r="K3017" s="5">
        <v>260768</v>
      </c>
      <c r="L3017">
        <v>4</v>
      </c>
      <c r="M3017" t="s">
        <v>39</v>
      </c>
      <c r="N3017" t="s">
        <v>8</v>
      </c>
    </row>
    <row r="3018" spans="1:14" x14ac:dyDescent="0.3">
      <c r="A3018" t="s">
        <v>28</v>
      </c>
      <c r="B3018" t="s">
        <v>33</v>
      </c>
      <c r="C3018" t="s">
        <v>30</v>
      </c>
      <c r="D3018" s="2">
        <v>44470</v>
      </c>
      <c r="E3018" s="6">
        <f>DAY(BaseDados[[#This Row],[Data]])</f>
        <v>1</v>
      </c>
      <c r="F3018">
        <v>44</v>
      </c>
      <c r="G3018" s="3">
        <v>6272</v>
      </c>
      <c r="H3018" s="4">
        <v>275968</v>
      </c>
      <c r="I3018" s="4"/>
      <c r="K3018" s="5"/>
      <c r="L3018" t="s">
        <v>31</v>
      </c>
      <c r="N3018" t="s">
        <v>7</v>
      </c>
    </row>
    <row r="3019" spans="1:14" x14ac:dyDescent="0.3">
      <c r="A3019" t="s">
        <v>28</v>
      </c>
      <c r="B3019" t="s">
        <v>33</v>
      </c>
      <c r="C3019" t="s">
        <v>30</v>
      </c>
      <c r="D3019" s="2">
        <v>44470</v>
      </c>
      <c r="E3019" s="6">
        <f>DAY(BaseDados[[#This Row],[Data]])</f>
        <v>1</v>
      </c>
      <c r="F3019">
        <v>46</v>
      </c>
      <c r="G3019" s="3">
        <v>6941</v>
      </c>
      <c r="H3019" s="4">
        <v>319286</v>
      </c>
      <c r="I3019" s="4"/>
      <c r="K3019" s="5"/>
      <c r="L3019" t="s">
        <v>31</v>
      </c>
      <c r="N3019" t="s">
        <v>7</v>
      </c>
    </row>
    <row r="3020" spans="1:14" x14ac:dyDescent="0.3">
      <c r="A3020" t="s">
        <v>28</v>
      </c>
      <c r="B3020" t="s">
        <v>29</v>
      </c>
      <c r="C3020" t="s">
        <v>30</v>
      </c>
      <c r="D3020" s="2">
        <v>44470</v>
      </c>
      <c r="E3020" s="6">
        <f>DAY(BaseDados[[#This Row],[Data]])</f>
        <v>1</v>
      </c>
      <c r="F3020">
        <v>40</v>
      </c>
      <c r="G3020" s="3">
        <v>6164</v>
      </c>
      <c r="H3020" s="4">
        <v>246560</v>
      </c>
      <c r="I3020" s="4"/>
      <c r="K3020" s="5"/>
      <c r="L3020" t="s">
        <v>31</v>
      </c>
      <c r="N3020" t="s">
        <v>13</v>
      </c>
    </row>
    <row r="3021" spans="1:14" x14ac:dyDescent="0.3">
      <c r="A3021" t="s">
        <v>28</v>
      </c>
      <c r="B3021" t="s">
        <v>29</v>
      </c>
      <c r="C3021" t="s">
        <v>30</v>
      </c>
      <c r="D3021" s="2">
        <v>44470</v>
      </c>
      <c r="E3021" s="6">
        <f>DAY(BaseDados[[#This Row],[Data]])</f>
        <v>1</v>
      </c>
      <c r="F3021">
        <v>52</v>
      </c>
      <c r="G3021" s="3">
        <v>5287</v>
      </c>
      <c r="H3021" s="4">
        <v>274924</v>
      </c>
      <c r="I3021" s="4"/>
      <c r="K3021" s="5"/>
      <c r="L3021" t="s">
        <v>31</v>
      </c>
      <c r="N3021" t="s">
        <v>6</v>
      </c>
    </row>
    <row r="3022" spans="1:14" x14ac:dyDescent="0.3">
      <c r="A3022" t="s">
        <v>28</v>
      </c>
      <c r="B3022" t="s">
        <v>32</v>
      </c>
      <c r="C3022" t="s">
        <v>34</v>
      </c>
      <c r="D3022" s="2">
        <v>44470</v>
      </c>
      <c r="E3022" s="6">
        <f>DAY(BaseDados[[#This Row],[Data]])</f>
        <v>1</v>
      </c>
      <c r="G3022" s="3"/>
      <c r="H3022" s="4"/>
      <c r="I3022" s="4">
        <v>31</v>
      </c>
      <c r="J3022">
        <v>8158</v>
      </c>
      <c r="K3022" s="5">
        <v>252898</v>
      </c>
      <c r="L3022">
        <v>2</v>
      </c>
      <c r="M3022" t="s">
        <v>36</v>
      </c>
      <c r="N3022" t="s">
        <v>5</v>
      </c>
    </row>
    <row r="3023" spans="1:14" x14ac:dyDescent="0.3">
      <c r="A3023" t="s">
        <v>28</v>
      </c>
      <c r="B3023" t="s">
        <v>32</v>
      </c>
      <c r="C3023" t="s">
        <v>34</v>
      </c>
      <c r="D3023" s="2">
        <v>44470</v>
      </c>
      <c r="E3023" s="6">
        <f>DAY(BaseDados[[#This Row],[Data]])</f>
        <v>1</v>
      </c>
      <c r="G3023" s="3"/>
      <c r="H3023" s="4"/>
      <c r="I3023" s="4">
        <v>37</v>
      </c>
      <c r="J3023">
        <v>9063</v>
      </c>
      <c r="K3023" s="5">
        <v>335331</v>
      </c>
      <c r="L3023">
        <v>3</v>
      </c>
      <c r="M3023" t="s">
        <v>38</v>
      </c>
      <c r="N3023" t="s">
        <v>7</v>
      </c>
    </row>
    <row r="3024" spans="1:14" x14ac:dyDescent="0.3">
      <c r="A3024" t="s">
        <v>28</v>
      </c>
      <c r="B3024" t="s">
        <v>32</v>
      </c>
      <c r="C3024" t="s">
        <v>30</v>
      </c>
      <c r="D3024" s="2">
        <v>44470</v>
      </c>
      <c r="E3024" s="6">
        <f>DAY(BaseDados[[#This Row],[Data]])</f>
        <v>1</v>
      </c>
      <c r="F3024">
        <v>53</v>
      </c>
      <c r="G3024" s="3">
        <v>5834</v>
      </c>
      <c r="H3024" s="4">
        <v>309202</v>
      </c>
      <c r="I3024" s="4"/>
      <c r="K3024" s="5"/>
      <c r="L3024" t="s">
        <v>31</v>
      </c>
      <c r="N3024" t="s">
        <v>10</v>
      </c>
    </row>
    <row r="3025" spans="1:14" x14ac:dyDescent="0.3">
      <c r="A3025" t="s">
        <v>28</v>
      </c>
      <c r="B3025" t="s">
        <v>29</v>
      </c>
      <c r="C3025" t="s">
        <v>30</v>
      </c>
      <c r="D3025" s="2">
        <v>44470</v>
      </c>
      <c r="E3025" s="6">
        <f>DAY(BaseDados[[#This Row],[Data]])</f>
        <v>1</v>
      </c>
      <c r="F3025">
        <v>45</v>
      </c>
      <c r="G3025" s="3">
        <v>5846</v>
      </c>
      <c r="H3025" s="4">
        <v>263070</v>
      </c>
      <c r="I3025" s="4"/>
      <c r="K3025" s="5"/>
      <c r="L3025" t="s">
        <v>31</v>
      </c>
      <c r="N3025" t="s">
        <v>10</v>
      </c>
    </row>
    <row r="3026" spans="1:14" x14ac:dyDescent="0.3">
      <c r="A3026" t="s">
        <v>28</v>
      </c>
      <c r="B3026" t="s">
        <v>29</v>
      </c>
      <c r="C3026" t="s">
        <v>30</v>
      </c>
      <c r="D3026" s="2">
        <v>44471</v>
      </c>
      <c r="E3026" s="6">
        <f>DAY(BaseDados[[#This Row],[Data]])</f>
        <v>2</v>
      </c>
      <c r="F3026">
        <v>52</v>
      </c>
      <c r="G3026" s="3">
        <v>6806</v>
      </c>
      <c r="H3026" s="4">
        <v>353912</v>
      </c>
      <c r="I3026" s="4"/>
      <c r="K3026" s="5"/>
      <c r="L3026" t="s">
        <v>31</v>
      </c>
      <c r="N3026" t="s">
        <v>8</v>
      </c>
    </row>
    <row r="3027" spans="1:14" x14ac:dyDescent="0.3">
      <c r="A3027" t="s">
        <v>28</v>
      </c>
      <c r="B3027" t="s">
        <v>29</v>
      </c>
      <c r="C3027" t="s">
        <v>34</v>
      </c>
      <c r="D3027" s="2">
        <v>44471</v>
      </c>
      <c r="E3027" s="6">
        <f>DAY(BaseDados[[#This Row],[Data]])</f>
        <v>2</v>
      </c>
      <c r="G3027" s="3"/>
      <c r="H3027" s="4"/>
      <c r="I3027" s="4">
        <v>33</v>
      </c>
      <c r="J3027">
        <v>8600</v>
      </c>
      <c r="K3027" s="5">
        <v>283800</v>
      </c>
      <c r="L3027">
        <v>3</v>
      </c>
      <c r="M3027" t="s">
        <v>38</v>
      </c>
      <c r="N3027" t="s">
        <v>5</v>
      </c>
    </row>
    <row r="3028" spans="1:14" x14ac:dyDescent="0.3">
      <c r="A3028" t="s">
        <v>28</v>
      </c>
      <c r="B3028" t="s">
        <v>33</v>
      </c>
      <c r="C3028" t="s">
        <v>30</v>
      </c>
      <c r="D3028" s="2">
        <v>44471</v>
      </c>
      <c r="E3028" s="6">
        <f>DAY(BaseDados[[#This Row],[Data]])</f>
        <v>2</v>
      </c>
      <c r="F3028">
        <v>43</v>
      </c>
      <c r="G3028" s="3">
        <v>6358</v>
      </c>
      <c r="H3028" s="4">
        <v>273394</v>
      </c>
      <c r="I3028" s="4"/>
      <c r="K3028" s="5"/>
      <c r="L3028" t="s">
        <v>31</v>
      </c>
      <c r="N3028" t="s">
        <v>7</v>
      </c>
    </row>
    <row r="3029" spans="1:14" x14ac:dyDescent="0.3">
      <c r="A3029" t="s">
        <v>28</v>
      </c>
      <c r="B3029" t="s">
        <v>32</v>
      </c>
      <c r="C3029" t="s">
        <v>30</v>
      </c>
      <c r="D3029" s="2">
        <v>44471</v>
      </c>
      <c r="E3029" s="6">
        <f>DAY(BaseDados[[#This Row],[Data]])</f>
        <v>2</v>
      </c>
      <c r="F3029">
        <v>55</v>
      </c>
      <c r="G3029" s="3">
        <v>5014</v>
      </c>
      <c r="H3029" s="4">
        <v>275770</v>
      </c>
      <c r="I3029" s="4"/>
      <c r="K3029" s="5"/>
      <c r="L3029" t="s">
        <v>31</v>
      </c>
      <c r="N3029" t="s">
        <v>13</v>
      </c>
    </row>
    <row r="3030" spans="1:14" x14ac:dyDescent="0.3">
      <c r="A3030" t="s">
        <v>28</v>
      </c>
      <c r="B3030" t="s">
        <v>33</v>
      </c>
      <c r="C3030" t="s">
        <v>34</v>
      </c>
      <c r="D3030" s="2">
        <v>44471</v>
      </c>
      <c r="E3030" s="6">
        <f>DAY(BaseDados[[#This Row],[Data]])</f>
        <v>2</v>
      </c>
      <c r="G3030" s="3"/>
      <c r="H3030" s="4"/>
      <c r="I3030" s="4">
        <v>38</v>
      </c>
      <c r="J3030">
        <v>9663</v>
      </c>
      <c r="K3030" s="5">
        <v>367194</v>
      </c>
      <c r="L3030">
        <v>3</v>
      </c>
      <c r="M3030" t="s">
        <v>38</v>
      </c>
      <c r="N3030" t="s">
        <v>11</v>
      </c>
    </row>
    <row r="3031" spans="1:14" x14ac:dyDescent="0.3">
      <c r="A3031" t="s">
        <v>28</v>
      </c>
      <c r="B3031" t="s">
        <v>29</v>
      </c>
      <c r="C3031" t="s">
        <v>34</v>
      </c>
      <c r="D3031" s="2">
        <v>44471</v>
      </c>
      <c r="E3031" s="6">
        <f>DAY(BaseDados[[#This Row],[Data]])</f>
        <v>2</v>
      </c>
      <c r="G3031" s="3"/>
      <c r="H3031" s="4"/>
      <c r="I3031" s="4">
        <v>40</v>
      </c>
      <c r="J3031">
        <v>8048</v>
      </c>
      <c r="K3031" s="5">
        <v>321920</v>
      </c>
      <c r="L3031">
        <v>4</v>
      </c>
      <c r="M3031" t="s">
        <v>39</v>
      </c>
      <c r="N3031" t="s">
        <v>8</v>
      </c>
    </row>
    <row r="3032" spans="1:14" x14ac:dyDescent="0.3">
      <c r="A3032" t="s">
        <v>28</v>
      </c>
      <c r="B3032" t="s">
        <v>32</v>
      </c>
      <c r="C3032" t="s">
        <v>34</v>
      </c>
      <c r="D3032" s="2">
        <v>44471</v>
      </c>
      <c r="E3032" s="6">
        <f>DAY(BaseDados[[#This Row],[Data]])</f>
        <v>2</v>
      </c>
      <c r="G3032" s="3"/>
      <c r="H3032" s="4"/>
      <c r="I3032" s="4">
        <v>32</v>
      </c>
      <c r="J3032">
        <v>9262</v>
      </c>
      <c r="K3032" s="5">
        <v>296384</v>
      </c>
      <c r="L3032">
        <v>3</v>
      </c>
      <c r="M3032" t="s">
        <v>38</v>
      </c>
      <c r="N3032" t="s">
        <v>6</v>
      </c>
    </row>
    <row r="3033" spans="1:14" x14ac:dyDescent="0.3">
      <c r="A3033" t="s">
        <v>28</v>
      </c>
      <c r="B3033" t="s">
        <v>33</v>
      </c>
      <c r="C3033" t="s">
        <v>30</v>
      </c>
      <c r="D3033" s="2">
        <v>44471</v>
      </c>
      <c r="E3033" s="6">
        <f>DAY(BaseDados[[#This Row],[Data]])</f>
        <v>2</v>
      </c>
      <c r="F3033">
        <v>40</v>
      </c>
      <c r="G3033" s="3">
        <v>5166</v>
      </c>
      <c r="H3033" s="4">
        <v>206640</v>
      </c>
      <c r="I3033" s="4"/>
      <c r="K3033" s="5"/>
      <c r="L3033" t="s">
        <v>31</v>
      </c>
      <c r="N3033" t="s">
        <v>5</v>
      </c>
    </row>
    <row r="3034" spans="1:14" x14ac:dyDescent="0.3">
      <c r="A3034" t="s">
        <v>28</v>
      </c>
      <c r="B3034" t="s">
        <v>32</v>
      </c>
      <c r="C3034" t="s">
        <v>30</v>
      </c>
      <c r="D3034" s="2">
        <v>44471</v>
      </c>
      <c r="E3034" s="6">
        <f>DAY(BaseDados[[#This Row],[Data]])</f>
        <v>2</v>
      </c>
      <c r="F3034">
        <v>47</v>
      </c>
      <c r="G3034" s="3">
        <v>5505</v>
      </c>
      <c r="H3034" s="4">
        <v>258735</v>
      </c>
      <c r="I3034" s="4"/>
      <c r="K3034" s="5"/>
      <c r="L3034" t="s">
        <v>31</v>
      </c>
      <c r="N3034" t="s">
        <v>4</v>
      </c>
    </row>
    <row r="3035" spans="1:14" x14ac:dyDescent="0.3">
      <c r="A3035" t="s">
        <v>28</v>
      </c>
      <c r="B3035" t="s">
        <v>33</v>
      </c>
      <c r="C3035" t="s">
        <v>30</v>
      </c>
      <c r="D3035" s="2">
        <v>44471</v>
      </c>
      <c r="E3035" s="6">
        <f>DAY(BaseDados[[#This Row],[Data]])</f>
        <v>2</v>
      </c>
      <c r="F3035">
        <v>59</v>
      </c>
      <c r="G3035" s="3">
        <v>6933</v>
      </c>
      <c r="H3035" s="4">
        <v>409047</v>
      </c>
      <c r="I3035" s="4"/>
      <c r="K3035" s="5"/>
      <c r="L3035" t="s">
        <v>31</v>
      </c>
      <c r="N3035" t="s">
        <v>11</v>
      </c>
    </row>
    <row r="3036" spans="1:14" x14ac:dyDescent="0.3">
      <c r="A3036" t="s">
        <v>28</v>
      </c>
      <c r="B3036" t="s">
        <v>33</v>
      </c>
      <c r="C3036" t="s">
        <v>30</v>
      </c>
      <c r="D3036" s="2">
        <v>44471</v>
      </c>
      <c r="E3036" s="6">
        <f>DAY(BaseDados[[#This Row],[Data]])</f>
        <v>2</v>
      </c>
      <c r="F3036">
        <v>50</v>
      </c>
      <c r="G3036" s="3">
        <v>5942</v>
      </c>
      <c r="H3036" s="4">
        <v>297100</v>
      </c>
      <c r="I3036" s="4"/>
      <c r="K3036" s="5"/>
      <c r="L3036" t="s">
        <v>31</v>
      </c>
      <c r="N3036" t="s">
        <v>8</v>
      </c>
    </row>
    <row r="3037" spans="1:14" x14ac:dyDescent="0.3">
      <c r="A3037" t="s">
        <v>28</v>
      </c>
      <c r="B3037" t="s">
        <v>32</v>
      </c>
      <c r="C3037" t="s">
        <v>34</v>
      </c>
      <c r="D3037" s="2">
        <v>44471</v>
      </c>
      <c r="E3037" s="6">
        <f>DAY(BaseDados[[#This Row],[Data]])</f>
        <v>2</v>
      </c>
      <c r="G3037" s="3"/>
      <c r="H3037" s="4"/>
      <c r="I3037" s="4">
        <v>31</v>
      </c>
      <c r="J3037">
        <v>9962</v>
      </c>
      <c r="K3037" s="5">
        <v>308822</v>
      </c>
      <c r="L3037">
        <v>5</v>
      </c>
      <c r="M3037" t="s">
        <v>35</v>
      </c>
      <c r="N3037" t="s">
        <v>10</v>
      </c>
    </row>
    <row r="3038" spans="1:14" x14ac:dyDescent="0.3">
      <c r="A3038" t="s">
        <v>28</v>
      </c>
      <c r="B3038" t="s">
        <v>33</v>
      </c>
      <c r="C3038" t="s">
        <v>34</v>
      </c>
      <c r="D3038" s="2">
        <v>44471</v>
      </c>
      <c r="E3038" s="6">
        <f>DAY(BaseDados[[#This Row],[Data]])</f>
        <v>2</v>
      </c>
      <c r="G3038" s="3"/>
      <c r="H3038" s="4"/>
      <c r="I3038" s="4">
        <v>34</v>
      </c>
      <c r="J3038">
        <v>9386</v>
      </c>
      <c r="K3038" s="5">
        <v>319124</v>
      </c>
      <c r="L3038">
        <v>3</v>
      </c>
      <c r="M3038" t="s">
        <v>38</v>
      </c>
      <c r="N3038" t="s">
        <v>5</v>
      </c>
    </row>
    <row r="3039" spans="1:14" x14ac:dyDescent="0.3">
      <c r="A3039" t="s">
        <v>28</v>
      </c>
      <c r="B3039" t="s">
        <v>32</v>
      </c>
      <c r="C3039" t="s">
        <v>30</v>
      </c>
      <c r="D3039" s="2">
        <v>44471</v>
      </c>
      <c r="E3039" s="6">
        <f>DAY(BaseDados[[#This Row],[Data]])</f>
        <v>2</v>
      </c>
      <c r="F3039">
        <v>48</v>
      </c>
      <c r="G3039" s="3">
        <v>5323</v>
      </c>
      <c r="H3039" s="4">
        <v>255504</v>
      </c>
      <c r="I3039" s="4"/>
      <c r="K3039" s="5"/>
      <c r="L3039" t="s">
        <v>31</v>
      </c>
      <c r="N3039" t="s">
        <v>10</v>
      </c>
    </row>
    <row r="3040" spans="1:14" x14ac:dyDescent="0.3">
      <c r="A3040" t="s">
        <v>28</v>
      </c>
      <c r="B3040" t="s">
        <v>33</v>
      </c>
      <c r="C3040" t="s">
        <v>30</v>
      </c>
      <c r="D3040" s="2">
        <v>44471</v>
      </c>
      <c r="E3040" s="6">
        <f>DAY(BaseDados[[#This Row],[Data]])</f>
        <v>2</v>
      </c>
      <c r="F3040">
        <v>44</v>
      </c>
      <c r="G3040" s="3">
        <v>5319</v>
      </c>
      <c r="H3040" s="4">
        <v>234036</v>
      </c>
      <c r="I3040" s="4"/>
      <c r="K3040" s="5"/>
      <c r="L3040" t="s">
        <v>31</v>
      </c>
      <c r="N3040" t="s">
        <v>9</v>
      </c>
    </row>
    <row r="3041" spans="1:14" x14ac:dyDescent="0.3">
      <c r="A3041" t="s">
        <v>28</v>
      </c>
      <c r="B3041" t="s">
        <v>29</v>
      </c>
      <c r="C3041" t="s">
        <v>34</v>
      </c>
      <c r="D3041" s="2">
        <v>44472</v>
      </c>
      <c r="E3041" s="6">
        <f>DAY(BaseDados[[#This Row],[Data]])</f>
        <v>3</v>
      </c>
      <c r="G3041" s="3"/>
      <c r="H3041" s="4"/>
      <c r="I3041" s="4">
        <v>32</v>
      </c>
      <c r="J3041">
        <v>9897</v>
      </c>
      <c r="K3041" s="5">
        <v>316704</v>
      </c>
      <c r="L3041">
        <v>3</v>
      </c>
      <c r="M3041" t="s">
        <v>38</v>
      </c>
      <c r="N3041" t="s">
        <v>5</v>
      </c>
    </row>
    <row r="3042" spans="1:14" x14ac:dyDescent="0.3">
      <c r="A3042" t="s">
        <v>28</v>
      </c>
      <c r="B3042" t="s">
        <v>29</v>
      </c>
      <c r="C3042" t="s">
        <v>34</v>
      </c>
      <c r="D3042" s="2">
        <v>44472</v>
      </c>
      <c r="E3042" s="6">
        <f>DAY(BaseDados[[#This Row],[Data]])</f>
        <v>3</v>
      </c>
      <c r="G3042" s="3"/>
      <c r="H3042" s="4"/>
      <c r="I3042" s="4">
        <v>37</v>
      </c>
      <c r="J3042">
        <v>8760</v>
      </c>
      <c r="K3042" s="5">
        <v>324120</v>
      </c>
      <c r="L3042">
        <v>5</v>
      </c>
      <c r="M3042" t="s">
        <v>35</v>
      </c>
      <c r="N3042" t="s">
        <v>5</v>
      </c>
    </row>
    <row r="3043" spans="1:14" x14ac:dyDescent="0.3">
      <c r="A3043" t="s">
        <v>28</v>
      </c>
      <c r="B3043" t="s">
        <v>29</v>
      </c>
      <c r="C3043" t="s">
        <v>30</v>
      </c>
      <c r="D3043" s="2">
        <v>44472</v>
      </c>
      <c r="E3043" s="6">
        <f>DAY(BaseDados[[#This Row],[Data]])</f>
        <v>3</v>
      </c>
      <c r="F3043">
        <v>60</v>
      </c>
      <c r="G3043" s="3">
        <v>6349</v>
      </c>
      <c r="H3043" s="4">
        <v>380940</v>
      </c>
      <c r="I3043" s="4"/>
      <c r="K3043" s="5"/>
      <c r="L3043" t="s">
        <v>31</v>
      </c>
      <c r="N3043" t="s">
        <v>6</v>
      </c>
    </row>
    <row r="3044" spans="1:14" x14ac:dyDescent="0.3">
      <c r="A3044" t="s">
        <v>28</v>
      </c>
      <c r="B3044" t="s">
        <v>33</v>
      </c>
      <c r="C3044" t="s">
        <v>30</v>
      </c>
      <c r="D3044" s="2">
        <v>44472</v>
      </c>
      <c r="E3044" s="6">
        <f>DAY(BaseDados[[#This Row],[Data]])</f>
        <v>3</v>
      </c>
      <c r="F3044">
        <v>53</v>
      </c>
      <c r="G3044" s="3">
        <v>6619</v>
      </c>
      <c r="H3044" s="4">
        <v>350807</v>
      </c>
      <c r="I3044" s="4"/>
      <c r="K3044" s="5"/>
      <c r="L3044" t="s">
        <v>31</v>
      </c>
      <c r="N3044" t="s">
        <v>3</v>
      </c>
    </row>
    <row r="3045" spans="1:14" x14ac:dyDescent="0.3">
      <c r="A3045" t="s">
        <v>28</v>
      </c>
      <c r="B3045" t="s">
        <v>29</v>
      </c>
      <c r="C3045" t="s">
        <v>30</v>
      </c>
      <c r="D3045" s="2">
        <v>44472</v>
      </c>
      <c r="E3045" s="6">
        <f>DAY(BaseDados[[#This Row],[Data]])</f>
        <v>3</v>
      </c>
      <c r="F3045">
        <v>41</v>
      </c>
      <c r="G3045" s="3">
        <v>5793</v>
      </c>
      <c r="H3045" s="4">
        <v>237513</v>
      </c>
      <c r="I3045" s="4"/>
      <c r="K3045" s="5"/>
      <c r="L3045" t="s">
        <v>31</v>
      </c>
      <c r="N3045" t="s">
        <v>6</v>
      </c>
    </row>
    <row r="3046" spans="1:14" x14ac:dyDescent="0.3">
      <c r="A3046" t="s">
        <v>28</v>
      </c>
      <c r="B3046" t="s">
        <v>32</v>
      </c>
      <c r="C3046" t="s">
        <v>34</v>
      </c>
      <c r="D3046" s="2">
        <v>44472</v>
      </c>
      <c r="E3046" s="6">
        <f>DAY(BaseDados[[#This Row],[Data]])</f>
        <v>3</v>
      </c>
      <c r="G3046" s="3"/>
      <c r="H3046" s="4"/>
      <c r="I3046" s="4">
        <v>34</v>
      </c>
      <c r="J3046">
        <v>8706</v>
      </c>
      <c r="K3046" s="5">
        <v>296004</v>
      </c>
      <c r="L3046">
        <v>3</v>
      </c>
      <c r="M3046" t="s">
        <v>38</v>
      </c>
      <c r="N3046" t="s">
        <v>7</v>
      </c>
    </row>
    <row r="3047" spans="1:14" x14ac:dyDescent="0.3">
      <c r="A3047" t="s">
        <v>28</v>
      </c>
      <c r="B3047" t="s">
        <v>29</v>
      </c>
      <c r="C3047" t="s">
        <v>34</v>
      </c>
      <c r="D3047" s="2">
        <v>44472</v>
      </c>
      <c r="E3047" s="6">
        <f>DAY(BaseDados[[#This Row],[Data]])</f>
        <v>3</v>
      </c>
      <c r="G3047" s="3"/>
      <c r="H3047" s="4"/>
      <c r="I3047" s="4">
        <v>33</v>
      </c>
      <c r="J3047">
        <v>9371</v>
      </c>
      <c r="K3047" s="5">
        <v>309243</v>
      </c>
      <c r="L3047">
        <v>5</v>
      </c>
      <c r="M3047" t="s">
        <v>35</v>
      </c>
      <c r="N3047" t="s">
        <v>11</v>
      </c>
    </row>
    <row r="3048" spans="1:14" x14ac:dyDescent="0.3">
      <c r="A3048" t="s">
        <v>28</v>
      </c>
      <c r="B3048" t="s">
        <v>32</v>
      </c>
      <c r="C3048" t="s">
        <v>34</v>
      </c>
      <c r="D3048" s="2">
        <v>44472</v>
      </c>
      <c r="E3048" s="6">
        <f>DAY(BaseDados[[#This Row],[Data]])</f>
        <v>3</v>
      </c>
      <c r="G3048" s="3"/>
      <c r="H3048" s="4"/>
      <c r="I3048" s="4">
        <v>35</v>
      </c>
      <c r="J3048">
        <v>8247</v>
      </c>
      <c r="K3048" s="5">
        <v>288645</v>
      </c>
      <c r="L3048">
        <v>5</v>
      </c>
      <c r="M3048" t="s">
        <v>35</v>
      </c>
      <c r="N3048" t="s">
        <v>10</v>
      </c>
    </row>
    <row r="3049" spans="1:14" x14ac:dyDescent="0.3">
      <c r="A3049" t="s">
        <v>28</v>
      </c>
      <c r="B3049" t="s">
        <v>33</v>
      </c>
      <c r="C3049" t="s">
        <v>30</v>
      </c>
      <c r="D3049" s="2">
        <v>44472</v>
      </c>
      <c r="E3049" s="6">
        <f>DAY(BaseDados[[#This Row],[Data]])</f>
        <v>3</v>
      </c>
      <c r="F3049">
        <v>54</v>
      </c>
      <c r="G3049" s="3">
        <v>5497</v>
      </c>
      <c r="H3049" s="4">
        <v>296838</v>
      </c>
      <c r="I3049" s="4"/>
      <c r="K3049" s="5"/>
      <c r="L3049" t="s">
        <v>31</v>
      </c>
      <c r="N3049" t="s">
        <v>6</v>
      </c>
    </row>
    <row r="3050" spans="1:14" x14ac:dyDescent="0.3">
      <c r="A3050" t="s">
        <v>28</v>
      </c>
      <c r="B3050" t="s">
        <v>33</v>
      </c>
      <c r="C3050" t="s">
        <v>34</v>
      </c>
      <c r="D3050" s="2">
        <v>44472</v>
      </c>
      <c r="E3050" s="6">
        <f>DAY(BaseDados[[#This Row],[Data]])</f>
        <v>3</v>
      </c>
      <c r="G3050" s="3"/>
      <c r="H3050" s="4"/>
      <c r="I3050" s="4">
        <v>33</v>
      </c>
      <c r="J3050">
        <v>8221</v>
      </c>
      <c r="K3050" s="5">
        <v>271293</v>
      </c>
      <c r="L3050">
        <v>2</v>
      </c>
      <c r="M3050" t="s">
        <v>36</v>
      </c>
      <c r="N3050" t="s">
        <v>7</v>
      </c>
    </row>
    <row r="3051" spans="1:14" x14ac:dyDescent="0.3">
      <c r="A3051" t="s">
        <v>28</v>
      </c>
      <c r="B3051" t="s">
        <v>33</v>
      </c>
      <c r="C3051" t="s">
        <v>30</v>
      </c>
      <c r="D3051" s="2">
        <v>44472</v>
      </c>
      <c r="E3051" s="6">
        <f>DAY(BaseDados[[#This Row],[Data]])</f>
        <v>3</v>
      </c>
      <c r="F3051">
        <v>53</v>
      </c>
      <c r="G3051" s="3">
        <v>6181</v>
      </c>
      <c r="H3051" s="4">
        <v>327593</v>
      </c>
      <c r="I3051" s="4"/>
      <c r="K3051" s="5"/>
      <c r="L3051" t="s">
        <v>31</v>
      </c>
      <c r="N3051" t="s">
        <v>7</v>
      </c>
    </row>
    <row r="3052" spans="1:14" x14ac:dyDescent="0.3">
      <c r="A3052" t="s">
        <v>28</v>
      </c>
      <c r="B3052" t="s">
        <v>29</v>
      </c>
      <c r="C3052" t="s">
        <v>34</v>
      </c>
      <c r="D3052" s="2">
        <v>44472</v>
      </c>
      <c r="E3052" s="6">
        <f>DAY(BaseDados[[#This Row],[Data]])</f>
        <v>3</v>
      </c>
      <c r="G3052" s="3"/>
      <c r="H3052" s="4"/>
      <c r="I3052" s="4">
        <v>36</v>
      </c>
      <c r="J3052">
        <v>8838</v>
      </c>
      <c r="K3052" s="5">
        <v>318168</v>
      </c>
      <c r="L3052">
        <v>3</v>
      </c>
      <c r="M3052" t="s">
        <v>38</v>
      </c>
      <c r="N3052" t="s">
        <v>6</v>
      </c>
    </row>
    <row r="3053" spans="1:14" x14ac:dyDescent="0.3">
      <c r="A3053" t="s">
        <v>28</v>
      </c>
      <c r="B3053" t="s">
        <v>29</v>
      </c>
      <c r="C3053" t="s">
        <v>30</v>
      </c>
      <c r="D3053" s="2">
        <v>44473</v>
      </c>
      <c r="E3053" s="6">
        <f>DAY(BaseDados[[#This Row],[Data]])</f>
        <v>4</v>
      </c>
      <c r="F3053">
        <v>54</v>
      </c>
      <c r="G3053" s="3">
        <v>6692</v>
      </c>
      <c r="H3053" s="4">
        <v>361368</v>
      </c>
      <c r="I3053" s="4"/>
      <c r="K3053" s="5"/>
      <c r="L3053" t="s">
        <v>31</v>
      </c>
      <c r="N3053" t="s">
        <v>7</v>
      </c>
    </row>
    <row r="3054" spans="1:14" x14ac:dyDescent="0.3">
      <c r="A3054" t="s">
        <v>28</v>
      </c>
      <c r="B3054" t="s">
        <v>29</v>
      </c>
      <c r="C3054" t="s">
        <v>30</v>
      </c>
      <c r="D3054" s="2">
        <v>44473</v>
      </c>
      <c r="E3054" s="6">
        <f>DAY(BaseDados[[#This Row],[Data]])</f>
        <v>4</v>
      </c>
      <c r="F3054">
        <v>60</v>
      </c>
      <c r="G3054" s="3">
        <v>5845</v>
      </c>
      <c r="H3054" s="4">
        <v>350700</v>
      </c>
      <c r="I3054" s="4"/>
      <c r="K3054" s="5"/>
      <c r="L3054" t="s">
        <v>31</v>
      </c>
      <c r="N3054" t="s">
        <v>6</v>
      </c>
    </row>
    <row r="3055" spans="1:14" x14ac:dyDescent="0.3">
      <c r="A3055" t="s">
        <v>28</v>
      </c>
      <c r="B3055" t="s">
        <v>33</v>
      </c>
      <c r="C3055" t="s">
        <v>30</v>
      </c>
      <c r="D3055" s="2">
        <v>44473</v>
      </c>
      <c r="E3055" s="6">
        <f>DAY(BaseDados[[#This Row],[Data]])</f>
        <v>4</v>
      </c>
      <c r="F3055">
        <v>44</v>
      </c>
      <c r="G3055" s="3">
        <v>5476</v>
      </c>
      <c r="H3055" s="4">
        <v>240944</v>
      </c>
      <c r="I3055" s="4"/>
      <c r="K3055" s="5"/>
      <c r="L3055" t="s">
        <v>31</v>
      </c>
      <c r="N3055" t="s">
        <v>3</v>
      </c>
    </row>
    <row r="3056" spans="1:14" x14ac:dyDescent="0.3">
      <c r="A3056" t="s">
        <v>28</v>
      </c>
      <c r="B3056" t="s">
        <v>33</v>
      </c>
      <c r="C3056" t="s">
        <v>30</v>
      </c>
      <c r="D3056" s="2">
        <v>44473</v>
      </c>
      <c r="E3056" s="6">
        <f>DAY(BaseDados[[#This Row],[Data]])</f>
        <v>4</v>
      </c>
      <c r="F3056">
        <v>47</v>
      </c>
      <c r="G3056" s="3">
        <v>6649</v>
      </c>
      <c r="H3056" s="4">
        <v>312503</v>
      </c>
      <c r="I3056" s="4"/>
      <c r="K3056" s="5"/>
      <c r="L3056" t="s">
        <v>31</v>
      </c>
      <c r="N3056" t="s">
        <v>6</v>
      </c>
    </row>
    <row r="3057" spans="1:14" x14ac:dyDescent="0.3">
      <c r="A3057" t="s">
        <v>28</v>
      </c>
      <c r="B3057" t="s">
        <v>32</v>
      </c>
      <c r="C3057" t="s">
        <v>34</v>
      </c>
      <c r="D3057" s="2">
        <v>44473</v>
      </c>
      <c r="E3057" s="6">
        <f>DAY(BaseDados[[#This Row],[Data]])</f>
        <v>4</v>
      </c>
      <c r="G3057" s="3"/>
      <c r="H3057" s="4"/>
      <c r="I3057" s="4">
        <v>33</v>
      </c>
      <c r="J3057">
        <v>8783</v>
      </c>
      <c r="K3057" s="5">
        <v>289839</v>
      </c>
      <c r="L3057">
        <v>1</v>
      </c>
      <c r="M3057" t="s">
        <v>37</v>
      </c>
      <c r="N3057" t="s">
        <v>9</v>
      </c>
    </row>
    <row r="3058" spans="1:14" x14ac:dyDescent="0.3">
      <c r="A3058" t="s">
        <v>28</v>
      </c>
      <c r="B3058" t="s">
        <v>33</v>
      </c>
      <c r="C3058" t="s">
        <v>30</v>
      </c>
      <c r="D3058" s="2">
        <v>44473</v>
      </c>
      <c r="E3058" s="6">
        <f>DAY(BaseDados[[#This Row],[Data]])</f>
        <v>4</v>
      </c>
      <c r="F3058">
        <v>55</v>
      </c>
      <c r="G3058" s="3">
        <v>6402</v>
      </c>
      <c r="H3058" s="4">
        <v>352110</v>
      </c>
      <c r="I3058" s="4"/>
      <c r="K3058" s="5"/>
      <c r="L3058" t="s">
        <v>31</v>
      </c>
      <c r="N3058" t="s">
        <v>13</v>
      </c>
    </row>
    <row r="3059" spans="1:14" x14ac:dyDescent="0.3">
      <c r="A3059" t="s">
        <v>28</v>
      </c>
      <c r="B3059" t="s">
        <v>29</v>
      </c>
      <c r="C3059" t="s">
        <v>34</v>
      </c>
      <c r="D3059" s="2">
        <v>44473</v>
      </c>
      <c r="E3059" s="6">
        <f>DAY(BaseDados[[#This Row],[Data]])</f>
        <v>4</v>
      </c>
      <c r="G3059" s="3"/>
      <c r="H3059" s="4"/>
      <c r="I3059" s="4">
        <v>35</v>
      </c>
      <c r="J3059">
        <v>9581</v>
      </c>
      <c r="K3059" s="5">
        <v>335335</v>
      </c>
      <c r="L3059">
        <v>2</v>
      </c>
      <c r="M3059" t="s">
        <v>36</v>
      </c>
      <c r="N3059" t="s">
        <v>10</v>
      </c>
    </row>
    <row r="3060" spans="1:14" x14ac:dyDescent="0.3">
      <c r="A3060" t="s">
        <v>28</v>
      </c>
      <c r="B3060" t="s">
        <v>29</v>
      </c>
      <c r="C3060" t="s">
        <v>30</v>
      </c>
      <c r="D3060" s="2">
        <v>44473</v>
      </c>
      <c r="E3060" s="6">
        <f>DAY(BaseDados[[#This Row],[Data]])</f>
        <v>4</v>
      </c>
      <c r="F3060">
        <v>41</v>
      </c>
      <c r="G3060" s="3">
        <v>5873</v>
      </c>
      <c r="H3060" s="4">
        <v>240793</v>
      </c>
      <c r="I3060" s="4"/>
      <c r="K3060" s="5"/>
      <c r="L3060" t="s">
        <v>31</v>
      </c>
      <c r="N3060" t="s">
        <v>8</v>
      </c>
    </row>
    <row r="3061" spans="1:14" x14ac:dyDescent="0.3">
      <c r="A3061" t="s">
        <v>28</v>
      </c>
      <c r="B3061" t="s">
        <v>29</v>
      </c>
      <c r="C3061" t="s">
        <v>30</v>
      </c>
      <c r="D3061" s="2">
        <v>44473</v>
      </c>
      <c r="E3061" s="6">
        <f>DAY(BaseDados[[#This Row],[Data]])</f>
        <v>4</v>
      </c>
      <c r="F3061">
        <v>57</v>
      </c>
      <c r="G3061" s="3">
        <v>6670</v>
      </c>
      <c r="H3061" s="4">
        <v>380190</v>
      </c>
      <c r="I3061" s="4"/>
      <c r="K3061" s="5"/>
      <c r="L3061" t="s">
        <v>31</v>
      </c>
      <c r="N3061" t="s">
        <v>6</v>
      </c>
    </row>
    <row r="3062" spans="1:14" x14ac:dyDescent="0.3">
      <c r="A3062" t="s">
        <v>28</v>
      </c>
      <c r="B3062" t="s">
        <v>33</v>
      </c>
      <c r="C3062" t="s">
        <v>30</v>
      </c>
      <c r="D3062" s="2">
        <v>44473</v>
      </c>
      <c r="E3062" s="6">
        <f>DAY(BaseDados[[#This Row],[Data]])</f>
        <v>4</v>
      </c>
      <c r="F3062">
        <v>55</v>
      </c>
      <c r="G3062" s="3">
        <v>5418</v>
      </c>
      <c r="H3062" s="4">
        <v>297990</v>
      </c>
      <c r="I3062" s="4"/>
      <c r="K3062" s="5"/>
      <c r="L3062" t="s">
        <v>31</v>
      </c>
      <c r="N3062" t="s">
        <v>13</v>
      </c>
    </row>
    <row r="3063" spans="1:14" x14ac:dyDescent="0.3">
      <c r="A3063" t="s">
        <v>28</v>
      </c>
      <c r="B3063" t="s">
        <v>33</v>
      </c>
      <c r="C3063" t="s">
        <v>34</v>
      </c>
      <c r="D3063" s="2">
        <v>44473</v>
      </c>
      <c r="E3063" s="6">
        <f>DAY(BaseDados[[#This Row],[Data]])</f>
        <v>4</v>
      </c>
      <c r="G3063" s="3"/>
      <c r="H3063" s="4"/>
      <c r="I3063" s="4">
        <v>33</v>
      </c>
      <c r="J3063">
        <v>8312</v>
      </c>
      <c r="K3063" s="5">
        <v>274296</v>
      </c>
      <c r="L3063">
        <v>1</v>
      </c>
      <c r="M3063" t="s">
        <v>37</v>
      </c>
      <c r="N3063" t="s">
        <v>11</v>
      </c>
    </row>
    <row r="3064" spans="1:14" x14ac:dyDescent="0.3">
      <c r="A3064" t="s">
        <v>28</v>
      </c>
      <c r="B3064" t="s">
        <v>29</v>
      </c>
      <c r="C3064" t="s">
        <v>30</v>
      </c>
      <c r="D3064" s="2">
        <v>44473</v>
      </c>
      <c r="E3064" s="6">
        <f>DAY(BaseDados[[#This Row],[Data]])</f>
        <v>4</v>
      </c>
      <c r="F3064">
        <v>44</v>
      </c>
      <c r="G3064" s="3">
        <v>7000</v>
      </c>
      <c r="H3064" s="4">
        <v>308000</v>
      </c>
      <c r="I3064" s="4"/>
      <c r="K3064" s="5"/>
      <c r="L3064" t="s">
        <v>31</v>
      </c>
      <c r="N3064" t="s">
        <v>8</v>
      </c>
    </row>
    <row r="3065" spans="1:14" x14ac:dyDescent="0.3">
      <c r="A3065" t="s">
        <v>28</v>
      </c>
      <c r="B3065" t="s">
        <v>33</v>
      </c>
      <c r="C3065" t="s">
        <v>30</v>
      </c>
      <c r="D3065" s="2">
        <v>44473</v>
      </c>
      <c r="E3065" s="6">
        <f>DAY(BaseDados[[#This Row],[Data]])</f>
        <v>4</v>
      </c>
      <c r="F3065">
        <v>48</v>
      </c>
      <c r="G3065" s="3">
        <v>5365</v>
      </c>
      <c r="H3065" s="4">
        <v>257520</v>
      </c>
      <c r="I3065" s="4"/>
      <c r="K3065" s="5"/>
      <c r="L3065" t="s">
        <v>31</v>
      </c>
      <c r="N3065" t="s">
        <v>8</v>
      </c>
    </row>
    <row r="3066" spans="1:14" x14ac:dyDescent="0.3">
      <c r="A3066" t="s">
        <v>28</v>
      </c>
      <c r="B3066" t="s">
        <v>29</v>
      </c>
      <c r="C3066" t="s">
        <v>34</v>
      </c>
      <c r="D3066" s="2">
        <v>44473</v>
      </c>
      <c r="E3066" s="6">
        <f>DAY(BaseDados[[#This Row],[Data]])</f>
        <v>4</v>
      </c>
      <c r="G3066" s="3"/>
      <c r="H3066" s="4"/>
      <c r="I3066" s="4">
        <v>32</v>
      </c>
      <c r="J3066">
        <v>8994</v>
      </c>
      <c r="K3066" s="5">
        <v>287808</v>
      </c>
      <c r="L3066">
        <v>2</v>
      </c>
      <c r="M3066" t="s">
        <v>36</v>
      </c>
      <c r="N3066" t="s">
        <v>6</v>
      </c>
    </row>
    <row r="3067" spans="1:14" x14ac:dyDescent="0.3">
      <c r="A3067" t="s">
        <v>28</v>
      </c>
      <c r="B3067" t="s">
        <v>33</v>
      </c>
      <c r="C3067" t="s">
        <v>34</v>
      </c>
      <c r="D3067" s="2">
        <v>44473</v>
      </c>
      <c r="E3067" s="6">
        <f>DAY(BaseDados[[#This Row],[Data]])</f>
        <v>4</v>
      </c>
      <c r="G3067" s="3"/>
      <c r="H3067" s="4"/>
      <c r="I3067" s="4">
        <v>36</v>
      </c>
      <c r="J3067">
        <v>8551</v>
      </c>
      <c r="K3067" s="5">
        <v>307836</v>
      </c>
      <c r="L3067">
        <v>4</v>
      </c>
      <c r="M3067" t="s">
        <v>39</v>
      </c>
      <c r="N3067" t="s">
        <v>8</v>
      </c>
    </row>
    <row r="3068" spans="1:14" x14ac:dyDescent="0.3">
      <c r="A3068" t="s">
        <v>28</v>
      </c>
      <c r="B3068" t="s">
        <v>33</v>
      </c>
      <c r="C3068" t="s">
        <v>34</v>
      </c>
      <c r="D3068" s="2">
        <v>44474</v>
      </c>
      <c r="E3068" s="6">
        <f>DAY(BaseDados[[#This Row],[Data]])</f>
        <v>5</v>
      </c>
      <c r="G3068" s="3"/>
      <c r="H3068" s="4"/>
      <c r="I3068" s="4">
        <v>34</v>
      </c>
      <c r="J3068">
        <v>8153</v>
      </c>
      <c r="K3068" s="5">
        <v>277202</v>
      </c>
      <c r="L3068">
        <v>2</v>
      </c>
      <c r="M3068" t="s">
        <v>36</v>
      </c>
      <c r="N3068" t="s">
        <v>5</v>
      </c>
    </row>
    <row r="3069" spans="1:14" x14ac:dyDescent="0.3">
      <c r="A3069" t="s">
        <v>28</v>
      </c>
      <c r="B3069" t="s">
        <v>32</v>
      </c>
      <c r="C3069" t="s">
        <v>34</v>
      </c>
      <c r="D3069" s="2">
        <v>44474</v>
      </c>
      <c r="E3069" s="6">
        <f>DAY(BaseDados[[#This Row],[Data]])</f>
        <v>5</v>
      </c>
      <c r="G3069" s="3"/>
      <c r="H3069" s="4"/>
      <c r="I3069" s="4">
        <v>37</v>
      </c>
      <c r="J3069">
        <v>8332</v>
      </c>
      <c r="K3069" s="5">
        <v>308284</v>
      </c>
      <c r="L3069">
        <v>4</v>
      </c>
      <c r="M3069" t="s">
        <v>39</v>
      </c>
      <c r="N3069" t="s">
        <v>11</v>
      </c>
    </row>
    <row r="3070" spans="1:14" x14ac:dyDescent="0.3">
      <c r="A3070" t="s">
        <v>28</v>
      </c>
      <c r="B3070" t="s">
        <v>33</v>
      </c>
      <c r="C3070" t="s">
        <v>30</v>
      </c>
      <c r="D3070" s="2">
        <v>44474</v>
      </c>
      <c r="E3070" s="6">
        <f>DAY(BaseDados[[#This Row],[Data]])</f>
        <v>5</v>
      </c>
      <c r="F3070">
        <v>45</v>
      </c>
      <c r="G3070" s="3">
        <v>6584</v>
      </c>
      <c r="H3070" s="4">
        <v>296280</v>
      </c>
      <c r="I3070" s="4"/>
      <c r="K3070" s="5"/>
      <c r="L3070" t="s">
        <v>31</v>
      </c>
      <c r="N3070" t="s">
        <v>3</v>
      </c>
    </row>
    <row r="3071" spans="1:14" x14ac:dyDescent="0.3">
      <c r="A3071" t="s">
        <v>28</v>
      </c>
      <c r="B3071" t="s">
        <v>29</v>
      </c>
      <c r="C3071" t="s">
        <v>34</v>
      </c>
      <c r="D3071" s="2">
        <v>44474</v>
      </c>
      <c r="E3071" s="6">
        <f>DAY(BaseDados[[#This Row],[Data]])</f>
        <v>5</v>
      </c>
      <c r="G3071" s="3"/>
      <c r="H3071" s="4"/>
      <c r="I3071" s="4">
        <v>37</v>
      </c>
      <c r="J3071">
        <v>8127</v>
      </c>
      <c r="K3071" s="5">
        <v>300699</v>
      </c>
      <c r="L3071">
        <v>1</v>
      </c>
      <c r="M3071" t="s">
        <v>37</v>
      </c>
      <c r="N3071" t="s">
        <v>8</v>
      </c>
    </row>
    <row r="3072" spans="1:14" x14ac:dyDescent="0.3">
      <c r="A3072" t="s">
        <v>28</v>
      </c>
      <c r="B3072" t="s">
        <v>33</v>
      </c>
      <c r="C3072" t="s">
        <v>30</v>
      </c>
      <c r="D3072" s="2">
        <v>44474</v>
      </c>
      <c r="E3072" s="6">
        <f>DAY(BaseDados[[#This Row],[Data]])</f>
        <v>5</v>
      </c>
      <c r="F3072">
        <v>51</v>
      </c>
      <c r="G3072" s="3">
        <v>6236</v>
      </c>
      <c r="H3072" s="4">
        <v>318036</v>
      </c>
      <c r="I3072" s="4"/>
      <c r="K3072" s="5"/>
      <c r="L3072" t="s">
        <v>31</v>
      </c>
      <c r="N3072" t="s">
        <v>6</v>
      </c>
    </row>
    <row r="3073" spans="1:14" x14ac:dyDescent="0.3">
      <c r="A3073" t="s">
        <v>28</v>
      </c>
      <c r="B3073" t="s">
        <v>32</v>
      </c>
      <c r="C3073" t="s">
        <v>30</v>
      </c>
      <c r="D3073" s="2">
        <v>44474</v>
      </c>
      <c r="E3073" s="6">
        <f>DAY(BaseDados[[#This Row],[Data]])</f>
        <v>5</v>
      </c>
      <c r="F3073">
        <v>51</v>
      </c>
      <c r="G3073" s="3">
        <v>5144</v>
      </c>
      <c r="H3073" s="4">
        <v>262344</v>
      </c>
      <c r="I3073" s="4"/>
      <c r="K3073" s="5"/>
      <c r="L3073" t="s">
        <v>31</v>
      </c>
      <c r="N3073" t="s">
        <v>9</v>
      </c>
    </row>
    <row r="3074" spans="1:14" x14ac:dyDescent="0.3">
      <c r="A3074" t="s">
        <v>28</v>
      </c>
      <c r="B3074" t="s">
        <v>32</v>
      </c>
      <c r="C3074" t="s">
        <v>30</v>
      </c>
      <c r="D3074" s="2">
        <v>44474</v>
      </c>
      <c r="E3074" s="6">
        <f>DAY(BaseDados[[#This Row],[Data]])</f>
        <v>5</v>
      </c>
      <c r="F3074">
        <v>45</v>
      </c>
      <c r="G3074" s="3">
        <v>6123</v>
      </c>
      <c r="H3074" s="4">
        <v>275535</v>
      </c>
      <c r="I3074" s="4"/>
      <c r="K3074" s="5"/>
      <c r="L3074" t="s">
        <v>31</v>
      </c>
      <c r="N3074" t="s">
        <v>11</v>
      </c>
    </row>
    <row r="3075" spans="1:14" x14ac:dyDescent="0.3">
      <c r="A3075" t="s">
        <v>28</v>
      </c>
      <c r="B3075" t="s">
        <v>29</v>
      </c>
      <c r="C3075" t="s">
        <v>30</v>
      </c>
      <c r="D3075" s="2">
        <v>44474</v>
      </c>
      <c r="E3075" s="6">
        <f>DAY(BaseDados[[#This Row],[Data]])</f>
        <v>5</v>
      </c>
      <c r="F3075">
        <v>57</v>
      </c>
      <c r="G3075" s="3">
        <v>5769</v>
      </c>
      <c r="H3075" s="4">
        <v>328833</v>
      </c>
      <c r="I3075" s="4"/>
      <c r="K3075" s="5"/>
      <c r="L3075" t="s">
        <v>31</v>
      </c>
      <c r="N3075" t="s">
        <v>11</v>
      </c>
    </row>
    <row r="3076" spans="1:14" x14ac:dyDescent="0.3">
      <c r="A3076" t="s">
        <v>28</v>
      </c>
      <c r="B3076" t="s">
        <v>33</v>
      </c>
      <c r="C3076" t="s">
        <v>30</v>
      </c>
      <c r="D3076" s="2">
        <v>44474</v>
      </c>
      <c r="E3076" s="6">
        <f>DAY(BaseDados[[#This Row],[Data]])</f>
        <v>5</v>
      </c>
      <c r="F3076">
        <v>54</v>
      </c>
      <c r="G3076" s="3">
        <v>5236</v>
      </c>
      <c r="H3076" s="4">
        <v>282744</v>
      </c>
      <c r="I3076" s="4"/>
      <c r="K3076" s="5"/>
      <c r="L3076" t="s">
        <v>31</v>
      </c>
      <c r="N3076" t="s">
        <v>14</v>
      </c>
    </row>
    <row r="3077" spans="1:14" x14ac:dyDescent="0.3">
      <c r="A3077" t="s">
        <v>28</v>
      </c>
      <c r="B3077" t="s">
        <v>33</v>
      </c>
      <c r="C3077" t="s">
        <v>34</v>
      </c>
      <c r="D3077" s="2">
        <v>44474</v>
      </c>
      <c r="E3077" s="6">
        <f>DAY(BaseDados[[#This Row],[Data]])</f>
        <v>5</v>
      </c>
      <c r="G3077" s="3"/>
      <c r="H3077" s="4"/>
      <c r="I3077" s="4">
        <v>30</v>
      </c>
      <c r="J3077">
        <v>9680</v>
      </c>
      <c r="K3077" s="5">
        <v>290400</v>
      </c>
      <c r="L3077">
        <v>4</v>
      </c>
      <c r="M3077" t="s">
        <v>39</v>
      </c>
      <c r="N3077" t="s">
        <v>11</v>
      </c>
    </row>
    <row r="3078" spans="1:14" x14ac:dyDescent="0.3">
      <c r="A3078" t="s">
        <v>28</v>
      </c>
      <c r="B3078" t="s">
        <v>33</v>
      </c>
      <c r="C3078" t="s">
        <v>30</v>
      </c>
      <c r="D3078" s="2">
        <v>44474</v>
      </c>
      <c r="E3078" s="6">
        <f>DAY(BaseDados[[#This Row],[Data]])</f>
        <v>5</v>
      </c>
      <c r="F3078">
        <v>60</v>
      </c>
      <c r="G3078" s="3">
        <v>6389</v>
      </c>
      <c r="H3078" s="4">
        <v>383340</v>
      </c>
      <c r="I3078" s="4"/>
      <c r="K3078" s="5"/>
      <c r="L3078" t="s">
        <v>31</v>
      </c>
      <c r="N3078" t="s">
        <v>13</v>
      </c>
    </row>
    <row r="3079" spans="1:14" x14ac:dyDescent="0.3">
      <c r="A3079" t="s">
        <v>28</v>
      </c>
      <c r="B3079" t="s">
        <v>32</v>
      </c>
      <c r="C3079" t="s">
        <v>34</v>
      </c>
      <c r="D3079" s="2">
        <v>44474</v>
      </c>
      <c r="E3079" s="6">
        <f>DAY(BaseDados[[#This Row],[Data]])</f>
        <v>5</v>
      </c>
      <c r="G3079" s="3"/>
      <c r="H3079" s="4"/>
      <c r="I3079" s="4">
        <v>34</v>
      </c>
      <c r="J3079">
        <v>8320</v>
      </c>
      <c r="K3079" s="5">
        <v>282880</v>
      </c>
      <c r="L3079">
        <v>5</v>
      </c>
      <c r="M3079" t="s">
        <v>35</v>
      </c>
      <c r="N3079" t="s">
        <v>9</v>
      </c>
    </row>
    <row r="3080" spans="1:14" x14ac:dyDescent="0.3">
      <c r="A3080" t="s">
        <v>28</v>
      </c>
      <c r="B3080" t="s">
        <v>33</v>
      </c>
      <c r="C3080" t="s">
        <v>34</v>
      </c>
      <c r="D3080" s="2">
        <v>44474</v>
      </c>
      <c r="E3080" s="6">
        <f>DAY(BaseDados[[#This Row],[Data]])</f>
        <v>5</v>
      </c>
      <c r="G3080" s="3"/>
      <c r="H3080" s="4"/>
      <c r="I3080" s="4">
        <v>30</v>
      </c>
      <c r="J3080">
        <v>8157</v>
      </c>
      <c r="K3080" s="5">
        <v>244710</v>
      </c>
      <c r="L3080">
        <v>5</v>
      </c>
      <c r="M3080" t="s">
        <v>35</v>
      </c>
      <c r="N3080" t="s">
        <v>7</v>
      </c>
    </row>
    <row r="3081" spans="1:14" x14ac:dyDescent="0.3">
      <c r="A3081" t="s">
        <v>28</v>
      </c>
      <c r="B3081" t="s">
        <v>33</v>
      </c>
      <c r="C3081" t="s">
        <v>34</v>
      </c>
      <c r="D3081" s="2">
        <v>44474</v>
      </c>
      <c r="E3081" s="6">
        <f>DAY(BaseDados[[#This Row],[Data]])</f>
        <v>5</v>
      </c>
      <c r="G3081" s="3"/>
      <c r="H3081" s="4"/>
      <c r="I3081" s="4">
        <v>40</v>
      </c>
      <c r="J3081">
        <v>9258</v>
      </c>
      <c r="K3081" s="5">
        <v>370320</v>
      </c>
      <c r="L3081">
        <v>3</v>
      </c>
      <c r="M3081" t="s">
        <v>38</v>
      </c>
      <c r="N3081" t="s">
        <v>6</v>
      </c>
    </row>
    <row r="3082" spans="1:14" x14ac:dyDescent="0.3">
      <c r="A3082" t="s">
        <v>28</v>
      </c>
      <c r="B3082" t="s">
        <v>32</v>
      </c>
      <c r="C3082" t="s">
        <v>30</v>
      </c>
      <c r="D3082" s="2">
        <v>44474</v>
      </c>
      <c r="E3082" s="6">
        <f>DAY(BaseDados[[#This Row],[Data]])</f>
        <v>5</v>
      </c>
      <c r="F3082">
        <v>57</v>
      </c>
      <c r="G3082" s="3">
        <v>6341</v>
      </c>
      <c r="H3082" s="4">
        <v>361437</v>
      </c>
      <c r="I3082" s="4"/>
      <c r="K3082" s="5"/>
      <c r="L3082" t="s">
        <v>31</v>
      </c>
      <c r="N3082" t="s">
        <v>11</v>
      </c>
    </row>
    <row r="3083" spans="1:14" x14ac:dyDescent="0.3">
      <c r="A3083" t="s">
        <v>28</v>
      </c>
      <c r="B3083" t="s">
        <v>29</v>
      </c>
      <c r="C3083" t="s">
        <v>30</v>
      </c>
      <c r="D3083" s="2">
        <v>44475</v>
      </c>
      <c r="E3083" s="6">
        <f>DAY(BaseDados[[#This Row],[Data]])</f>
        <v>6</v>
      </c>
      <c r="F3083">
        <v>51</v>
      </c>
      <c r="G3083" s="3">
        <v>5887</v>
      </c>
      <c r="H3083" s="4">
        <v>300237</v>
      </c>
      <c r="I3083" s="4"/>
      <c r="K3083" s="5"/>
      <c r="L3083" t="s">
        <v>31</v>
      </c>
      <c r="N3083" t="s">
        <v>11</v>
      </c>
    </row>
    <row r="3084" spans="1:14" x14ac:dyDescent="0.3">
      <c r="A3084" t="s">
        <v>28</v>
      </c>
      <c r="B3084" t="s">
        <v>29</v>
      </c>
      <c r="C3084" t="s">
        <v>30</v>
      </c>
      <c r="D3084" s="2">
        <v>44475</v>
      </c>
      <c r="E3084" s="6">
        <f>DAY(BaseDados[[#This Row],[Data]])</f>
        <v>6</v>
      </c>
      <c r="F3084">
        <v>59</v>
      </c>
      <c r="G3084" s="3">
        <v>6400</v>
      </c>
      <c r="H3084" s="4">
        <v>377600</v>
      </c>
      <c r="I3084" s="4"/>
      <c r="K3084" s="5"/>
      <c r="L3084" t="s">
        <v>31</v>
      </c>
      <c r="N3084" t="s">
        <v>10</v>
      </c>
    </row>
    <row r="3085" spans="1:14" x14ac:dyDescent="0.3">
      <c r="A3085" t="s">
        <v>28</v>
      </c>
      <c r="B3085" t="s">
        <v>29</v>
      </c>
      <c r="C3085" t="s">
        <v>30</v>
      </c>
      <c r="D3085" s="2">
        <v>44475</v>
      </c>
      <c r="E3085" s="6">
        <f>DAY(BaseDados[[#This Row],[Data]])</f>
        <v>6</v>
      </c>
      <c r="F3085">
        <v>58</v>
      </c>
      <c r="G3085" s="3">
        <v>6257</v>
      </c>
      <c r="H3085" s="4">
        <v>362906</v>
      </c>
      <c r="I3085" s="4"/>
      <c r="K3085" s="5"/>
      <c r="L3085" t="s">
        <v>31</v>
      </c>
      <c r="N3085" t="s">
        <v>13</v>
      </c>
    </row>
    <row r="3086" spans="1:14" x14ac:dyDescent="0.3">
      <c r="A3086" t="s">
        <v>28</v>
      </c>
      <c r="B3086" t="s">
        <v>33</v>
      </c>
      <c r="C3086" t="s">
        <v>30</v>
      </c>
      <c r="D3086" s="2">
        <v>44475</v>
      </c>
      <c r="E3086" s="6">
        <f>DAY(BaseDados[[#This Row],[Data]])</f>
        <v>6</v>
      </c>
      <c r="F3086">
        <v>59</v>
      </c>
      <c r="G3086" s="3">
        <v>5860</v>
      </c>
      <c r="H3086" s="4">
        <v>345740</v>
      </c>
      <c r="I3086" s="4"/>
      <c r="K3086" s="5"/>
      <c r="L3086" t="s">
        <v>31</v>
      </c>
      <c r="N3086" t="s">
        <v>8</v>
      </c>
    </row>
    <row r="3087" spans="1:14" x14ac:dyDescent="0.3">
      <c r="A3087" t="s">
        <v>28</v>
      </c>
      <c r="B3087" t="s">
        <v>32</v>
      </c>
      <c r="C3087" t="s">
        <v>34</v>
      </c>
      <c r="D3087" s="2">
        <v>44475</v>
      </c>
      <c r="E3087" s="6">
        <f>DAY(BaseDados[[#This Row],[Data]])</f>
        <v>6</v>
      </c>
      <c r="G3087" s="3"/>
      <c r="H3087" s="4"/>
      <c r="I3087" s="4">
        <v>33</v>
      </c>
      <c r="J3087">
        <v>8832</v>
      </c>
      <c r="K3087" s="5">
        <v>291456</v>
      </c>
      <c r="L3087">
        <v>4</v>
      </c>
      <c r="M3087" t="s">
        <v>39</v>
      </c>
      <c r="N3087" t="s">
        <v>8</v>
      </c>
    </row>
    <row r="3088" spans="1:14" x14ac:dyDescent="0.3">
      <c r="A3088" t="s">
        <v>28</v>
      </c>
      <c r="B3088" t="s">
        <v>33</v>
      </c>
      <c r="C3088" t="s">
        <v>34</v>
      </c>
      <c r="D3088" s="2">
        <v>44475</v>
      </c>
      <c r="E3088" s="6">
        <f>DAY(BaseDados[[#This Row],[Data]])</f>
        <v>6</v>
      </c>
      <c r="G3088" s="3"/>
      <c r="H3088" s="4"/>
      <c r="I3088" s="4">
        <v>35</v>
      </c>
      <c r="J3088">
        <v>9177</v>
      </c>
      <c r="K3088" s="5">
        <v>321195</v>
      </c>
      <c r="L3088">
        <v>3</v>
      </c>
      <c r="M3088" t="s">
        <v>38</v>
      </c>
      <c r="N3088" t="s">
        <v>10</v>
      </c>
    </row>
    <row r="3089" spans="1:14" x14ac:dyDescent="0.3">
      <c r="A3089" t="s">
        <v>28</v>
      </c>
      <c r="B3089" t="s">
        <v>32</v>
      </c>
      <c r="C3089" t="s">
        <v>34</v>
      </c>
      <c r="D3089" s="2">
        <v>44475</v>
      </c>
      <c r="E3089" s="6">
        <f>DAY(BaseDados[[#This Row],[Data]])</f>
        <v>6</v>
      </c>
      <c r="G3089" s="3"/>
      <c r="H3089" s="4"/>
      <c r="I3089" s="4">
        <v>38</v>
      </c>
      <c r="J3089">
        <v>9427</v>
      </c>
      <c r="K3089" s="5">
        <v>358226</v>
      </c>
      <c r="L3089">
        <v>2</v>
      </c>
      <c r="M3089" t="s">
        <v>36</v>
      </c>
      <c r="N3089" t="s">
        <v>7</v>
      </c>
    </row>
    <row r="3090" spans="1:14" x14ac:dyDescent="0.3">
      <c r="A3090" t="s">
        <v>28</v>
      </c>
      <c r="B3090" t="s">
        <v>32</v>
      </c>
      <c r="C3090" t="s">
        <v>30</v>
      </c>
      <c r="D3090" s="2">
        <v>44475</v>
      </c>
      <c r="E3090" s="6">
        <f>DAY(BaseDados[[#This Row],[Data]])</f>
        <v>6</v>
      </c>
      <c r="F3090">
        <v>60</v>
      </c>
      <c r="G3090" s="3">
        <v>5924</v>
      </c>
      <c r="H3090" s="4">
        <v>355440</v>
      </c>
      <c r="I3090" s="4"/>
      <c r="K3090" s="5"/>
      <c r="L3090" t="s">
        <v>31</v>
      </c>
      <c r="N3090" t="s">
        <v>14</v>
      </c>
    </row>
    <row r="3091" spans="1:14" x14ac:dyDescent="0.3">
      <c r="A3091" t="s">
        <v>28</v>
      </c>
      <c r="B3091" t="s">
        <v>33</v>
      </c>
      <c r="C3091" t="s">
        <v>34</v>
      </c>
      <c r="D3091" s="2">
        <v>44476</v>
      </c>
      <c r="E3091" s="6">
        <f>DAY(BaseDados[[#This Row],[Data]])</f>
        <v>7</v>
      </c>
      <c r="G3091" s="3"/>
      <c r="H3091" s="4"/>
      <c r="I3091" s="4">
        <v>34</v>
      </c>
      <c r="J3091">
        <v>9484</v>
      </c>
      <c r="K3091" s="5">
        <v>322456</v>
      </c>
      <c r="L3091">
        <v>3</v>
      </c>
      <c r="M3091" t="s">
        <v>38</v>
      </c>
      <c r="N3091" t="s">
        <v>11</v>
      </c>
    </row>
    <row r="3092" spans="1:14" x14ac:dyDescent="0.3">
      <c r="A3092" t="s">
        <v>28</v>
      </c>
      <c r="B3092" t="s">
        <v>32</v>
      </c>
      <c r="C3092" t="s">
        <v>30</v>
      </c>
      <c r="D3092" s="2">
        <v>44476</v>
      </c>
      <c r="E3092" s="6">
        <f>DAY(BaseDados[[#This Row],[Data]])</f>
        <v>7</v>
      </c>
      <c r="F3092">
        <v>54</v>
      </c>
      <c r="G3092" s="3">
        <v>5957</v>
      </c>
      <c r="H3092" s="4">
        <v>321678</v>
      </c>
      <c r="I3092" s="4"/>
      <c r="K3092" s="5"/>
      <c r="L3092" t="s">
        <v>31</v>
      </c>
      <c r="N3092" t="s">
        <v>13</v>
      </c>
    </row>
    <row r="3093" spans="1:14" x14ac:dyDescent="0.3">
      <c r="A3093" t="s">
        <v>28</v>
      </c>
      <c r="B3093" t="s">
        <v>32</v>
      </c>
      <c r="C3093" t="s">
        <v>30</v>
      </c>
      <c r="D3093" s="2">
        <v>44476</v>
      </c>
      <c r="E3093" s="6">
        <f>DAY(BaseDados[[#This Row],[Data]])</f>
        <v>7</v>
      </c>
      <c r="F3093">
        <v>46</v>
      </c>
      <c r="G3093" s="3">
        <v>6552</v>
      </c>
      <c r="H3093" s="4">
        <v>301392</v>
      </c>
      <c r="I3093" s="4"/>
      <c r="K3093" s="5"/>
      <c r="L3093" t="s">
        <v>31</v>
      </c>
      <c r="N3093" t="s">
        <v>10</v>
      </c>
    </row>
    <row r="3094" spans="1:14" x14ac:dyDescent="0.3">
      <c r="A3094" t="s">
        <v>28</v>
      </c>
      <c r="B3094" t="s">
        <v>32</v>
      </c>
      <c r="C3094" t="s">
        <v>30</v>
      </c>
      <c r="D3094" s="2">
        <v>44476</v>
      </c>
      <c r="E3094" s="6">
        <f>DAY(BaseDados[[#This Row],[Data]])</f>
        <v>7</v>
      </c>
      <c r="F3094">
        <v>56</v>
      </c>
      <c r="G3094" s="3">
        <v>5677</v>
      </c>
      <c r="H3094" s="4">
        <v>317912</v>
      </c>
      <c r="I3094" s="4"/>
      <c r="K3094" s="5"/>
      <c r="L3094" t="s">
        <v>31</v>
      </c>
      <c r="N3094" t="s">
        <v>3</v>
      </c>
    </row>
    <row r="3095" spans="1:14" x14ac:dyDescent="0.3">
      <c r="A3095" t="s">
        <v>28</v>
      </c>
      <c r="B3095" t="s">
        <v>33</v>
      </c>
      <c r="C3095" t="s">
        <v>30</v>
      </c>
      <c r="D3095" s="2">
        <v>44476</v>
      </c>
      <c r="E3095" s="6">
        <f>DAY(BaseDados[[#This Row],[Data]])</f>
        <v>7</v>
      </c>
      <c r="F3095">
        <v>60</v>
      </c>
      <c r="G3095" s="3">
        <v>5288</v>
      </c>
      <c r="H3095" s="4">
        <v>317280</v>
      </c>
      <c r="I3095" s="4"/>
      <c r="K3095" s="5"/>
      <c r="L3095" t="s">
        <v>31</v>
      </c>
      <c r="N3095" t="s">
        <v>13</v>
      </c>
    </row>
    <row r="3096" spans="1:14" x14ac:dyDescent="0.3">
      <c r="A3096" t="s">
        <v>28</v>
      </c>
      <c r="B3096" t="s">
        <v>33</v>
      </c>
      <c r="C3096" t="s">
        <v>30</v>
      </c>
      <c r="D3096" s="2">
        <v>44476</v>
      </c>
      <c r="E3096" s="6">
        <f>DAY(BaseDados[[#This Row],[Data]])</f>
        <v>7</v>
      </c>
      <c r="F3096">
        <v>53</v>
      </c>
      <c r="G3096" s="3">
        <v>5153</v>
      </c>
      <c r="H3096" s="4">
        <v>273109</v>
      </c>
      <c r="I3096" s="4"/>
      <c r="K3096" s="5"/>
      <c r="L3096" t="s">
        <v>31</v>
      </c>
      <c r="N3096" t="s">
        <v>9</v>
      </c>
    </row>
    <row r="3097" spans="1:14" x14ac:dyDescent="0.3">
      <c r="A3097" t="s">
        <v>28</v>
      </c>
      <c r="B3097" t="s">
        <v>32</v>
      </c>
      <c r="C3097" t="s">
        <v>30</v>
      </c>
      <c r="D3097" s="2">
        <v>44476</v>
      </c>
      <c r="E3097" s="6">
        <f>DAY(BaseDados[[#This Row],[Data]])</f>
        <v>7</v>
      </c>
      <c r="F3097">
        <v>48</v>
      </c>
      <c r="G3097" s="3">
        <v>6939</v>
      </c>
      <c r="H3097" s="4">
        <v>333072</v>
      </c>
      <c r="I3097" s="4"/>
      <c r="K3097" s="5"/>
      <c r="L3097" t="s">
        <v>31</v>
      </c>
      <c r="N3097" t="s">
        <v>9</v>
      </c>
    </row>
    <row r="3098" spans="1:14" x14ac:dyDescent="0.3">
      <c r="A3098" t="s">
        <v>28</v>
      </c>
      <c r="B3098" t="s">
        <v>32</v>
      </c>
      <c r="C3098" t="s">
        <v>30</v>
      </c>
      <c r="D3098" s="2">
        <v>44476</v>
      </c>
      <c r="E3098" s="6">
        <f>DAY(BaseDados[[#This Row],[Data]])</f>
        <v>7</v>
      </c>
      <c r="F3098">
        <v>43</v>
      </c>
      <c r="G3098" s="3">
        <v>6306</v>
      </c>
      <c r="H3098" s="4">
        <v>271158</v>
      </c>
      <c r="I3098" s="4"/>
      <c r="K3098" s="5"/>
      <c r="L3098" t="s">
        <v>31</v>
      </c>
      <c r="N3098" t="s">
        <v>3</v>
      </c>
    </row>
    <row r="3099" spans="1:14" x14ac:dyDescent="0.3">
      <c r="A3099" t="s">
        <v>28</v>
      </c>
      <c r="B3099" t="s">
        <v>33</v>
      </c>
      <c r="C3099" t="s">
        <v>34</v>
      </c>
      <c r="D3099" s="2">
        <v>44476</v>
      </c>
      <c r="E3099" s="6">
        <f>DAY(BaseDados[[#This Row],[Data]])</f>
        <v>7</v>
      </c>
      <c r="G3099" s="3"/>
      <c r="H3099" s="4"/>
      <c r="I3099" s="4">
        <v>35</v>
      </c>
      <c r="J3099">
        <v>8348</v>
      </c>
      <c r="K3099" s="5">
        <v>292180</v>
      </c>
      <c r="L3099">
        <v>5</v>
      </c>
      <c r="M3099" t="s">
        <v>35</v>
      </c>
      <c r="N3099" t="s">
        <v>10</v>
      </c>
    </row>
    <row r="3100" spans="1:14" x14ac:dyDescent="0.3">
      <c r="A3100" t="s">
        <v>28</v>
      </c>
      <c r="B3100" t="s">
        <v>29</v>
      </c>
      <c r="C3100" t="s">
        <v>30</v>
      </c>
      <c r="D3100" s="2">
        <v>44476</v>
      </c>
      <c r="E3100" s="6">
        <f>DAY(BaseDados[[#This Row],[Data]])</f>
        <v>7</v>
      </c>
      <c r="F3100">
        <v>58</v>
      </c>
      <c r="G3100" s="3">
        <v>5534</v>
      </c>
      <c r="H3100" s="4">
        <v>320972</v>
      </c>
      <c r="I3100" s="4"/>
      <c r="K3100" s="5"/>
      <c r="L3100" t="s">
        <v>31</v>
      </c>
      <c r="N3100" t="s">
        <v>11</v>
      </c>
    </row>
    <row r="3101" spans="1:14" x14ac:dyDescent="0.3">
      <c r="A3101" t="s">
        <v>28</v>
      </c>
      <c r="B3101" t="s">
        <v>32</v>
      </c>
      <c r="C3101" t="s">
        <v>30</v>
      </c>
      <c r="D3101" s="2">
        <v>44477</v>
      </c>
      <c r="E3101" s="6">
        <f>DAY(BaseDados[[#This Row],[Data]])</f>
        <v>8</v>
      </c>
      <c r="F3101">
        <v>44</v>
      </c>
      <c r="G3101" s="3">
        <v>6269</v>
      </c>
      <c r="H3101" s="4">
        <v>275836</v>
      </c>
      <c r="I3101" s="4"/>
      <c r="K3101" s="5"/>
      <c r="L3101" t="s">
        <v>31</v>
      </c>
      <c r="N3101" t="s">
        <v>3</v>
      </c>
    </row>
    <row r="3102" spans="1:14" x14ac:dyDescent="0.3">
      <c r="A3102" t="s">
        <v>28</v>
      </c>
      <c r="B3102" t="s">
        <v>32</v>
      </c>
      <c r="C3102" t="s">
        <v>30</v>
      </c>
      <c r="D3102" s="2">
        <v>44477</v>
      </c>
      <c r="E3102" s="6">
        <f>DAY(BaseDados[[#This Row],[Data]])</f>
        <v>8</v>
      </c>
      <c r="F3102">
        <v>48</v>
      </c>
      <c r="G3102" s="3">
        <v>5835</v>
      </c>
      <c r="H3102" s="4">
        <v>280080</v>
      </c>
      <c r="I3102" s="4"/>
      <c r="K3102" s="5"/>
      <c r="L3102" t="s">
        <v>31</v>
      </c>
      <c r="N3102" t="s">
        <v>4</v>
      </c>
    </row>
    <row r="3103" spans="1:14" x14ac:dyDescent="0.3">
      <c r="A3103" t="s">
        <v>28</v>
      </c>
      <c r="B3103" t="s">
        <v>33</v>
      </c>
      <c r="C3103" t="s">
        <v>30</v>
      </c>
      <c r="D3103" s="2">
        <v>44477</v>
      </c>
      <c r="E3103" s="6">
        <f>DAY(BaseDados[[#This Row],[Data]])</f>
        <v>8</v>
      </c>
      <c r="F3103">
        <v>57</v>
      </c>
      <c r="G3103" s="3">
        <v>6088</v>
      </c>
      <c r="H3103" s="4">
        <v>347016</v>
      </c>
      <c r="I3103" s="4"/>
      <c r="K3103" s="5"/>
      <c r="L3103" t="s">
        <v>31</v>
      </c>
      <c r="N3103" t="s">
        <v>14</v>
      </c>
    </row>
    <row r="3104" spans="1:14" x14ac:dyDescent="0.3">
      <c r="A3104" t="s">
        <v>28</v>
      </c>
      <c r="B3104" t="s">
        <v>29</v>
      </c>
      <c r="C3104" t="s">
        <v>34</v>
      </c>
      <c r="D3104" s="2">
        <v>44477</v>
      </c>
      <c r="E3104" s="6">
        <f>DAY(BaseDados[[#This Row],[Data]])</f>
        <v>8</v>
      </c>
      <c r="G3104" s="3"/>
      <c r="H3104" s="4"/>
      <c r="I3104" s="4">
        <v>40</v>
      </c>
      <c r="J3104">
        <v>8063</v>
      </c>
      <c r="K3104" s="5">
        <v>322520</v>
      </c>
      <c r="L3104">
        <v>2</v>
      </c>
      <c r="M3104" t="s">
        <v>36</v>
      </c>
      <c r="N3104" t="s">
        <v>5</v>
      </c>
    </row>
    <row r="3105" spans="1:14" x14ac:dyDescent="0.3">
      <c r="A3105" t="s">
        <v>28</v>
      </c>
      <c r="B3105" t="s">
        <v>33</v>
      </c>
      <c r="C3105" t="s">
        <v>30</v>
      </c>
      <c r="D3105" s="2">
        <v>44477</v>
      </c>
      <c r="E3105" s="6">
        <f>DAY(BaseDados[[#This Row],[Data]])</f>
        <v>8</v>
      </c>
      <c r="F3105">
        <v>48</v>
      </c>
      <c r="G3105" s="3">
        <v>6816</v>
      </c>
      <c r="H3105" s="4">
        <v>327168</v>
      </c>
      <c r="I3105" s="4"/>
      <c r="K3105" s="5"/>
      <c r="L3105" t="s">
        <v>31</v>
      </c>
      <c r="N3105" t="s">
        <v>7</v>
      </c>
    </row>
    <row r="3106" spans="1:14" x14ac:dyDescent="0.3">
      <c r="A3106" t="s">
        <v>28</v>
      </c>
      <c r="B3106" t="s">
        <v>32</v>
      </c>
      <c r="C3106" t="s">
        <v>30</v>
      </c>
      <c r="D3106" s="2">
        <v>44477</v>
      </c>
      <c r="E3106" s="6">
        <f>DAY(BaseDados[[#This Row],[Data]])</f>
        <v>8</v>
      </c>
      <c r="F3106">
        <v>42</v>
      </c>
      <c r="G3106" s="3">
        <v>6651</v>
      </c>
      <c r="H3106" s="4">
        <v>279342</v>
      </c>
      <c r="I3106" s="4"/>
      <c r="K3106" s="5"/>
      <c r="L3106" t="s">
        <v>31</v>
      </c>
      <c r="N3106" t="s">
        <v>11</v>
      </c>
    </row>
    <row r="3107" spans="1:14" x14ac:dyDescent="0.3">
      <c r="A3107" t="s">
        <v>28</v>
      </c>
      <c r="B3107" t="s">
        <v>33</v>
      </c>
      <c r="C3107" t="s">
        <v>30</v>
      </c>
      <c r="D3107" s="2">
        <v>44477</v>
      </c>
      <c r="E3107" s="6">
        <f>DAY(BaseDados[[#This Row],[Data]])</f>
        <v>8</v>
      </c>
      <c r="F3107">
        <v>60</v>
      </c>
      <c r="G3107" s="3">
        <v>6855</v>
      </c>
      <c r="H3107" s="4">
        <v>411300</v>
      </c>
      <c r="I3107" s="4"/>
      <c r="K3107" s="5"/>
      <c r="L3107" t="s">
        <v>31</v>
      </c>
      <c r="N3107" t="s">
        <v>5</v>
      </c>
    </row>
    <row r="3108" spans="1:14" x14ac:dyDescent="0.3">
      <c r="A3108" t="s">
        <v>28</v>
      </c>
      <c r="B3108" t="s">
        <v>32</v>
      </c>
      <c r="C3108" t="s">
        <v>34</v>
      </c>
      <c r="D3108" s="2">
        <v>44477</v>
      </c>
      <c r="E3108" s="6">
        <f>DAY(BaseDados[[#This Row],[Data]])</f>
        <v>8</v>
      </c>
      <c r="G3108" s="3"/>
      <c r="H3108" s="4"/>
      <c r="I3108" s="4">
        <v>30</v>
      </c>
      <c r="J3108">
        <v>9124</v>
      </c>
      <c r="K3108" s="5">
        <v>273720</v>
      </c>
      <c r="L3108">
        <v>1</v>
      </c>
      <c r="M3108" t="s">
        <v>37</v>
      </c>
      <c r="N3108" t="s">
        <v>4</v>
      </c>
    </row>
    <row r="3109" spans="1:14" x14ac:dyDescent="0.3">
      <c r="A3109" t="s">
        <v>28</v>
      </c>
      <c r="B3109" t="s">
        <v>32</v>
      </c>
      <c r="C3109" t="s">
        <v>34</v>
      </c>
      <c r="D3109" s="2">
        <v>44477</v>
      </c>
      <c r="E3109" s="6">
        <f>DAY(BaseDados[[#This Row],[Data]])</f>
        <v>8</v>
      </c>
      <c r="G3109" s="3"/>
      <c r="H3109" s="4"/>
      <c r="I3109" s="4">
        <v>37</v>
      </c>
      <c r="J3109">
        <v>8233</v>
      </c>
      <c r="K3109" s="5">
        <v>304621</v>
      </c>
      <c r="L3109">
        <v>5</v>
      </c>
      <c r="M3109" t="s">
        <v>35</v>
      </c>
      <c r="N3109" t="s">
        <v>13</v>
      </c>
    </row>
    <row r="3110" spans="1:14" x14ac:dyDescent="0.3">
      <c r="A3110" t="s">
        <v>28</v>
      </c>
      <c r="B3110" t="s">
        <v>33</v>
      </c>
      <c r="C3110" t="s">
        <v>34</v>
      </c>
      <c r="D3110" s="2">
        <v>44477</v>
      </c>
      <c r="E3110" s="6">
        <f>DAY(BaseDados[[#This Row],[Data]])</f>
        <v>8</v>
      </c>
      <c r="G3110" s="3"/>
      <c r="H3110" s="4"/>
      <c r="I3110" s="4">
        <v>38</v>
      </c>
      <c r="J3110">
        <v>9218</v>
      </c>
      <c r="K3110" s="5">
        <v>350284</v>
      </c>
      <c r="L3110">
        <v>2</v>
      </c>
      <c r="M3110" t="s">
        <v>36</v>
      </c>
      <c r="N3110" t="s">
        <v>13</v>
      </c>
    </row>
    <row r="3111" spans="1:14" x14ac:dyDescent="0.3">
      <c r="A3111" t="s">
        <v>28</v>
      </c>
      <c r="B3111" t="s">
        <v>29</v>
      </c>
      <c r="C3111" t="s">
        <v>30</v>
      </c>
      <c r="D3111" s="2">
        <v>44477</v>
      </c>
      <c r="E3111" s="6">
        <f>DAY(BaseDados[[#This Row],[Data]])</f>
        <v>8</v>
      </c>
      <c r="F3111">
        <v>50</v>
      </c>
      <c r="G3111" s="3">
        <v>5748</v>
      </c>
      <c r="H3111" s="4">
        <v>287400</v>
      </c>
      <c r="I3111" s="4"/>
      <c r="K3111" s="5"/>
      <c r="L3111" t="s">
        <v>31</v>
      </c>
      <c r="N3111" t="s">
        <v>7</v>
      </c>
    </row>
    <row r="3112" spans="1:14" x14ac:dyDescent="0.3">
      <c r="A3112" t="s">
        <v>28</v>
      </c>
      <c r="B3112" t="s">
        <v>29</v>
      </c>
      <c r="C3112" t="s">
        <v>30</v>
      </c>
      <c r="D3112" s="2">
        <v>44477</v>
      </c>
      <c r="E3112" s="6">
        <f>DAY(BaseDados[[#This Row],[Data]])</f>
        <v>8</v>
      </c>
      <c r="F3112">
        <v>55</v>
      </c>
      <c r="G3112" s="3">
        <v>6182</v>
      </c>
      <c r="H3112" s="4">
        <v>340010</v>
      </c>
      <c r="I3112" s="4"/>
      <c r="K3112" s="5"/>
      <c r="L3112" t="s">
        <v>31</v>
      </c>
      <c r="N3112" t="s">
        <v>13</v>
      </c>
    </row>
    <row r="3113" spans="1:14" x14ac:dyDescent="0.3">
      <c r="A3113" t="s">
        <v>28</v>
      </c>
      <c r="B3113" t="s">
        <v>32</v>
      </c>
      <c r="C3113" t="s">
        <v>30</v>
      </c>
      <c r="D3113" s="2">
        <v>44477</v>
      </c>
      <c r="E3113" s="6">
        <f>DAY(BaseDados[[#This Row],[Data]])</f>
        <v>8</v>
      </c>
      <c r="F3113">
        <v>42</v>
      </c>
      <c r="G3113" s="3">
        <v>6540</v>
      </c>
      <c r="H3113" s="4">
        <v>274680</v>
      </c>
      <c r="I3113" s="4"/>
      <c r="K3113" s="5"/>
      <c r="L3113" t="s">
        <v>31</v>
      </c>
      <c r="N3113" t="s">
        <v>9</v>
      </c>
    </row>
    <row r="3114" spans="1:14" x14ac:dyDescent="0.3">
      <c r="A3114" t="s">
        <v>28</v>
      </c>
      <c r="B3114" t="s">
        <v>29</v>
      </c>
      <c r="C3114" t="s">
        <v>34</v>
      </c>
      <c r="D3114" s="2">
        <v>44477</v>
      </c>
      <c r="E3114" s="6">
        <f>DAY(BaseDados[[#This Row],[Data]])</f>
        <v>8</v>
      </c>
      <c r="G3114" s="3"/>
      <c r="H3114" s="4"/>
      <c r="I3114" s="4">
        <v>39</v>
      </c>
      <c r="J3114">
        <v>8773</v>
      </c>
      <c r="K3114" s="5">
        <v>342147</v>
      </c>
      <c r="L3114">
        <v>4</v>
      </c>
      <c r="M3114" t="s">
        <v>39</v>
      </c>
      <c r="N3114" t="s">
        <v>5</v>
      </c>
    </row>
    <row r="3115" spans="1:14" x14ac:dyDescent="0.3">
      <c r="A3115" t="s">
        <v>28</v>
      </c>
      <c r="B3115" t="s">
        <v>32</v>
      </c>
      <c r="C3115" t="s">
        <v>30</v>
      </c>
      <c r="D3115" s="2">
        <v>44477</v>
      </c>
      <c r="E3115" s="6">
        <f>DAY(BaseDados[[#This Row],[Data]])</f>
        <v>8</v>
      </c>
      <c r="F3115">
        <v>56</v>
      </c>
      <c r="G3115" s="3">
        <v>6828</v>
      </c>
      <c r="H3115" s="4">
        <v>382368</v>
      </c>
      <c r="I3115" s="4"/>
      <c r="K3115" s="5"/>
      <c r="L3115" t="s">
        <v>31</v>
      </c>
      <c r="N3115" t="s">
        <v>6</v>
      </c>
    </row>
    <row r="3116" spans="1:14" x14ac:dyDescent="0.3">
      <c r="A3116" t="s">
        <v>28</v>
      </c>
      <c r="B3116" t="s">
        <v>33</v>
      </c>
      <c r="C3116" t="s">
        <v>30</v>
      </c>
      <c r="D3116" s="2">
        <v>44478</v>
      </c>
      <c r="E3116" s="6">
        <f>DAY(BaseDados[[#This Row],[Data]])</f>
        <v>9</v>
      </c>
      <c r="F3116">
        <v>60</v>
      </c>
      <c r="G3116" s="3">
        <v>5370</v>
      </c>
      <c r="H3116" s="4">
        <v>322200</v>
      </c>
      <c r="I3116" s="4"/>
      <c r="K3116" s="5"/>
      <c r="L3116" t="s">
        <v>31</v>
      </c>
      <c r="N3116" t="s">
        <v>7</v>
      </c>
    </row>
    <row r="3117" spans="1:14" x14ac:dyDescent="0.3">
      <c r="A3117" t="s">
        <v>28</v>
      </c>
      <c r="B3117" t="s">
        <v>33</v>
      </c>
      <c r="C3117" t="s">
        <v>34</v>
      </c>
      <c r="D3117" s="2">
        <v>44478</v>
      </c>
      <c r="E3117" s="6">
        <f>DAY(BaseDados[[#This Row],[Data]])</f>
        <v>9</v>
      </c>
      <c r="G3117" s="3"/>
      <c r="H3117" s="4"/>
      <c r="I3117" s="4">
        <v>36</v>
      </c>
      <c r="J3117">
        <v>9584</v>
      </c>
      <c r="K3117" s="5">
        <v>345024</v>
      </c>
      <c r="L3117">
        <v>2</v>
      </c>
      <c r="M3117" t="s">
        <v>36</v>
      </c>
      <c r="N3117" t="s">
        <v>14</v>
      </c>
    </row>
    <row r="3118" spans="1:14" x14ac:dyDescent="0.3">
      <c r="A3118" t="s">
        <v>28</v>
      </c>
      <c r="B3118" t="s">
        <v>33</v>
      </c>
      <c r="C3118" t="s">
        <v>30</v>
      </c>
      <c r="D3118" s="2">
        <v>44478</v>
      </c>
      <c r="E3118" s="6">
        <f>DAY(BaseDados[[#This Row],[Data]])</f>
        <v>9</v>
      </c>
      <c r="F3118">
        <v>60</v>
      </c>
      <c r="G3118" s="3">
        <v>5793</v>
      </c>
      <c r="H3118" s="4">
        <v>347580</v>
      </c>
      <c r="I3118" s="4"/>
      <c r="K3118" s="5"/>
      <c r="L3118" t="s">
        <v>31</v>
      </c>
      <c r="N3118" t="s">
        <v>10</v>
      </c>
    </row>
    <row r="3119" spans="1:14" x14ac:dyDescent="0.3">
      <c r="A3119" t="s">
        <v>28</v>
      </c>
      <c r="B3119" t="s">
        <v>32</v>
      </c>
      <c r="C3119" t="s">
        <v>30</v>
      </c>
      <c r="D3119" s="2">
        <v>44478</v>
      </c>
      <c r="E3119" s="6">
        <f>DAY(BaseDados[[#This Row],[Data]])</f>
        <v>9</v>
      </c>
      <c r="F3119">
        <v>43</v>
      </c>
      <c r="G3119" s="3">
        <v>6816</v>
      </c>
      <c r="H3119" s="4">
        <v>293088</v>
      </c>
      <c r="I3119" s="4"/>
      <c r="K3119" s="5"/>
      <c r="L3119" t="s">
        <v>31</v>
      </c>
      <c r="N3119" t="s">
        <v>13</v>
      </c>
    </row>
    <row r="3120" spans="1:14" x14ac:dyDescent="0.3">
      <c r="A3120" t="s">
        <v>28</v>
      </c>
      <c r="B3120" t="s">
        <v>32</v>
      </c>
      <c r="C3120" t="s">
        <v>30</v>
      </c>
      <c r="D3120" s="2">
        <v>44478</v>
      </c>
      <c r="E3120" s="6">
        <f>DAY(BaseDados[[#This Row],[Data]])</f>
        <v>9</v>
      </c>
      <c r="F3120">
        <v>58</v>
      </c>
      <c r="G3120" s="3">
        <v>6420</v>
      </c>
      <c r="H3120" s="4">
        <v>372360</v>
      </c>
      <c r="I3120" s="4"/>
      <c r="K3120" s="5"/>
      <c r="L3120" t="s">
        <v>31</v>
      </c>
      <c r="N3120" t="s">
        <v>3</v>
      </c>
    </row>
    <row r="3121" spans="1:14" x14ac:dyDescent="0.3">
      <c r="A3121" t="s">
        <v>28</v>
      </c>
      <c r="B3121" t="s">
        <v>32</v>
      </c>
      <c r="C3121" t="s">
        <v>34</v>
      </c>
      <c r="D3121" s="2">
        <v>44479</v>
      </c>
      <c r="E3121" s="6">
        <f>DAY(BaseDados[[#This Row],[Data]])</f>
        <v>10</v>
      </c>
      <c r="G3121" s="3"/>
      <c r="H3121" s="4"/>
      <c r="I3121" s="4">
        <v>30</v>
      </c>
      <c r="J3121">
        <v>9006</v>
      </c>
      <c r="K3121" s="5">
        <v>270180</v>
      </c>
      <c r="L3121">
        <v>2</v>
      </c>
      <c r="M3121" t="s">
        <v>36</v>
      </c>
      <c r="N3121" t="s">
        <v>10</v>
      </c>
    </row>
    <row r="3122" spans="1:14" x14ac:dyDescent="0.3">
      <c r="A3122" t="s">
        <v>28</v>
      </c>
      <c r="B3122" t="s">
        <v>32</v>
      </c>
      <c r="C3122" t="s">
        <v>30</v>
      </c>
      <c r="D3122" s="2">
        <v>44479</v>
      </c>
      <c r="E3122" s="6">
        <f>DAY(BaseDados[[#This Row],[Data]])</f>
        <v>10</v>
      </c>
      <c r="F3122">
        <v>42</v>
      </c>
      <c r="G3122" s="3">
        <v>5994</v>
      </c>
      <c r="H3122" s="4">
        <v>251748</v>
      </c>
      <c r="I3122" s="4"/>
      <c r="K3122" s="5"/>
      <c r="L3122" t="s">
        <v>31</v>
      </c>
      <c r="N3122" t="s">
        <v>4</v>
      </c>
    </row>
    <row r="3123" spans="1:14" x14ac:dyDescent="0.3">
      <c r="A3123" t="s">
        <v>28</v>
      </c>
      <c r="B3123" t="s">
        <v>33</v>
      </c>
      <c r="C3123" t="s">
        <v>34</v>
      </c>
      <c r="D3123" s="2">
        <v>44479</v>
      </c>
      <c r="E3123" s="6">
        <f>DAY(BaseDados[[#This Row],[Data]])</f>
        <v>10</v>
      </c>
      <c r="G3123" s="3"/>
      <c r="H3123" s="4"/>
      <c r="I3123" s="4">
        <v>31</v>
      </c>
      <c r="J3123">
        <v>9495</v>
      </c>
      <c r="K3123" s="5">
        <v>294345</v>
      </c>
      <c r="L3123">
        <v>3</v>
      </c>
      <c r="M3123" t="s">
        <v>38</v>
      </c>
      <c r="N3123" t="s">
        <v>11</v>
      </c>
    </row>
    <row r="3124" spans="1:14" x14ac:dyDescent="0.3">
      <c r="A3124" t="s">
        <v>28</v>
      </c>
      <c r="B3124" t="s">
        <v>32</v>
      </c>
      <c r="C3124" t="s">
        <v>30</v>
      </c>
      <c r="D3124" s="2">
        <v>44479</v>
      </c>
      <c r="E3124" s="6">
        <f>DAY(BaseDados[[#This Row],[Data]])</f>
        <v>10</v>
      </c>
      <c r="F3124">
        <v>56</v>
      </c>
      <c r="G3124" s="3">
        <v>5688</v>
      </c>
      <c r="H3124" s="4">
        <v>318528</v>
      </c>
      <c r="I3124" s="4"/>
      <c r="K3124" s="5"/>
      <c r="L3124" t="s">
        <v>31</v>
      </c>
      <c r="N3124" t="s">
        <v>10</v>
      </c>
    </row>
    <row r="3125" spans="1:14" x14ac:dyDescent="0.3">
      <c r="A3125" t="s">
        <v>28</v>
      </c>
      <c r="B3125" t="s">
        <v>32</v>
      </c>
      <c r="C3125" t="s">
        <v>34</v>
      </c>
      <c r="D3125" s="2">
        <v>44479</v>
      </c>
      <c r="E3125" s="6">
        <f>DAY(BaseDados[[#This Row],[Data]])</f>
        <v>10</v>
      </c>
      <c r="G3125" s="3"/>
      <c r="H3125" s="4"/>
      <c r="I3125" s="4">
        <v>33</v>
      </c>
      <c r="J3125">
        <v>9900</v>
      </c>
      <c r="K3125" s="5">
        <v>326700</v>
      </c>
      <c r="L3125">
        <v>5</v>
      </c>
      <c r="M3125" t="s">
        <v>35</v>
      </c>
      <c r="N3125" t="s">
        <v>4</v>
      </c>
    </row>
    <row r="3126" spans="1:14" x14ac:dyDescent="0.3">
      <c r="A3126" t="s">
        <v>28</v>
      </c>
      <c r="B3126" t="s">
        <v>33</v>
      </c>
      <c r="C3126" t="s">
        <v>34</v>
      </c>
      <c r="D3126" s="2">
        <v>44479</v>
      </c>
      <c r="E3126" s="6">
        <f>DAY(BaseDados[[#This Row],[Data]])</f>
        <v>10</v>
      </c>
      <c r="G3126" s="3"/>
      <c r="H3126" s="4"/>
      <c r="I3126" s="4">
        <v>40</v>
      </c>
      <c r="J3126">
        <v>8704</v>
      </c>
      <c r="K3126" s="5">
        <v>348160</v>
      </c>
      <c r="L3126">
        <v>4</v>
      </c>
      <c r="M3126" t="s">
        <v>39</v>
      </c>
      <c r="N3126" t="s">
        <v>4</v>
      </c>
    </row>
    <row r="3127" spans="1:14" x14ac:dyDescent="0.3">
      <c r="A3127" t="s">
        <v>28</v>
      </c>
      <c r="B3127" t="s">
        <v>29</v>
      </c>
      <c r="C3127" t="s">
        <v>34</v>
      </c>
      <c r="D3127" s="2">
        <v>44479</v>
      </c>
      <c r="E3127" s="6">
        <f>DAY(BaseDados[[#This Row],[Data]])</f>
        <v>10</v>
      </c>
      <c r="G3127" s="3"/>
      <c r="H3127" s="4"/>
      <c r="I3127" s="4">
        <v>40</v>
      </c>
      <c r="J3127">
        <v>8687</v>
      </c>
      <c r="K3127" s="5">
        <v>347480</v>
      </c>
      <c r="L3127">
        <v>1</v>
      </c>
      <c r="M3127" t="s">
        <v>37</v>
      </c>
      <c r="N3127" t="s">
        <v>9</v>
      </c>
    </row>
    <row r="3128" spans="1:14" x14ac:dyDescent="0.3">
      <c r="A3128" t="s">
        <v>28</v>
      </c>
      <c r="B3128" t="s">
        <v>33</v>
      </c>
      <c r="C3128" t="s">
        <v>30</v>
      </c>
      <c r="D3128" s="2">
        <v>44479</v>
      </c>
      <c r="E3128" s="6">
        <f>DAY(BaseDados[[#This Row],[Data]])</f>
        <v>10</v>
      </c>
      <c r="F3128">
        <v>60</v>
      </c>
      <c r="G3128" s="3">
        <v>5476</v>
      </c>
      <c r="H3128" s="4">
        <v>328560</v>
      </c>
      <c r="I3128" s="4"/>
      <c r="K3128" s="5"/>
      <c r="L3128" t="s">
        <v>31</v>
      </c>
      <c r="N3128" t="s">
        <v>7</v>
      </c>
    </row>
    <row r="3129" spans="1:14" x14ac:dyDescent="0.3">
      <c r="A3129" t="s">
        <v>28</v>
      </c>
      <c r="B3129" t="s">
        <v>33</v>
      </c>
      <c r="C3129" t="s">
        <v>30</v>
      </c>
      <c r="D3129" s="2">
        <v>44479</v>
      </c>
      <c r="E3129" s="6">
        <f>DAY(BaseDados[[#This Row],[Data]])</f>
        <v>10</v>
      </c>
      <c r="F3129">
        <v>45</v>
      </c>
      <c r="G3129" s="3">
        <v>6005</v>
      </c>
      <c r="H3129" s="4">
        <v>270225</v>
      </c>
      <c r="I3129" s="4"/>
      <c r="K3129" s="5"/>
      <c r="L3129" t="s">
        <v>31</v>
      </c>
      <c r="N3129" t="s">
        <v>5</v>
      </c>
    </row>
    <row r="3130" spans="1:14" x14ac:dyDescent="0.3">
      <c r="A3130" t="s">
        <v>28</v>
      </c>
      <c r="B3130" t="s">
        <v>29</v>
      </c>
      <c r="C3130" t="s">
        <v>30</v>
      </c>
      <c r="D3130" s="2">
        <v>44479</v>
      </c>
      <c r="E3130" s="6">
        <f>DAY(BaseDados[[#This Row],[Data]])</f>
        <v>10</v>
      </c>
      <c r="F3130">
        <v>53</v>
      </c>
      <c r="G3130" s="3">
        <v>6205</v>
      </c>
      <c r="H3130" s="4">
        <v>328865</v>
      </c>
      <c r="I3130" s="4"/>
      <c r="K3130" s="5"/>
      <c r="L3130" t="s">
        <v>31</v>
      </c>
      <c r="N3130" t="s">
        <v>9</v>
      </c>
    </row>
    <row r="3131" spans="1:14" x14ac:dyDescent="0.3">
      <c r="A3131" t="s">
        <v>28</v>
      </c>
      <c r="B3131" t="s">
        <v>29</v>
      </c>
      <c r="C3131" t="s">
        <v>30</v>
      </c>
      <c r="D3131" s="2">
        <v>44479</v>
      </c>
      <c r="E3131" s="6">
        <f>DAY(BaseDados[[#This Row],[Data]])</f>
        <v>10</v>
      </c>
      <c r="F3131">
        <v>45</v>
      </c>
      <c r="G3131" s="3">
        <v>5283</v>
      </c>
      <c r="H3131" s="4">
        <v>237735</v>
      </c>
      <c r="I3131" s="4"/>
      <c r="K3131" s="5"/>
      <c r="L3131" t="s">
        <v>31</v>
      </c>
      <c r="N3131" t="s">
        <v>9</v>
      </c>
    </row>
    <row r="3132" spans="1:14" x14ac:dyDescent="0.3">
      <c r="A3132" t="s">
        <v>28</v>
      </c>
      <c r="B3132" t="s">
        <v>32</v>
      </c>
      <c r="C3132" t="s">
        <v>30</v>
      </c>
      <c r="D3132" s="2">
        <v>44479</v>
      </c>
      <c r="E3132" s="6">
        <f>DAY(BaseDados[[#This Row],[Data]])</f>
        <v>10</v>
      </c>
      <c r="F3132">
        <v>43</v>
      </c>
      <c r="G3132" s="3">
        <v>5032</v>
      </c>
      <c r="H3132" s="4">
        <v>216376</v>
      </c>
      <c r="I3132" s="4"/>
      <c r="K3132" s="5"/>
      <c r="L3132" t="s">
        <v>31</v>
      </c>
      <c r="N3132" t="s">
        <v>7</v>
      </c>
    </row>
    <row r="3133" spans="1:14" x14ac:dyDescent="0.3">
      <c r="A3133" t="s">
        <v>28</v>
      </c>
      <c r="B3133" t="s">
        <v>33</v>
      </c>
      <c r="C3133" t="s">
        <v>30</v>
      </c>
      <c r="D3133" s="2">
        <v>44479</v>
      </c>
      <c r="E3133" s="6">
        <f>DAY(BaseDados[[#This Row],[Data]])</f>
        <v>10</v>
      </c>
      <c r="F3133">
        <v>48</v>
      </c>
      <c r="G3133" s="3">
        <v>6173</v>
      </c>
      <c r="H3133" s="4">
        <v>296304</v>
      </c>
      <c r="I3133" s="4"/>
      <c r="K3133" s="5"/>
      <c r="L3133" t="s">
        <v>31</v>
      </c>
      <c r="N3133" t="s">
        <v>6</v>
      </c>
    </row>
    <row r="3134" spans="1:14" x14ac:dyDescent="0.3">
      <c r="A3134" t="s">
        <v>28</v>
      </c>
      <c r="B3134" t="s">
        <v>33</v>
      </c>
      <c r="C3134" t="s">
        <v>30</v>
      </c>
      <c r="D3134" s="2">
        <v>44479</v>
      </c>
      <c r="E3134" s="6">
        <f>DAY(BaseDados[[#This Row],[Data]])</f>
        <v>10</v>
      </c>
      <c r="F3134">
        <v>48</v>
      </c>
      <c r="G3134" s="3">
        <v>6060</v>
      </c>
      <c r="H3134" s="4">
        <v>290880</v>
      </c>
      <c r="I3134" s="4"/>
      <c r="K3134" s="5"/>
      <c r="L3134" t="s">
        <v>31</v>
      </c>
      <c r="N3134" t="s">
        <v>7</v>
      </c>
    </row>
    <row r="3135" spans="1:14" x14ac:dyDescent="0.3">
      <c r="A3135" t="s">
        <v>28</v>
      </c>
      <c r="B3135" t="s">
        <v>33</v>
      </c>
      <c r="C3135" t="s">
        <v>34</v>
      </c>
      <c r="D3135" s="2">
        <v>44479</v>
      </c>
      <c r="E3135" s="6">
        <f>DAY(BaseDados[[#This Row],[Data]])</f>
        <v>10</v>
      </c>
      <c r="G3135" s="3"/>
      <c r="H3135" s="4"/>
      <c r="I3135" s="4">
        <v>38</v>
      </c>
      <c r="J3135">
        <v>8778</v>
      </c>
      <c r="K3135" s="5">
        <v>333564</v>
      </c>
      <c r="L3135">
        <v>5</v>
      </c>
      <c r="M3135" t="s">
        <v>35</v>
      </c>
      <c r="N3135" t="s">
        <v>13</v>
      </c>
    </row>
    <row r="3136" spans="1:14" x14ac:dyDescent="0.3">
      <c r="A3136" t="s">
        <v>28</v>
      </c>
      <c r="B3136" t="s">
        <v>32</v>
      </c>
      <c r="C3136" t="s">
        <v>30</v>
      </c>
      <c r="D3136" s="2">
        <v>44479</v>
      </c>
      <c r="E3136" s="6">
        <f>DAY(BaseDados[[#This Row],[Data]])</f>
        <v>10</v>
      </c>
      <c r="F3136">
        <v>54</v>
      </c>
      <c r="G3136" s="3">
        <v>5670</v>
      </c>
      <c r="H3136" s="4">
        <v>306180</v>
      </c>
      <c r="I3136" s="4"/>
      <c r="K3136" s="5"/>
      <c r="L3136" t="s">
        <v>31</v>
      </c>
      <c r="N3136" t="s">
        <v>4</v>
      </c>
    </row>
    <row r="3137" spans="1:14" x14ac:dyDescent="0.3">
      <c r="A3137" t="s">
        <v>28</v>
      </c>
      <c r="B3137" t="s">
        <v>33</v>
      </c>
      <c r="C3137" t="s">
        <v>30</v>
      </c>
      <c r="D3137" s="2">
        <v>44480</v>
      </c>
      <c r="E3137" s="6">
        <f>DAY(BaseDados[[#This Row],[Data]])</f>
        <v>11</v>
      </c>
      <c r="F3137">
        <v>43</v>
      </c>
      <c r="G3137" s="3">
        <v>6643</v>
      </c>
      <c r="H3137" s="4">
        <v>285649</v>
      </c>
      <c r="I3137" s="4"/>
      <c r="K3137" s="5"/>
      <c r="L3137" t="s">
        <v>31</v>
      </c>
      <c r="N3137" t="s">
        <v>4</v>
      </c>
    </row>
    <row r="3138" spans="1:14" x14ac:dyDescent="0.3">
      <c r="A3138" t="s">
        <v>28</v>
      </c>
      <c r="B3138" t="s">
        <v>32</v>
      </c>
      <c r="C3138" t="s">
        <v>34</v>
      </c>
      <c r="D3138" s="2">
        <v>44480</v>
      </c>
      <c r="E3138" s="6">
        <f>DAY(BaseDados[[#This Row],[Data]])</f>
        <v>11</v>
      </c>
      <c r="G3138" s="3"/>
      <c r="H3138" s="4"/>
      <c r="I3138" s="4">
        <v>36</v>
      </c>
      <c r="J3138">
        <v>9334</v>
      </c>
      <c r="K3138" s="5">
        <v>336024</v>
      </c>
      <c r="L3138">
        <v>4</v>
      </c>
      <c r="M3138" t="s">
        <v>39</v>
      </c>
      <c r="N3138" t="s">
        <v>3</v>
      </c>
    </row>
    <row r="3139" spans="1:14" x14ac:dyDescent="0.3">
      <c r="A3139" t="s">
        <v>28</v>
      </c>
      <c r="B3139" t="s">
        <v>32</v>
      </c>
      <c r="C3139" t="s">
        <v>34</v>
      </c>
      <c r="D3139" s="2">
        <v>44480</v>
      </c>
      <c r="E3139" s="6">
        <f>DAY(BaseDados[[#This Row],[Data]])</f>
        <v>11</v>
      </c>
      <c r="G3139" s="3"/>
      <c r="H3139" s="4"/>
      <c r="I3139" s="4">
        <v>38</v>
      </c>
      <c r="J3139">
        <v>9884</v>
      </c>
      <c r="K3139" s="5">
        <v>375592</v>
      </c>
      <c r="L3139">
        <v>4</v>
      </c>
      <c r="M3139" t="s">
        <v>39</v>
      </c>
      <c r="N3139" t="s">
        <v>13</v>
      </c>
    </row>
    <row r="3140" spans="1:14" x14ac:dyDescent="0.3">
      <c r="A3140" t="s">
        <v>28</v>
      </c>
      <c r="B3140" t="s">
        <v>29</v>
      </c>
      <c r="C3140" t="s">
        <v>30</v>
      </c>
      <c r="D3140" s="2">
        <v>44480</v>
      </c>
      <c r="E3140" s="6">
        <f>DAY(BaseDados[[#This Row],[Data]])</f>
        <v>11</v>
      </c>
      <c r="F3140">
        <v>52</v>
      </c>
      <c r="G3140" s="3">
        <v>5204</v>
      </c>
      <c r="H3140" s="4">
        <v>270608</v>
      </c>
      <c r="I3140" s="4"/>
      <c r="K3140" s="5"/>
      <c r="L3140" t="s">
        <v>31</v>
      </c>
      <c r="N3140" t="s">
        <v>8</v>
      </c>
    </row>
    <row r="3141" spans="1:14" x14ac:dyDescent="0.3">
      <c r="A3141" t="s">
        <v>28</v>
      </c>
      <c r="B3141" t="s">
        <v>32</v>
      </c>
      <c r="C3141" t="s">
        <v>34</v>
      </c>
      <c r="D3141" s="2">
        <v>44480</v>
      </c>
      <c r="E3141" s="6">
        <f>DAY(BaseDados[[#This Row],[Data]])</f>
        <v>11</v>
      </c>
      <c r="G3141" s="3"/>
      <c r="H3141" s="4"/>
      <c r="I3141" s="4">
        <v>31</v>
      </c>
      <c r="J3141">
        <v>8632</v>
      </c>
      <c r="K3141" s="5">
        <v>267592</v>
      </c>
      <c r="L3141">
        <v>2</v>
      </c>
      <c r="M3141" t="s">
        <v>36</v>
      </c>
      <c r="N3141" t="s">
        <v>14</v>
      </c>
    </row>
    <row r="3142" spans="1:14" x14ac:dyDescent="0.3">
      <c r="A3142" t="s">
        <v>28</v>
      </c>
      <c r="B3142" t="s">
        <v>33</v>
      </c>
      <c r="C3142" t="s">
        <v>34</v>
      </c>
      <c r="D3142" s="2">
        <v>44480</v>
      </c>
      <c r="E3142" s="6">
        <f>DAY(BaseDados[[#This Row],[Data]])</f>
        <v>11</v>
      </c>
      <c r="G3142" s="3"/>
      <c r="H3142" s="4"/>
      <c r="I3142" s="4">
        <v>39</v>
      </c>
      <c r="J3142">
        <v>9429</v>
      </c>
      <c r="K3142" s="5">
        <v>367731</v>
      </c>
      <c r="L3142">
        <v>4</v>
      </c>
      <c r="M3142" t="s">
        <v>39</v>
      </c>
      <c r="N3142" t="s">
        <v>11</v>
      </c>
    </row>
    <row r="3143" spans="1:14" x14ac:dyDescent="0.3">
      <c r="A3143" t="s">
        <v>28</v>
      </c>
      <c r="B3143" t="s">
        <v>33</v>
      </c>
      <c r="C3143" t="s">
        <v>34</v>
      </c>
      <c r="D3143" s="2">
        <v>44480</v>
      </c>
      <c r="E3143" s="6">
        <f>DAY(BaseDados[[#This Row],[Data]])</f>
        <v>11</v>
      </c>
      <c r="G3143" s="3"/>
      <c r="H3143" s="4"/>
      <c r="I3143" s="4">
        <v>40</v>
      </c>
      <c r="J3143">
        <v>8897</v>
      </c>
      <c r="K3143" s="5">
        <v>355880</v>
      </c>
      <c r="L3143">
        <v>3</v>
      </c>
      <c r="M3143" t="s">
        <v>38</v>
      </c>
      <c r="N3143" t="s">
        <v>5</v>
      </c>
    </row>
    <row r="3144" spans="1:14" x14ac:dyDescent="0.3">
      <c r="A3144" t="s">
        <v>28</v>
      </c>
      <c r="B3144" t="s">
        <v>33</v>
      </c>
      <c r="C3144" t="s">
        <v>30</v>
      </c>
      <c r="D3144" s="2">
        <v>44480</v>
      </c>
      <c r="E3144" s="6">
        <f>DAY(BaseDados[[#This Row],[Data]])</f>
        <v>11</v>
      </c>
      <c r="F3144">
        <v>49</v>
      </c>
      <c r="G3144" s="3">
        <v>5782</v>
      </c>
      <c r="H3144" s="4">
        <v>283318</v>
      </c>
      <c r="I3144" s="4"/>
      <c r="K3144" s="5"/>
      <c r="L3144" t="s">
        <v>31</v>
      </c>
      <c r="N3144" t="s">
        <v>9</v>
      </c>
    </row>
    <row r="3145" spans="1:14" x14ac:dyDescent="0.3">
      <c r="A3145" t="s">
        <v>28</v>
      </c>
      <c r="B3145" t="s">
        <v>32</v>
      </c>
      <c r="C3145" t="s">
        <v>34</v>
      </c>
      <c r="D3145" s="2">
        <v>44480</v>
      </c>
      <c r="E3145" s="6">
        <f>DAY(BaseDados[[#This Row],[Data]])</f>
        <v>11</v>
      </c>
      <c r="G3145" s="3"/>
      <c r="H3145" s="4"/>
      <c r="I3145" s="4">
        <v>34</v>
      </c>
      <c r="J3145">
        <v>8934</v>
      </c>
      <c r="K3145" s="5">
        <v>303756</v>
      </c>
      <c r="L3145">
        <v>4</v>
      </c>
      <c r="M3145" t="s">
        <v>39</v>
      </c>
      <c r="N3145" t="s">
        <v>9</v>
      </c>
    </row>
    <row r="3146" spans="1:14" x14ac:dyDescent="0.3">
      <c r="A3146" t="s">
        <v>28</v>
      </c>
      <c r="B3146" t="s">
        <v>29</v>
      </c>
      <c r="C3146" t="s">
        <v>30</v>
      </c>
      <c r="D3146" s="2">
        <v>44480</v>
      </c>
      <c r="E3146" s="6">
        <f>DAY(BaseDados[[#This Row],[Data]])</f>
        <v>11</v>
      </c>
      <c r="F3146">
        <v>56</v>
      </c>
      <c r="G3146" s="3">
        <v>5230</v>
      </c>
      <c r="H3146" s="4">
        <v>292880</v>
      </c>
      <c r="I3146" s="4"/>
      <c r="K3146" s="5"/>
      <c r="L3146" t="s">
        <v>31</v>
      </c>
      <c r="N3146" t="s">
        <v>9</v>
      </c>
    </row>
    <row r="3147" spans="1:14" x14ac:dyDescent="0.3">
      <c r="A3147" t="s">
        <v>28</v>
      </c>
      <c r="B3147" t="s">
        <v>32</v>
      </c>
      <c r="C3147" t="s">
        <v>30</v>
      </c>
      <c r="D3147" s="2">
        <v>44480</v>
      </c>
      <c r="E3147" s="6">
        <f>DAY(BaseDados[[#This Row],[Data]])</f>
        <v>11</v>
      </c>
      <c r="F3147">
        <v>46</v>
      </c>
      <c r="G3147" s="3">
        <v>6611</v>
      </c>
      <c r="H3147" s="4">
        <v>304106</v>
      </c>
      <c r="I3147" s="4"/>
      <c r="K3147" s="5"/>
      <c r="L3147" t="s">
        <v>31</v>
      </c>
      <c r="N3147" t="s">
        <v>3</v>
      </c>
    </row>
    <row r="3148" spans="1:14" x14ac:dyDescent="0.3">
      <c r="A3148" t="s">
        <v>28</v>
      </c>
      <c r="B3148" t="s">
        <v>33</v>
      </c>
      <c r="C3148" t="s">
        <v>30</v>
      </c>
      <c r="D3148" s="2">
        <v>44480</v>
      </c>
      <c r="E3148" s="6">
        <f>DAY(BaseDados[[#This Row],[Data]])</f>
        <v>11</v>
      </c>
      <c r="F3148">
        <v>53</v>
      </c>
      <c r="G3148" s="3">
        <v>6054</v>
      </c>
      <c r="H3148" s="4">
        <v>320862</v>
      </c>
      <c r="I3148" s="4"/>
      <c r="K3148" s="5"/>
      <c r="L3148" t="s">
        <v>31</v>
      </c>
      <c r="N3148" t="s">
        <v>10</v>
      </c>
    </row>
    <row r="3149" spans="1:14" x14ac:dyDescent="0.3">
      <c r="A3149" t="s">
        <v>28</v>
      </c>
      <c r="B3149" t="s">
        <v>33</v>
      </c>
      <c r="C3149" t="s">
        <v>30</v>
      </c>
      <c r="D3149" s="2">
        <v>44480</v>
      </c>
      <c r="E3149" s="6">
        <f>DAY(BaseDados[[#This Row],[Data]])</f>
        <v>11</v>
      </c>
      <c r="F3149">
        <v>42</v>
      </c>
      <c r="G3149" s="3">
        <v>5128</v>
      </c>
      <c r="H3149" s="4">
        <v>215376</v>
      </c>
      <c r="I3149" s="4"/>
      <c r="K3149" s="5"/>
      <c r="L3149" t="s">
        <v>31</v>
      </c>
      <c r="N3149" t="s">
        <v>14</v>
      </c>
    </row>
    <row r="3150" spans="1:14" x14ac:dyDescent="0.3">
      <c r="A3150" t="s">
        <v>28</v>
      </c>
      <c r="B3150" t="s">
        <v>32</v>
      </c>
      <c r="C3150" t="s">
        <v>30</v>
      </c>
      <c r="D3150" s="2">
        <v>44480</v>
      </c>
      <c r="E3150" s="6">
        <f>DAY(BaseDados[[#This Row],[Data]])</f>
        <v>11</v>
      </c>
      <c r="F3150">
        <v>56</v>
      </c>
      <c r="G3150" s="3">
        <v>6946</v>
      </c>
      <c r="H3150" s="4">
        <v>388976</v>
      </c>
      <c r="I3150" s="4"/>
      <c r="K3150" s="5"/>
      <c r="L3150" t="s">
        <v>31</v>
      </c>
      <c r="N3150" t="s">
        <v>7</v>
      </c>
    </row>
    <row r="3151" spans="1:14" x14ac:dyDescent="0.3">
      <c r="A3151" t="s">
        <v>28</v>
      </c>
      <c r="B3151" t="s">
        <v>32</v>
      </c>
      <c r="C3151" t="s">
        <v>30</v>
      </c>
      <c r="D3151" s="2">
        <v>44480</v>
      </c>
      <c r="E3151" s="6">
        <f>DAY(BaseDados[[#This Row],[Data]])</f>
        <v>11</v>
      </c>
      <c r="F3151">
        <v>41</v>
      </c>
      <c r="G3151" s="3">
        <v>5027</v>
      </c>
      <c r="H3151" s="4">
        <v>206107</v>
      </c>
      <c r="I3151" s="4"/>
      <c r="K3151" s="5"/>
      <c r="L3151" t="s">
        <v>31</v>
      </c>
      <c r="N3151" t="s">
        <v>11</v>
      </c>
    </row>
    <row r="3152" spans="1:14" x14ac:dyDescent="0.3">
      <c r="A3152" t="s">
        <v>28</v>
      </c>
      <c r="B3152" t="s">
        <v>33</v>
      </c>
      <c r="C3152" t="s">
        <v>34</v>
      </c>
      <c r="D3152" s="2">
        <v>44480</v>
      </c>
      <c r="E3152" s="6">
        <f>DAY(BaseDados[[#This Row],[Data]])</f>
        <v>11</v>
      </c>
      <c r="G3152" s="3"/>
      <c r="H3152" s="4"/>
      <c r="I3152" s="4">
        <v>37</v>
      </c>
      <c r="J3152">
        <v>9793</v>
      </c>
      <c r="K3152" s="5">
        <v>362341</v>
      </c>
      <c r="L3152">
        <v>1</v>
      </c>
      <c r="M3152" t="s">
        <v>37</v>
      </c>
      <c r="N3152" t="s">
        <v>13</v>
      </c>
    </row>
    <row r="3153" spans="1:14" x14ac:dyDescent="0.3">
      <c r="A3153" t="s">
        <v>28</v>
      </c>
      <c r="B3153" t="s">
        <v>33</v>
      </c>
      <c r="C3153" t="s">
        <v>34</v>
      </c>
      <c r="D3153" s="2">
        <v>44480</v>
      </c>
      <c r="E3153" s="6">
        <f>DAY(BaseDados[[#This Row],[Data]])</f>
        <v>11</v>
      </c>
      <c r="G3153" s="3"/>
      <c r="H3153" s="4"/>
      <c r="I3153" s="4">
        <v>37</v>
      </c>
      <c r="J3153">
        <v>8441</v>
      </c>
      <c r="K3153" s="5">
        <v>312317</v>
      </c>
      <c r="L3153">
        <v>5</v>
      </c>
      <c r="M3153" t="s">
        <v>35</v>
      </c>
      <c r="N3153" t="s">
        <v>6</v>
      </c>
    </row>
    <row r="3154" spans="1:14" x14ac:dyDescent="0.3">
      <c r="A3154" t="s">
        <v>28</v>
      </c>
      <c r="B3154" t="s">
        <v>32</v>
      </c>
      <c r="C3154" t="s">
        <v>34</v>
      </c>
      <c r="D3154" s="2">
        <v>44480</v>
      </c>
      <c r="E3154" s="6">
        <f>DAY(BaseDados[[#This Row],[Data]])</f>
        <v>11</v>
      </c>
      <c r="G3154" s="3"/>
      <c r="H3154" s="4"/>
      <c r="I3154" s="4">
        <v>37</v>
      </c>
      <c r="J3154">
        <v>9720</v>
      </c>
      <c r="K3154" s="5">
        <v>359640</v>
      </c>
      <c r="L3154">
        <v>4</v>
      </c>
      <c r="M3154" t="s">
        <v>39</v>
      </c>
      <c r="N3154" t="s">
        <v>9</v>
      </c>
    </row>
    <row r="3155" spans="1:14" x14ac:dyDescent="0.3">
      <c r="A3155" t="s">
        <v>28</v>
      </c>
      <c r="B3155" t="s">
        <v>29</v>
      </c>
      <c r="C3155" t="s">
        <v>34</v>
      </c>
      <c r="D3155" s="2">
        <v>44481</v>
      </c>
      <c r="E3155" s="6">
        <f>DAY(BaseDados[[#This Row],[Data]])</f>
        <v>12</v>
      </c>
      <c r="G3155" s="3"/>
      <c r="H3155" s="4"/>
      <c r="I3155" s="4">
        <v>35</v>
      </c>
      <c r="J3155">
        <v>9269</v>
      </c>
      <c r="K3155" s="5">
        <v>324415</v>
      </c>
      <c r="L3155">
        <v>3</v>
      </c>
      <c r="M3155" t="s">
        <v>38</v>
      </c>
      <c r="N3155" t="s">
        <v>4</v>
      </c>
    </row>
    <row r="3156" spans="1:14" x14ac:dyDescent="0.3">
      <c r="A3156" t="s">
        <v>28</v>
      </c>
      <c r="B3156" t="s">
        <v>32</v>
      </c>
      <c r="C3156" t="s">
        <v>34</v>
      </c>
      <c r="D3156" s="2">
        <v>44481</v>
      </c>
      <c r="E3156" s="6">
        <f>DAY(BaseDados[[#This Row],[Data]])</f>
        <v>12</v>
      </c>
      <c r="G3156" s="3"/>
      <c r="H3156" s="4"/>
      <c r="I3156" s="4">
        <v>34</v>
      </c>
      <c r="J3156">
        <v>9329</v>
      </c>
      <c r="K3156" s="5">
        <v>317186</v>
      </c>
      <c r="L3156">
        <v>2</v>
      </c>
      <c r="M3156" t="s">
        <v>36</v>
      </c>
      <c r="N3156" t="s">
        <v>7</v>
      </c>
    </row>
    <row r="3157" spans="1:14" x14ac:dyDescent="0.3">
      <c r="A3157" t="s">
        <v>28</v>
      </c>
      <c r="B3157" t="s">
        <v>32</v>
      </c>
      <c r="C3157" t="s">
        <v>34</v>
      </c>
      <c r="D3157" s="2">
        <v>44481</v>
      </c>
      <c r="E3157" s="6">
        <f>DAY(BaseDados[[#This Row],[Data]])</f>
        <v>12</v>
      </c>
      <c r="G3157" s="3"/>
      <c r="H3157" s="4"/>
      <c r="I3157" s="4">
        <v>38</v>
      </c>
      <c r="J3157">
        <v>8673</v>
      </c>
      <c r="K3157" s="5">
        <v>329574</v>
      </c>
      <c r="L3157">
        <v>2</v>
      </c>
      <c r="M3157" t="s">
        <v>36</v>
      </c>
      <c r="N3157" t="s">
        <v>5</v>
      </c>
    </row>
    <row r="3158" spans="1:14" x14ac:dyDescent="0.3">
      <c r="A3158" t="s">
        <v>28</v>
      </c>
      <c r="B3158" t="s">
        <v>33</v>
      </c>
      <c r="C3158" t="s">
        <v>30</v>
      </c>
      <c r="D3158" s="2">
        <v>44481</v>
      </c>
      <c r="E3158" s="6">
        <f>DAY(BaseDados[[#This Row],[Data]])</f>
        <v>12</v>
      </c>
      <c r="F3158">
        <v>46</v>
      </c>
      <c r="G3158" s="3">
        <v>6880</v>
      </c>
      <c r="H3158" s="4">
        <v>316480</v>
      </c>
      <c r="I3158" s="4"/>
      <c r="K3158" s="5"/>
      <c r="L3158" t="s">
        <v>31</v>
      </c>
      <c r="N3158" t="s">
        <v>14</v>
      </c>
    </row>
    <row r="3159" spans="1:14" x14ac:dyDescent="0.3">
      <c r="A3159" t="s">
        <v>28</v>
      </c>
      <c r="B3159" t="s">
        <v>29</v>
      </c>
      <c r="C3159" t="s">
        <v>30</v>
      </c>
      <c r="D3159" s="2">
        <v>44481</v>
      </c>
      <c r="E3159" s="6">
        <f>DAY(BaseDados[[#This Row],[Data]])</f>
        <v>12</v>
      </c>
      <c r="F3159">
        <v>57</v>
      </c>
      <c r="G3159" s="3">
        <v>6581</v>
      </c>
      <c r="H3159" s="4">
        <v>375117</v>
      </c>
      <c r="I3159" s="4"/>
      <c r="K3159" s="5"/>
      <c r="L3159" t="s">
        <v>31</v>
      </c>
      <c r="N3159" t="s">
        <v>3</v>
      </c>
    </row>
    <row r="3160" spans="1:14" x14ac:dyDescent="0.3">
      <c r="A3160" t="s">
        <v>28</v>
      </c>
      <c r="B3160" t="s">
        <v>29</v>
      </c>
      <c r="C3160" t="s">
        <v>30</v>
      </c>
      <c r="D3160" s="2">
        <v>44481</v>
      </c>
      <c r="E3160" s="6">
        <f>DAY(BaseDados[[#This Row],[Data]])</f>
        <v>12</v>
      </c>
      <c r="F3160">
        <v>50</v>
      </c>
      <c r="G3160" s="3">
        <v>5007</v>
      </c>
      <c r="H3160" s="4">
        <v>250350</v>
      </c>
      <c r="I3160" s="4"/>
      <c r="K3160" s="5"/>
      <c r="L3160" t="s">
        <v>31</v>
      </c>
      <c r="N3160" t="s">
        <v>7</v>
      </c>
    </row>
    <row r="3161" spans="1:14" x14ac:dyDescent="0.3">
      <c r="A3161" t="s">
        <v>28</v>
      </c>
      <c r="B3161" t="s">
        <v>29</v>
      </c>
      <c r="C3161" t="s">
        <v>30</v>
      </c>
      <c r="D3161" s="2">
        <v>44481</v>
      </c>
      <c r="E3161" s="6">
        <f>DAY(BaseDados[[#This Row],[Data]])</f>
        <v>12</v>
      </c>
      <c r="F3161">
        <v>58</v>
      </c>
      <c r="G3161" s="3">
        <v>6721</v>
      </c>
      <c r="H3161" s="4">
        <v>389818</v>
      </c>
      <c r="I3161" s="4"/>
      <c r="K3161" s="5"/>
      <c r="L3161" t="s">
        <v>31</v>
      </c>
      <c r="N3161" t="s">
        <v>10</v>
      </c>
    </row>
    <row r="3162" spans="1:14" x14ac:dyDescent="0.3">
      <c r="A3162" t="s">
        <v>28</v>
      </c>
      <c r="B3162" t="s">
        <v>33</v>
      </c>
      <c r="C3162" t="s">
        <v>30</v>
      </c>
      <c r="D3162" s="2">
        <v>44481</v>
      </c>
      <c r="E3162" s="6">
        <f>DAY(BaseDados[[#This Row],[Data]])</f>
        <v>12</v>
      </c>
      <c r="F3162">
        <v>57</v>
      </c>
      <c r="G3162" s="3">
        <v>5965</v>
      </c>
      <c r="H3162" s="4">
        <v>340005</v>
      </c>
      <c r="I3162" s="4"/>
      <c r="K3162" s="5"/>
      <c r="L3162" t="s">
        <v>31</v>
      </c>
      <c r="N3162" t="s">
        <v>7</v>
      </c>
    </row>
    <row r="3163" spans="1:14" x14ac:dyDescent="0.3">
      <c r="A3163" t="s">
        <v>28</v>
      </c>
      <c r="B3163" t="s">
        <v>29</v>
      </c>
      <c r="C3163" t="s">
        <v>30</v>
      </c>
      <c r="D3163" s="2">
        <v>44481</v>
      </c>
      <c r="E3163" s="6">
        <f>DAY(BaseDados[[#This Row],[Data]])</f>
        <v>12</v>
      </c>
      <c r="F3163">
        <v>47</v>
      </c>
      <c r="G3163" s="3">
        <v>5720</v>
      </c>
      <c r="H3163" s="4">
        <v>268840</v>
      </c>
      <c r="I3163" s="4"/>
      <c r="K3163" s="5"/>
      <c r="L3163" t="s">
        <v>31</v>
      </c>
      <c r="N3163" t="s">
        <v>3</v>
      </c>
    </row>
    <row r="3164" spans="1:14" x14ac:dyDescent="0.3">
      <c r="A3164" t="s">
        <v>28</v>
      </c>
      <c r="B3164" t="s">
        <v>29</v>
      </c>
      <c r="C3164" t="s">
        <v>30</v>
      </c>
      <c r="D3164" s="2">
        <v>44481</v>
      </c>
      <c r="E3164" s="6">
        <f>DAY(BaseDados[[#This Row],[Data]])</f>
        <v>12</v>
      </c>
      <c r="F3164">
        <v>51</v>
      </c>
      <c r="G3164" s="3">
        <v>6988</v>
      </c>
      <c r="H3164" s="4">
        <v>356388</v>
      </c>
      <c r="I3164" s="4"/>
      <c r="K3164" s="5"/>
      <c r="L3164" t="s">
        <v>31</v>
      </c>
      <c r="N3164" t="s">
        <v>3</v>
      </c>
    </row>
    <row r="3165" spans="1:14" x14ac:dyDescent="0.3">
      <c r="A3165" t="s">
        <v>28</v>
      </c>
      <c r="B3165" t="s">
        <v>29</v>
      </c>
      <c r="C3165" t="s">
        <v>30</v>
      </c>
      <c r="D3165" s="2">
        <v>44481</v>
      </c>
      <c r="E3165" s="6">
        <f>DAY(BaseDados[[#This Row],[Data]])</f>
        <v>12</v>
      </c>
      <c r="F3165">
        <v>47</v>
      </c>
      <c r="G3165" s="3">
        <v>6488</v>
      </c>
      <c r="H3165" s="4">
        <v>304936</v>
      </c>
      <c r="I3165" s="4"/>
      <c r="K3165" s="5"/>
      <c r="L3165" t="s">
        <v>31</v>
      </c>
      <c r="N3165" t="s">
        <v>8</v>
      </c>
    </row>
    <row r="3166" spans="1:14" x14ac:dyDescent="0.3">
      <c r="A3166" t="s">
        <v>28</v>
      </c>
      <c r="B3166" t="s">
        <v>33</v>
      </c>
      <c r="C3166" t="s">
        <v>30</v>
      </c>
      <c r="D3166" s="2">
        <v>44481</v>
      </c>
      <c r="E3166" s="6">
        <f>DAY(BaseDados[[#This Row],[Data]])</f>
        <v>12</v>
      </c>
      <c r="F3166">
        <v>43</v>
      </c>
      <c r="G3166" s="3">
        <v>6645</v>
      </c>
      <c r="H3166" s="4">
        <v>285735</v>
      </c>
      <c r="I3166" s="4"/>
      <c r="K3166" s="5"/>
      <c r="L3166" t="s">
        <v>31</v>
      </c>
      <c r="N3166" t="s">
        <v>7</v>
      </c>
    </row>
    <row r="3167" spans="1:14" x14ac:dyDescent="0.3">
      <c r="A3167" t="s">
        <v>28</v>
      </c>
      <c r="B3167" t="s">
        <v>32</v>
      </c>
      <c r="C3167" t="s">
        <v>34</v>
      </c>
      <c r="D3167" s="2">
        <v>44481</v>
      </c>
      <c r="E3167" s="6">
        <f>DAY(BaseDados[[#This Row],[Data]])</f>
        <v>12</v>
      </c>
      <c r="G3167" s="3"/>
      <c r="H3167" s="4"/>
      <c r="I3167" s="4">
        <v>33</v>
      </c>
      <c r="J3167">
        <v>8255</v>
      </c>
      <c r="K3167" s="5">
        <v>272415</v>
      </c>
      <c r="L3167">
        <v>4</v>
      </c>
      <c r="M3167" t="s">
        <v>39</v>
      </c>
      <c r="N3167" t="s">
        <v>10</v>
      </c>
    </row>
    <row r="3168" spans="1:14" x14ac:dyDescent="0.3">
      <c r="A3168" t="s">
        <v>28</v>
      </c>
      <c r="B3168" t="s">
        <v>32</v>
      </c>
      <c r="C3168" t="s">
        <v>34</v>
      </c>
      <c r="D3168" s="2">
        <v>44482</v>
      </c>
      <c r="E3168" s="6">
        <f>DAY(BaseDados[[#This Row],[Data]])</f>
        <v>13</v>
      </c>
      <c r="G3168" s="3"/>
      <c r="H3168" s="4"/>
      <c r="I3168" s="4">
        <v>30</v>
      </c>
      <c r="J3168">
        <v>8875</v>
      </c>
      <c r="K3168" s="5">
        <v>266250</v>
      </c>
      <c r="L3168">
        <v>2</v>
      </c>
      <c r="M3168" t="s">
        <v>36</v>
      </c>
      <c r="N3168" t="s">
        <v>9</v>
      </c>
    </row>
    <row r="3169" spans="1:14" x14ac:dyDescent="0.3">
      <c r="A3169" t="s">
        <v>28</v>
      </c>
      <c r="B3169" t="s">
        <v>32</v>
      </c>
      <c r="C3169" t="s">
        <v>30</v>
      </c>
      <c r="D3169" s="2">
        <v>44482</v>
      </c>
      <c r="E3169" s="6">
        <f>DAY(BaseDados[[#This Row],[Data]])</f>
        <v>13</v>
      </c>
      <c r="F3169">
        <v>42</v>
      </c>
      <c r="G3169" s="3">
        <v>6606</v>
      </c>
      <c r="H3169" s="4">
        <v>277452</v>
      </c>
      <c r="I3169" s="4"/>
      <c r="K3169" s="5"/>
      <c r="L3169" t="s">
        <v>31</v>
      </c>
      <c r="N3169" t="s">
        <v>3</v>
      </c>
    </row>
    <row r="3170" spans="1:14" x14ac:dyDescent="0.3">
      <c r="A3170" t="s">
        <v>28</v>
      </c>
      <c r="B3170" t="s">
        <v>32</v>
      </c>
      <c r="C3170" t="s">
        <v>30</v>
      </c>
      <c r="D3170" s="2">
        <v>44482</v>
      </c>
      <c r="E3170" s="6">
        <f>DAY(BaseDados[[#This Row],[Data]])</f>
        <v>13</v>
      </c>
      <c r="F3170">
        <v>54</v>
      </c>
      <c r="G3170" s="3">
        <v>6966</v>
      </c>
      <c r="H3170" s="4">
        <v>376164</v>
      </c>
      <c r="I3170" s="4"/>
      <c r="K3170" s="5"/>
      <c r="L3170" t="s">
        <v>31</v>
      </c>
      <c r="N3170" t="s">
        <v>7</v>
      </c>
    </row>
    <row r="3171" spans="1:14" x14ac:dyDescent="0.3">
      <c r="A3171" t="s">
        <v>28</v>
      </c>
      <c r="B3171" t="s">
        <v>32</v>
      </c>
      <c r="C3171" t="s">
        <v>34</v>
      </c>
      <c r="D3171" s="2">
        <v>44482</v>
      </c>
      <c r="E3171" s="6">
        <f>DAY(BaseDados[[#This Row],[Data]])</f>
        <v>13</v>
      </c>
      <c r="G3171" s="3"/>
      <c r="H3171" s="4"/>
      <c r="I3171" s="4">
        <v>36</v>
      </c>
      <c r="J3171">
        <v>9339</v>
      </c>
      <c r="K3171" s="5">
        <v>336204</v>
      </c>
      <c r="L3171">
        <v>1</v>
      </c>
      <c r="M3171" t="s">
        <v>37</v>
      </c>
      <c r="N3171" t="s">
        <v>11</v>
      </c>
    </row>
    <row r="3172" spans="1:14" x14ac:dyDescent="0.3">
      <c r="A3172" t="s">
        <v>28</v>
      </c>
      <c r="B3172" t="s">
        <v>32</v>
      </c>
      <c r="C3172" t="s">
        <v>30</v>
      </c>
      <c r="D3172" s="2">
        <v>44482</v>
      </c>
      <c r="E3172" s="6">
        <f>DAY(BaseDados[[#This Row],[Data]])</f>
        <v>13</v>
      </c>
      <c r="F3172">
        <v>52</v>
      </c>
      <c r="G3172" s="3">
        <v>6688</v>
      </c>
      <c r="H3172" s="4">
        <v>347776</v>
      </c>
      <c r="I3172" s="4"/>
      <c r="K3172" s="5"/>
      <c r="L3172" t="s">
        <v>31</v>
      </c>
      <c r="N3172" t="s">
        <v>13</v>
      </c>
    </row>
    <row r="3173" spans="1:14" x14ac:dyDescent="0.3">
      <c r="A3173" t="s">
        <v>28</v>
      </c>
      <c r="B3173" t="s">
        <v>32</v>
      </c>
      <c r="C3173" t="s">
        <v>30</v>
      </c>
      <c r="D3173" s="2">
        <v>44482</v>
      </c>
      <c r="E3173" s="6">
        <f>DAY(BaseDados[[#This Row],[Data]])</f>
        <v>13</v>
      </c>
      <c r="F3173">
        <v>59</v>
      </c>
      <c r="G3173" s="3">
        <v>5421</v>
      </c>
      <c r="H3173" s="4">
        <v>319839</v>
      </c>
      <c r="I3173" s="4"/>
      <c r="K3173" s="5"/>
      <c r="L3173" t="s">
        <v>31</v>
      </c>
      <c r="N3173" t="s">
        <v>9</v>
      </c>
    </row>
    <row r="3174" spans="1:14" x14ac:dyDescent="0.3">
      <c r="A3174" t="s">
        <v>28</v>
      </c>
      <c r="B3174" t="s">
        <v>32</v>
      </c>
      <c r="C3174" t="s">
        <v>30</v>
      </c>
      <c r="D3174" s="2">
        <v>44482</v>
      </c>
      <c r="E3174" s="6">
        <f>DAY(BaseDados[[#This Row],[Data]])</f>
        <v>13</v>
      </c>
      <c r="F3174">
        <v>55</v>
      </c>
      <c r="G3174" s="3">
        <v>5007</v>
      </c>
      <c r="H3174" s="4">
        <v>275385</v>
      </c>
      <c r="I3174" s="4"/>
      <c r="K3174" s="5"/>
      <c r="L3174" t="s">
        <v>31</v>
      </c>
      <c r="N3174" t="s">
        <v>5</v>
      </c>
    </row>
    <row r="3175" spans="1:14" x14ac:dyDescent="0.3">
      <c r="A3175" t="s">
        <v>28</v>
      </c>
      <c r="B3175" t="s">
        <v>29</v>
      </c>
      <c r="C3175" t="s">
        <v>30</v>
      </c>
      <c r="D3175" s="2">
        <v>44482</v>
      </c>
      <c r="E3175" s="6">
        <f>DAY(BaseDados[[#This Row],[Data]])</f>
        <v>13</v>
      </c>
      <c r="F3175">
        <v>51</v>
      </c>
      <c r="G3175" s="3">
        <v>5270</v>
      </c>
      <c r="H3175" s="4">
        <v>268770</v>
      </c>
      <c r="I3175" s="4"/>
      <c r="K3175" s="5"/>
      <c r="L3175" t="s">
        <v>31</v>
      </c>
      <c r="N3175" t="s">
        <v>13</v>
      </c>
    </row>
    <row r="3176" spans="1:14" x14ac:dyDescent="0.3">
      <c r="A3176" t="s">
        <v>28</v>
      </c>
      <c r="B3176" t="s">
        <v>29</v>
      </c>
      <c r="C3176" t="s">
        <v>30</v>
      </c>
      <c r="D3176" s="2">
        <v>44482</v>
      </c>
      <c r="E3176" s="6">
        <f>DAY(BaseDados[[#This Row],[Data]])</f>
        <v>13</v>
      </c>
      <c r="F3176">
        <v>51</v>
      </c>
      <c r="G3176" s="3">
        <v>6300</v>
      </c>
      <c r="H3176" s="4">
        <v>321300</v>
      </c>
      <c r="I3176" s="4"/>
      <c r="K3176" s="5"/>
      <c r="L3176" t="s">
        <v>31</v>
      </c>
      <c r="N3176" t="s">
        <v>9</v>
      </c>
    </row>
    <row r="3177" spans="1:14" x14ac:dyDescent="0.3">
      <c r="A3177" t="s">
        <v>28</v>
      </c>
      <c r="B3177" t="s">
        <v>32</v>
      </c>
      <c r="C3177" t="s">
        <v>30</v>
      </c>
      <c r="D3177" s="2">
        <v>44482</v>
      </c>
      <c r="E3177" s="6">
        <f>DAY(BaseDados[[#This Row],[Data]])</f>
        <v>13</v>
      </c>
      <c r="F3177">
        <v>41</v>
      </c>
      <c r="G3177" s="3">
        <v>6569</v>
      </c>
      <c r="H3177" s="4">
        <v>269329</v>
      </c>
      <c r="I3177" s="4"/>
      <c r="K3177" s="5"/>
      <c r="L3177" t="s">
        <v>31</v>
      </c>
      <c r="N3177" t="s">
        <v>8</v>
      </c>
    </row>
    <row r="3178" spans="1:14" x14ac:dyDescent="0.3">
      <c r="A3178" t="s">
        <v>28</v>
      </c>
      <c r="B3178" t="s">
        <v>29</v>
      </c>
      <c r="C3178" t="s">
        <v>34</v>
      </c>
      <c r="D3178" s="2">
        <v>44482</v>
      </c>
      <c r="E3178" s="6">
        <f>DAY(BaseDados[[#This Row],[Data]])</f>
        <v>13</v>
      </c>
      <c r="G3178" s="3"/>
      <c r="H3178" s="4"/>
      <c r="I3178" s="4">
        <v>34</v>
      </c>
      <c r="J3178">
        <v>9548</v>
      </c>
      <c r="K3178" s="5">
        <v>324632</v>
      </c>
      <c r="L3178">
        <v>3</v>
      </c>
      <c r="M3178" t="s">
        <v>38</v>
      </c>
      <c r="N3178" t="s">
        <v>10</v>
      </c>
    </row>
    <row r="3179" spans="1:14" x14ac:dyDescent="0.3">
      <c r="A3179" t="s">
        <v>28</v>
      </c>
      <c r="B3179" t="s">
        <v>33</v>
      </c>
      <c r="C3179" t="s">
        <v>30</v>
      </c>
      <c r="D3179" s="2">
        <v>44483</v>
      </c>
      <c r="E3179" s="6">
        <f>DAY(BaseDados[[#This Row],[Data]])</f>
        <v>14</v>
      </c>
      <c r="F3179">
        <v>45</v>
      </c>
      <c r="G3179" s="3">
        <v>5470</v>
      </c>
      <c r="H3179" s="4">
        <v>246150</v>
      </c>
      <c r="I3179" s="4"/>
      <c r="K3179" s="5"/>
      <c r="L3179" t="s">
        <v>31</v>
      </c>
      <c r="N3179" t="s">
        <v>3</v>
      </c>
    </row>
    <row r="3180" spans="1:14" x14ac:dyDescent="0.3">
      <c r="A3180" t="s">
        <v>28</v>
      </c>
      <c r="B3180" t="s">
        <v>32</v>
      </c>
      <c r="C3180" t="s">
        <v>30</v>
      </c>
      <c r="D3180" s="2">
        <v>44483</v>
      </c>
      <c r="E3180" s="6">
        <f>DAY(BaseDados[[#This Row],[Data]])</f>
        <v>14</v>
      </c>
      <c r="F3180">
        <v>48</v>
      </c>
      <c r="G3180" s="3">
        <v>6539</v>
      </c>
      <c r="H3180" s="4">
        <v>313872</v>
      </c>
      <c r="I3180" s="4"/>
      <c r="K3180" s="5"/>
      <c r="L3180" t="s">
        <v>31</v>
      </c>
      <c r="N3180" t="s">
        <v>7</v>
      </c>
    </row>
    <row r="3181" spans="1:14" x14ac:dyDescent="0.3">
      <c r="A3181" t="s">
        <v>28</v>
      </c>
      <c r="B3181" t="s">
        <v>29</v>
      </c>
      <c r="C3181" t="s">
        <v>30</v>
      </c>
      <c r="D3181" s="2">
        <v>44483</v>
      </c>
      <c r="E3181" s="6">
        <f>DAY(BaseDados[[#This Row],[Data]])</f>
        <v>14</v>
      </c>
      <c r="F3181">
        <v>46</v>
      </c>
      <c r="G3181" s="3">
        <v>5246</v>
      </c>
      <c r="H3181" s="4">
        <v>241316</v>
      </c>
      <c r="I3181" s="4"/>
      <c r="K3181" s="5"/>
      <c r="L3181" t="s">
        <v>31</v>
      </c>
      <c r="N3181" t="s">
        <v>3</v>
      </c>
    </row>
    <row r="3182" spans="1:14" x14ac:dyDescent="0.3">
      <c r="A3182" t="s">
        <v>28</v>
      </c>
      <c r="B3182" t="s">
        <v>32</v>
      </c>
      <c r="C3182" t="s">
        <v>34</v>
      </c>
      <c r="D3182" s="2">
        <v>44483</v>
      </c>
      <c r="E3182" s="6">
        <f>DAY(BaseDados[[#This Row],[Data]])</f>
        <v>14</v>
      </c>
      <c r="G3182" s="3"/>
      <c r="H3182" s="4"/>
      <c r="I3182" s="4">
        <v>37</v>
      </c>
      <c r="J3182">
        <v>8547</v>
      </c>
      <c r="K3182" s="5">
        <v>316239</v>
      </c>
      <c r="L3182">
        <v>3</v>
      </c>
      <c r="M3182" t="s">
        <v>38</v>
      </c>
      <c r="N3182" t="s">
        <v>8</v>
      </c>
    </row>
    <row r="3183" spans="1:14" x14ac:dyDescent="0.3">
      <c r="A3183" t="s">
        <v>28</v>
      </c>
      <c r="B3183" t="s">
        <v>32</v>
      </c>
      <c r="C3183" t="s">
        <v>34</v>
      </c>
      <c r="D3183" s="2">
        <v>44483</v>
      </c>
      <c r="E3183" s="6">
        <f>DAY(BaseDados[[#This Row],[Data]])</f>
        <v>14</v>
      </c>
      <c r="G3183" s="3"/>
      <c r="H3183" s="4"/>
      <c r="I3183" s="4">
        <v>37</v>
      </c>
      <c r="J3183">
        <v>8611</v>
      </c>
      <c r="K3183" s="5">
        <v>318607</v>
      </c>
      <c r="L3183">
        <v>4</v>
      </c>
      <c r="M3183" t="s">
        <v>39</v>
      </c>
      <c r="N3183" t="s">
        <v>4</v>
      </c>
    </row>
    <row r="3184" spans="1:14" x14ac:dyDescent="0.3">
      <c r="A3184" t="s">
        <v>28</v>
      </c>
      <c r="B3184" t="s">
        <v>32</v>
      </c>
      <c r="C3184" t="s">
        <v>30</v>
      </c>
      <c r="D3184" s="2">
        <v>44483</v>
      </c>
      <c r="E3184" s="6">
        <f>DAY(BaseDados[[#This Row],[Data]])</f>
        <v>14</v>
      </c>
      <c r="F3184">
        <v>46</v>
      </c>
      <c r="G3184" s="3">
        <v>5542</v>
      </c>
      <c r="H3184" s="4">
        <v>254932</v>
      </c>
      <c r="I3184" s="4"/>
      <c r="K3184" s="5"/>
      <c r="L3184" t="s">
        <v>31</v>
      </c>
      <c r="N3184" t="s">
        <v>14</v>
      </c>
    </row>
    <row r="3185" spans="1:14" x14ac:dyDescent="0.3">
      <c r="A3185" t="s">
        <v>28</v>
      </c>
      <c r="B3185" t="s">
        <v>29</v>
      </c>
      <c r="C3185" t="s">
        <v>30</v>
      </c>
      <c r="D3185" s="2">
        <v>44483</v>
      </c>
      <c r="E3185" s="6">
        <f>DAY(BaseDados[[#This Row],[Data]])</f>
        <v>14</v>
      </c>
      <c r="F3185">
        <v>42</v>
      </c>
      <c r="G3185" s="3">
        <v>6598</v>
      </c>
      <c r="H3185" s="4">
        <v>277116</v>
      </c>
      <c r="I3185" s="4"/>
      <c r="K3185" s="5"/>
      <c r="L3185" t="s">
        <v>31</v>
      </c>
      <c r="N3185" t="s">
        <v>13</v>
      </c>
    </row>
    <row r="3186" spans="1:14" x14ac:dyDescent="0.3">
      <c r="A3186" t="s">
        <v>28</v>
      </c>
      <c r="B3186" t="s">
        <v>32</v>
      </c>
      <c r="C3186" t="s">
        <v>30</v>
      </c>
      <c r="D3186" s="2">
        <v>44483</v>
      </c>
      <c r="E3186" s="6">
        <f>DAY(BaseDados[[#This Row],[Data]])</f>
        <v>14</v>
      </c>
      <c r="F3186">
        <v>58</v>
      </c>
      <c r="G3186" s="3">
        <v>6402</v>
      </c>
      <c r="H3186" s="4">
        <v>371316</v>
      </c>
      <c r="I3186" s="4"/>
      <c r="K3186" s="5"/>
      <c r="L3186" t="s">
        <v>31</v>
      </c>
      <c r="N3186" t="s">
        <v>4</v>
      </c>
    </row>
    <row r="3187" spans="1:14" x14ac:dyDescent="0.3">
      <c r="A3187" t="s">
        <v>28</v>
      </c>
      <c r="B3187" t="s">
        <v>33</v>
      </c>
      <c r="C3187" t="s">
        <v>30</v>
      </c>
      <c r="D3187" s="2">
        <v>44483</v>
      </c>
      <c r="E3187" s="6">
        <f>DAY(BaseDados[[#This Row],[Data]])</f>
        <v>14</v>
      </c>
      <c r="F3187">
        <v>54</v>
      </c>
      <c r="G3187" s="3">
        <v>5366</v>
      </c>
      <c r="H3187" s="4">
        <v>289764</v>
      </c>
      <c r="I3187" s="4"/>
      <c r="K3187" s="5"/>
      <c r="L3187" t="s">
        <v>31</v>
      </c>
      <c r="N3187" t="s">
        <v>10</v>
      </c>
    </row>
    <row r="3188" spans="1:14" x14ac:dyDescent="0.3">
      <c r="A3188" t="s">
        <v>28</v>
      </c>
      <c r="B3188" t="s">
        <v>33</v>
      </c>
      <c r="C3188" t="s">
        <v>34</v>
      </c>
      <c r="D3188" s="2">
        <v>44483</v>
      </c>
      <c r="E3188" s="6">
        <f>DAY(BaseDados[[#This Row],[Data]])</f>
        <v>14</v>
      </c>
      <c r="G3188" s="3"/>
      <c r="H3188" s="4"/>
      <c r="I3188" s="4">
        <v>36</v>
      </c>
      <c r="J3188">
        <v>9489</v>
      </c>
      <c r="K3188" s="5">
        <v>341604</v>
      </c>
      <c r="L3188">
        <v>1</v>
      </c>
      <c r="M3188" t="s">
        <v>37</v>
      </c>
      <c r="N3188" t="s">
        <v>14</v>
      </c>
    </row>
    <row r="3189" spans="1:14" x14ac:dyDescent="0.3">
      <c r="A3189" t="s">
        <v>28</v>
      </c>
      <c r="B3189" t="s">
        <v>32</v>
      </c>
      <c r="C3189" t="s">
        <v>34</v>
      </c>
      <c r="D3189" s="2">
        <v>44483</v>
      </c>
      <c r="E3189" s="6">
        <f>DAY(BaseDados[[#This Row],[Data]])</f>
        <v>14</v>
      </c>
      <c r="G3189" s="3"/>
      <c r="H3189" s="4"/>
      <c r="I3189" s="4">
        <v>39</v>
      </c>
      <c r="J3189">
        <v>8539</v>
      </c>
      <c r="K3189" s="5">
        <v>333021</v>
      </c>
      <c r="L3189">
        <v>1</v>
      </c>
      <c r="M3189" t="s">
        <v>37</v>
      </c>
      <c r="N3189" t="s">
        <v>7</v>
      </c>
    </row>
    <row r="3190" spans="1:14" x14ac:dyDescent="0.3">
      <c r="A3190" t="s">
        <v>28</v>
      </c>
      <c r="B3190" t="s">
        <v>33</v>
      </c>
      <c r="C3190" t="s">
        <v>34</v>
      </c>
      <c r="D3190" s="2">
        <v>44484</v>
      </c>
      <c r="E3190" s="6">
        <f>DAY(BaseDados[[#This Row],[Data]])</f>
        <v>15</v>
      </c>
      <c r="G3190" s="3"/>
      <c r="H3190" s="4"/>
      <c r="I3190" s="4">
        <v>31</v>
      </c>
      <c r="J3190">
        <v>8637</v>
      </c>
      <c r="K3190" s="5">
        <v>267747</v>
      </c>
      <c r="L3190">
        <v>3</v>
      </c>
      <c r="M3190" t="s">
        <v>38</v>
      </c>
      <c r="N3190" t="s">
        <v>11</v>
      </c>
    </row>
    <row r="3191" spans="1:14" x14ac:dyDescent="0.3">
      <c r="A3191" t="s">
        <v>28</v>
      </c>
      <c r="B3191" t="s">
        <v>33</v>
      </c>
      <c r="C3191" t="s">
        <v>34</v>
      </c>
      <c r="D3191" s="2">
        <v>44484</v>
      </c>
      <c r="E3191" s="6">
        <f>DAY(BaseDados[[#This Row],[Data]])</f>
        <v>15</v>
      </c>
      <c r="G3191" s="3"/>
      <c r="H3191" s="4"/>
      <c r="I3191" s="4">
        <v>37</v>
      </c>
      <c r="J3191">
        <v>9570</v>
      </c>
      <c r="K3191" s="5">
        <v>354090</v>
      </c>
      <c r="L3191">
        <v>4</v>
      </c>
      <c r="M3191" t="s">
        <v>39</v>
      </c>
      <c r="N3191" t="s">
        <v>7</v>
      </c>
    </row>
    <row r="3192" spans="1:14" x14ac:dyDescent="0.3">
      <c r="A3192" t="s">
        <v>28</v>
      </c>
      <c r="B3192" t="s">
        <v>29</v>
      </c>
      <c r="C3192" t="s">
        <v>30</v>
      </c>
      <c r="D3192" s="2">
        <v>44484</v>
      </c>
      <c r="E3192" s="6">
        <f>DAY(BaseDados[[#This Row],[Data]])</f>
        <v>15</v>
      </c>
      <c r="F3192">
        <v>49</v>
      </c>
      <c r="G3192" s="3">
        <v>5713</v>
      </c>
      <c r="H3192" s="4">
        <v>279937</v>
      </c>
      <c r="I3192" s="4"/>
      <c r="K3192" s="5"/>
      <c r="L3192" t="s">
        <v>31</v>
      </c>
      <c r="N3192" t="s">
        <v>9</v>
      </c>
    </row>
    <row r="3193" spans="1:14" x14ac:dyDescent="0.3">
      <c r="A3193" t="s">
        <v>28</v>
      </c>
      <c r="B3193" t="s">
        <v>33</v>
      </c>
      <c r="C3193" t="s">
        <v>30</v>
      </c>
      <c r="D3193" s="2">
        <v>44484</v>
      </c>
      <c r="E3193" s="6">
        <f>DAY(BaseDados[[#This Row],[Data]])</f>
        <v>15</v>
      </c>
      <c r="F3193">
        <v>55</v>
      </c>
      <c r="G3193" s="3">
        <v>5036</v>
      </c>
      <c r="H3193" s="4">
        <v>276980</v>
      </c>
      <c r="I3193" s="4"/>
      <c r="K3193" s="5"/>
      <c r="L3193" t="s">
        <v>31</v>
      </c>
      <c r="N3193" t="s">
        <v>3</v>
      </c>
    </row>
    <row r="3194" spans="1:14" x14ac:dyDescent="0.3">
      <c r="A3194" t="s">
        <v>28</v>
      </c>
      <c r="B3194" t="s">
        <v>32</v>
      </c>
      <c r="C3194" t="s">
        <v>34</v>
      </c>
      <c r="D3194" s="2">
        <v>44484</v>
      </c>
      <c r="E3194" s="6">
        <f>DAY(BaseDados[[#This Row],[Data]])</f>
        <v>15</v>
      </c>
      <c r="G3194" s="3"/>
      <c r="H3194" s="4"/>
      <c r="I3194" s="4">
        <v>31</v>
      </c>
      <c r="J3194">
        <v>8305</v>
      </c>
      <c r="K3194" s="5">
        <v>257455</v>
      </c>
      <c r="L3194">
        <v>3</v>
      </c>
      <c r="M3194" t="s">
        <v>38</v>
      </c>
      <c r="N3194" t="s">
        <v>9</v>
      </c>
    </row>
    <row r="3195" spans="1:14" x14ac:dyDescent="0.3">
      <c r="A3195" t="s">
        <v>28</v>
      </c>
      <c r="B3195" t="s">
        <v>33</v>
      </c>
      <c r="C3195" t="s">
        <v>30</v>
      </c>
      <c r="D3195" s="2">
        <v>44484</v>
      </c>
      <c r="E3195" s="6">
        <f>DAY(BaseDados[[#This Row],[Data]])</f>
        <v>15</v>
      </c>
      <c r="F3195">
        <v>51</v>
      </c>
      <c r="G3195" s="3">
        <v>5308</v>
      </c>
      <c r="H3195" s="4">
        <v>270708</v>
      </c>
      <c r="I3195" s="4"/>
      <c r="K3195" s="5"/>
      <c r="L3195" t="s">
        <v>31</v>
      </c>
      <c r="N3195" t="s">
        <v>8</v>
      </c>
    </row>
    <row r="3196" spans="1:14" x14ac:dyDescent="0.3">
      <c r="A3196" t="s">
        <v>28</v>
      </c>
      <c r="B3196" t="s">
        <v>29</v>
      </c>
      <c r="C3196" t="s">
        <v>34</v>
      </c>
      <c r="D3196" s="2">
        <v>44484</v>
      </c>
      <c r="E3196" s="6">
        <f>DAY(BaseDados[[#This Row],[Data]])</f>
        <v>15</v>
      </c>
      <c r="G3196" s="3"/>
      <c r="H3196" s="4"/>
      <c r="I3196" s="4">
        <v>35</v>
      </c>
      <c r="J3196">
        <v>9561</v>
      </c>
      <c r="K3196" s="5">
        <v>334635</v>
      </c>
      <c r="L3196">
        <v>5</v>
      </c>
      <c r="M3196" t="s">
        <v>35</v>
      </c>
      <c r="N3196" t="s">
        <v>7</v>
      </c>
    </row>
    <row r="3197" spans="1:14" x14ac:dyDescent="0.3">
      <c r="A3197" t="s">
        <v>28</v>
      </c>
      <c r="B3197" t="s">
        <v>32</v>
      </c>
      <c r="C3197" t="s">
        <v>30</v>
      </c>
      <c r="D3197" s="2">
        <v>44484</v>
      </c>
      <c r="E3197" s="6">
        <f>DAY(BaseDados[[#This Row],[Data]])</f>
        <v>15</v>
      </c>
      <c r="F3197">
        <v>52</v>
      </c>
      <c r="G3197" s="3">
        <v>5117</v>
      </c>
      <c r="H3197" s="4">
        <v>266084</v>
      </c>
      <c r="I3197" s="4"/>
      <c r="K3197" s="5"/>
      <c r="L3197" t="s">
        <v>31</v>
      </c>
      <c r="N3197" t="s">
        <v>10</v>
      </c>
    </row>
    <row r="3198" spans="1:14" x14ac:dyDescent="0.3">
      <c r="A3198" t="s">
        <v>28</v>
      </c>
      <c r="B3198" t="s">
        <v>33</v>
      </c>
      <c r="C3198" t="s">
        <v>30</v>
      </c>
      <c r="D3198" s="2">
        <v>44484</v>
      </c>
      <c r="E3198" s="6">
        <f>DAY(BaseDados[[#This Row],[Data]])</f>
        <v>15</v>
      </c>
      <c r="F3198">
        <v>44</v>
      </c>
      <c r="G3198" s="3">
        <v>5314</v>
      </c>
      <c r="H3198" s="4">
        <v>233816</v>
      </c>
      <c r="I3198" s="4"/>
      <c r="K3198" s="5"/>
      <c r="L3198" t="s">
        <v>31</v>
      </c>
      <c r="N3198" t="s">
        <v>10</v>
      </c>
    </row>
    <row r="3199" spans="1:14" x14ac:dyDescent="0.3">
      <c r="A3199" t="s">
        <v>28</v>
      </c>
      <c r="B3199" t="s">
        <v>32</v>
      </c>
      <c r="C3199" t="s">
        <v>30</v>
      </c>
      <c r="D3199" s="2">
        <v>44484</v>
      </c>
      <c r="E3199" s="6">
        <f>DAY(BaseDados[[#This Row],[Data]])</f>
        <v>15</v>
      </c>
      <c r="F3199">
        <v>51</v>
      </c>
      <c r="G3199" s="3">
        <v>5431</v>
      </c>
      <c r="H3199" s="4">
        <v>276981</v>
      </c>
      <c r="I3199" s="4"/>
      <c r="K3199" s="5"/>
      <c r="L3199" t="s">
        <v>31</v>
      </c>
      <c r="N3199" t="s">
        <v>5</v>
      </c>
    </row>
    <row r="3200" spans="1:14" x14ac:dyDescent="0.3">
      <c r="A3200" t="s">
        <v>28</v>
      </c>
      <c r="B3200" t="s">
        <v>29</v>
      </c>
      <c r="C3200" t="s">
        <v>30</v>
      </c>
      <c r="D3200" s="2">
        <v>44484</v>
      </c>
      <c r="E3200" s="6">
        <f>DAY(BaseDados[[#This Row],[Data]])</f>
        <v>15</v>
      </c>
      <c r="F3200">
        <v>43</v>
      </c>
      <c r="G3200" s="3">
        <v>5568</v>
      </c>
      <c r="H3200" s="4">
        <v>239424</v>
      </c>
      <c r="I3200" s="4"/>
      <c r="K3200" s="5"/>
      <c r="L3200" t="s">
        <v>31</v>
      </c>
      <c r="N3200" t="s">
        <v>4</v>
      </c>
    </row>
    <row r="3201" spans="1:14" x14ac:dyDescent="0.3">
      <c r="A3201" t="s">
        <v>28</v>
      </c>
      <c r="B3201" t="s">
        <v>32</v>
      </c>
      <c r="C3201" t="s">
        <v>30</v>
      </c>
      <c r="D3201" s="2">
        <v>44485</v>
      </c>
      <c r="E3201" s="6">
        <f>DAY(BaseDados[[#This Row],[Data]])</f>
        <v>16</v>
      </c>
      <c r="F3201">
        <v>57</v>
      </c>
      <c r="G3201" s="3">
        <v>5862</v>
      </c>
      <c r="H3201" s="4">
        <v>334134</v>
      </c>
      <c r="I3201" s="4"/>
      <c r="K3201" s="5"/>
      <c r="L3201" t="s">
        <v>31</v>
      </c>
      <c r="N3201" t="s">
        <v>6</v>
      </c>
    </row>
    <row r="3202" spans="1:14" x14ac:dyDescent="0.3">
      <c r="A3202" t="s">
        <v>28</v>
      </c>
      <c r="B3202" t="s">
        <v>32</v>
      </c>
      <c r="C3202" t="s">
        <v>34</v>
      </c>
      <c r="D3202" s="2">
        <v>44485</v>
      </c>
      <c r="E3202" s="6">
        <f>DAY(BaseDados[[#This Row],[Data]])</f>
        <v>16</v>
      </c>
      <c r="G3202" s="3"/>
      <c r="H3202" s="4"/>
      <c r="I3202" s="4">
        <v>40</v>
      </c>
      <c r="J3202">
        <v>9092</v>
      </c>
      <c r="K3202" s="5">
        <v>363680</v>
      </c>
      <c r="L3202">
        <v>4</v>
      </c>
      <c r="M3202" t="s">
        <v>39</v>
      </c>
      <c r="N3202" t="s">
        <v>9</v>
      </c>
    </row>
    <row r="3203" spans="1:14" x14ac:dyDescent="0.3">
      <c r="A3203" t="s">
        <v>28</v>
      </c>
      <c r="B3203" t="s">
        <v>32</v>
      </c>
      <c r="C3203" t="s">
        <v>34</v>
      </c>
      <c r="D3203" s="2">
        <v>44485</v>
      </c>
      <c r="E3203" s="6">
        <f>DAY(BaseDados[[#This Row],[Data]])</f>
        <v>16</v>
      </c>
      <c r="G3203" s="3"/>
      <c r="H3203" s="4"/>
      <c r="I3203" s="4">
        <v>37</v>
      </c>
      <c r="J3203">
        <v>8603</v>
      </c>
      <c r="K3203" s="5">
        <v>318311</v>
      </c>
      <c r="L3203">
        <v>5</v>
      </c>
      <c r="M3203" t="s">
        <v>35</v>
      </c>
      <c r="N3203" t="s">
        <v>4</v>
      </c>
    </row>
    <row r="3204" spans="1:14" x14ac:dyDescent="0.3">
      <c r="A3204" t="s">
        <v>28</v>
      </c>
      <c r="B3204" t="s">
        <v>29</v>
      </c>
      <c r="C3204" t="s">
        <v>30</v>
      </c>
      <c r="D3204" s="2">
        <v>44485</v>
      </c>
      <c r="E3204" s="6">
        <f>DAY(BaseDados[[#This Row],[Data]])</f>
        <v>16</v>
      </c>
      <c r="F3204">
        <v>44</v>
      </c>
      <c r="G3204" s="3">
        <v>6186</v>
      </c>
      <c r="H3204" s="4">
        <v>272184</v>
      </c>
      <c r="I3204" s="4"/>
      <c r="K3204" s="5"/>
      <c r="L3204" t="s">
        <v>31</v>
      </c>
      <c r="N3204" t="s">
        <v>9</v>
      </c>
    </row>
    <row r="3205" spans="1:14" x14ac:dyDescent="0.3">
      <c r="A3205" t="s">
        <v>28</v>
      </c>
      <c r="B3205" t="s">
        <v>32</v>
      </c>
      <c r="C3205" t="s">
        <v>34</v>
      </c>
      <c r="D3205" s="2">
        <v>44485</v>
      </c>
      <c r="E3205" s="6">
        <f>DAY(BaseDados[[#This Row],[Data]])</f>
        <v>16</v>
      </c>
      <c r="G3205" s="3"/>
      <c r="H3205" s="4"/>
      <c r="I3205" s="4">
        <v>33</v>
      </c>
      <c r="J3205">
        <v>9935</v>
      </c>
      <c r="K3205" s="5">
        <v>327855</v>
      </c>
      <c r="L3205">
        <v>2</v>
      </c>
      <c r="M3205" t="s">
        <v>36</v>
      </c>
      <c r="N3205" t="s">
        <v>9</v>
      </c>
    </row>
    <row r="3206" spans="1:14" x14ac:dyDescent="0.3">
      <c r="A3206" t="s">
        <v>28</v>
      </c>
      <c r="B3206" t="s">
        <v>29</v>
      </c>
      <c r="C3206" t="s">
        <v>34</v>
      </c>
      <c r="D3206" s="2">
        <v>44485</v>
      </c>
      <c r="E3206" s="6">
        <f>DAY(BaseDados[[#This Row],[Data]])</f>
        <v>16</v>
      </c>
      <c r="G3206" s="3"/>
      <c r="H3206" s="4"/>
      <c r="I3206" s="4">
        <v>33</v>
      </c>
      <c r="J3206">
        <v>9504</v>
      </c>
      <c r="K3206" s="5">
        <v>313632</v>
      </c>
      <c r="L3206">
        <v>1</v>
      </c>
      <c r="M3206" t="s">
        <v>37</v>
      </c>
      <c r="N3206" t="s">
        <v>5</v>
      </c>
    </row>
    <row r="3207" spans="1:14" x14ac:dyDescent="0.3">
      <c r="A3207" t="s">
        <v>28</v>
      </c>
      <c r="B3207" t="s">
        <v>33</v>
      </c>
      <c r="C3207" t="s">
        <v>34</v>
      </c>
      <c r="D3207" s="2">
        <v>44485</v>
      </c>
      <c r="E3207" s="6">
        <f>DAY(BaseDados[[#This Row],[Data]])</f>
        <v>16</v>
      </c>
      <c r="G3207" s="3"/>
      <c r="H3207" s="4"/>
      <c r="I3207" s="4">
        <v>33</v>
      </c>
      <c r="J3207">
        <v>9031</v>
      </c>
      <c r="K3207" s="5">
        <v>298023</v>
      </c>
      <c r="L3207">
        <v>3</v>
      </c>
      <c r="M3207" t="s">
        <v>38</v>
      </c>
      <c r="N3207" t="s">
        <v>5</v>
      </c>
    </row>
    <row r="3208" spans="1:14" x14ac:dyDescent="0.3">
      <c r="A3208" t="s">
        <v>28</v>
      </c>
      <c r="B3208" t="s">
        <v>32</v>
      </c>
      <c r="C3208" t="s">
        <v>30</v>
      </c>
      <c r="D3208" s="2">
        <v>44485</v>
      </c>
      <c r="E3208" s="6">
        <f>DAY(BaseDados[[#This Row],[Data]])</f>
        <v>16</v>
      </c>
      <c r="F3208">
        <v>60</v>
      </c>
      <c r="G3208" s="3">
        <v>6589</v>
      </c>
      <c r="H3208" s="4">
        <v>395340</v>
      </c>
      <c r="I3208" s="4"/>
      <c r="K3208" s="5"/>
      <c r="L3208" t="s">
        <v>31</v>
      </c>
      <c r="N3208" t="s">
        <v>6</v>
      </c>
    </row>
    <row r="3209" spans="1:14" x14ac:dyDescent="0.3">
      <c r="A3209" t="s">
        <v>28</v>
      </c>
      <c r="B3209" t="s">
        <v>32</v>
      </c>
      <c r="C3209" t="s">
        <v>30</v>
      </c>
      <c r="D3209" s="2">
        <v>44486</v>
      </c>
      <c r="E3209" s="6">
        <f>DAY(BaseDados[[#This Row],[Data]])</f>
        <v>17</v>
      </c>
      <c r="F3209">
        <v>55</v>
      </c>
      <c r="G3209" s="3">
        <v>6110</v>
      </c>
      <c r="H3209" s="4">
        <v>336050</v>
      </c>
      <c r="I3209" s="4"/>
      <c r="K3209" s="5"/>
      <c r="L3209" t="s">
        <v>31</v>
      </c>
      <c r="N3209" t="s">
        <v>7</v>
      </c>
    </row>
    <row r="3210" spans="1:14" x14ac:dyDescent="0.3">
      <c r="A3210" t="s">
        <v>28</v>
      </c>
      <c r="B3210" t="s">
        <v>32</v>
      </c>
      <c r="C3210" t="s">
        <v>34</v>
      </c>
      <c r="D3210" s="2">
        <v>44486</v>
      </c>
      <c r="E3210" s="6">
        <f>DAY(BaseDados[[#This Row],[Data]])</f>
        <v>17</v>
      </c>
      <c r="G3210" s="3"/>
      <c r="H3210" s="4"/>
      <c r="I3210" s="4">
        <v>31</v>
      </c>
      <c r="J3210">
        <v>8918</v>
      </c>
      <c r="K3210" s="5">
        <v>276458</v>
      </c>
      <c r="L3210">
        <v>4</v>
      </c>
      <c r="M3210" t="s">
        <v>39</v>
      </c>
      <c r="N3210" t="s">
        <v>11</v>
      </c>
    </row>
    <row r="3211" spans="1:14" x14ac:dyDescent="0.3">
      <c r="A3211" t="s">
        <v>28</v>
      </c>
      <c r="B3211" t="s">
        <v>29</v>
      </c>
      <c r="C3211" t="s">
        <v>34</v>
      </c>
      <c r="D3211" s="2">
        <v>44486</v>
      </c>
      <c r="E3211" s="6">
        <f>DAY(BaseDados[[#This Row],[Data]])</f>
        <v>17</v>
      </c>
      <c r="G3211" s="3"/>
      <c r="H3211" s="4"/>
      <c r="I3211" s="4">
        <v>40</v>
      </c>
      <c r="J3211">
        <v>8324</v>
      </c>
      <c r="K3211" s="5">
        <v>332960</v>
      </c>
      <c r="L3211">
        <v>4</v>
      </c>
      <c r="M3211" t="s">
        <v>39</v>
      </c>
      <c r="N3211" t="s">
        <v>8</v>
      </c>
    </row>
    <row r="3212" spans="1:14" x14ac:dyDescent="0.3">
      <c r="A3212" t="s">
        <v>28</v>
      </c>
      <c r="B3212" t="s">
        <v>29</v>
      </c>
      <c r="C3212" t="s">
        <v>34</v>
      </c>
      <c r="D3212" s="2">
        <v>44486</v>
      </c>
      <c r="E3212" s="6">
        <f>DAY(BaseDados[[#This Row],[Data]])</f>
        <v>17</v>
      </c>
      <c r="G3212" s="3"/>
      <c r="H3212" s="4"/>
      <c r="I3212" s="4">
        <v>34</v>
      </c>
      <c r="J3212">
        <v>9268</v>
      </c>
      <c r="K3212" s="5">
        <v>315112</v>
      </c>
      <c r="L3212">
        <v>3</v>
      </c>
      <c r="M3212" t="s">
        <v>38</v>
      </c>
      <c r="N3212" t="s">
        <v>6</v>
      </c>
    </row>
    <row r="3213" spans="1:14" x14ac:dyDescent="0.3">
      <c r="A3213" t="s">
        <v>28</v>
      </c>
      <c r="B3213" t="s">
        <v>29</v>
      </c>
      <c r="C3213" t="s">
        <v>34</v>
      </c>
      <c r="D3213" s="2">
        <v>44486</v>
      </c>
      <c r="E3213" s="6">
        <f>DAY(BaseDados[[#This Row],[Data]])</f>
        <v>17</v>
      </c>
      <c r="G3213" s="3"/>
      <c r="H3213" s="4"/>
      <c r="I3213" s="4">
        <v>40</v>
      </c>
      <c r="J3213">
        <v>9984</v>
      </c>
      <c r="K3213" s="5">
        <v>399360</v>
      </c>
      <c r="L3213">
        <v>4</v>
      </c>
      <c r="M3213" t="s">
        <v>39</v>
      </c>
      <c r="N3213" t="s">
        <v>3</v>
      </c>
    </row>
    <row r="3214" spans="1:14" x14ac:dyDescent="0.3">
      <c r="A3214" t="s">
        <v>28</v>
      </c>
      <c r="B3214" t="s">
        <v>33</v>
      </c>
      <c r="C3214" t="s">
        <v>30</v>
      </c>
      <c r="D3214" s="2">
        <v>44486</v>
      </c>
      <c r="E3214" s="6">
        <f>DAY(BaseDados[[#This Row],[Data]])</f>
        <v>17</v>
      </c>
      <c r="F3214">
        <v>52</v>
      </c>
      <c r="G3214" s="3">
        <v>6218</v>
      </c>
      <c r="H3214" s="4">
        <v>323336</v>
      </c>
      <c r="I3214" s="4"/>
      <c r="K3214" s="5"/>
      <c r="L3214" t="s">
        <v>31</v>
      </c>
      <c r="N3214" t="s">
        <v>3</v>
      </c>
    </row>
    <row r="3215" spans="1:14" x14ac:dyDescent="0.3">
      <c r="A3215" t="s">
        <v>28</v>
      </c>
      <c r="B3215" t="s">
        <v>32</v>
      </c>
      <c r="C3215" t="s">
        <v>30</v>
      </c>
      <c r="D3215" s="2">
        <v>44486</v>
      </c>
      <c r="E3215" s="6">
        <f>DAY(BaseDados[[#This Row],[Data]])</f>
        <v>17</v>
      </c>
      <c r="F3215">
        <v>55</v>
      </c>
      <c r="G3215" s="3">
        <v>5949</v>
      </c>
      <c r="H3215" s="4">
        <v>327195</v>
      </c>
      <c r="I3215" s="4"/>
      <c r="K3215" s="5"/>
      <c r="L3215" t="s">
        <v>31</v>
      </c>
      <c r="N3215" t="s">
        <v>5</v>
      </c>
    </row>
    <row r="3216" spans="1:14" x14ac:dyDescent="0.3">
      <c r="A3216" t="s">
        <v>28</v>
      </c>
      <c r="B3216" t="s">
        <v>33</v>
      </c>
      <c r="C3216" t="s">
        <v>30</v>
      </c>
      <c r="D3216" s="2">
        <v>44486</v>
      </c>
      <c r="E3216" s="6">
        <f>DAY(BaseDados[[#This Row],[Data]])</f>
        <v>17</v>
      </c>
      <c r="F3216">
        <v>47</v>
      </c>
      <c r="G3216" s="3">
        <v>6868</v>
      </c>
      <c r="H3216" s="4">
        <v>322796</v>
      </c>
      <c r="I3216" s="4"/>
      <c r="K3216" s="5"/>
      <c r="L3216" t="s">
        <v>31</v>
      </c>
      <c r="N3216" t="s">
        <v>9</v>
      </c>
    </row>
    <row r="3217" spans="1:14" x14ac:dyDescent="0.3">
      <c r="A3217" t="s">
        <v>28</v>
      </c>
      <c r="B3217" t="s">
        <v>33</v>
      </c>
      <c r="C3217" t="s">
        <v>34</v>
      </c>
      <c r="D3217" s="2">
        <v>44486</v>
      </c>
      <c r="E3217" s="6">
        <f>DAY(BaseDados[[#This Row],[Data]])</f>
        <v>17</v>
      </c>
      <c r="G3217" s="3"/>
      <c r="H3217" s="4"/>
      <c r="I3217" s="4">
        <v>33</v>
      </c>
      <c r="J3217">
        <v>8428</v>
      </c>
      <c r="K3217" s="5">
        <v>278124</v>
      </c>
      <c r="L3217">
        <v>4</v>
      </c>
      <c r="M3217" t="s">
        <v>39</v>
      </c>
      <c r="N3217" t="s">
        <v>9</v>
      </c>
    </row>
    <row r="3218" spans="1:14" x14ac:dyDescent="0.3">
      <c r="A3218" t="s">
        <v>28</v>
      </c>
      <c r="B3218" t="s">
        <v>33</v>
      </c>
      <c r="C3218" t="s">
        <v>30</v>
      </c>
      <c r="D3218" s="2">
        <v>44486</v>
      </c>
      <c r="E3218" s="6">
        <f>DAY(BaseDados[[#This Row],[Data]])</f>
        <v>17</v>
      </c>
      <c r="F3218">
        <v>57</v>
      </c>
      <c r="G3218" s="3">
        <v>6276</v>
      </c>
      <c r="H3218" s="4">
        <v>357732</v>
      </c>
      <c r="I3218" s="4"/>
      <c r="K3218" s="5"/>
      <c r="L3218" t="s">
        <v>31</v>
      </c>
      <c r="N3218" t="s">
        <v>7</v>
      </c>
    </row>
    <row r="3219" spans="1:14" x14ac:dyDescent="0.3">
      <c r="A3219" t="s">
        <v>28</v>
      </c>
      <c r="B3219" t="s">
        <v>33</v>
      </c>
      <c r="C3219" t="s">
        <v>30</v>
      </c>
      <c r="D3219" s="2">
        <v>44486</v>
      </c>
      <c r="E3219" s="6">
        <f>DAY(BaseDados[[#This Row],[Data]])</f>
        <v>17</v>
      </c>
      <c r="F3219">
        <v>58</v>
      </c>
      <c r="G3219" s="3">
        <v>6673</v>
      </c>
      <c r="H3219" s="4">
        <v>387034</v>
      </c>
      <c r="I3219" s="4"/>
      <c r="K3219" s="5"/>
      <c r="L3219" t="s">
        <v>31</v>
      </c>
      <c r="N3219" t="s">
        <v>7</v>
      </c>
    </row>
    <row r="3220" spans="1:14" x14ac:dyDescent="0.3">
      <c r="A3220" t="s">
        <v>28</v>
      </c>
      <c r="B3220" t="s">
        <v>32</v>
      </c>
      <c r="C3220" t="s">
        <v>30</v>
      </c>
      <c r="D3220" s="2">
        <v>44486</v>
      </c>
      <c r="E3220" s="6">
        <f>DAY(BaseDados[[#This Row],[Data]])</f>
        <v>17</v>
      </c>
      <c r="F3220">
        <v>56</v>
      </c>
      <c r="G3220" s="3">
        <v>5584</v>
      </c>
      <c r="H3220" s="4">
        <v>312704</v>
      </c>
      <c r="I3220" s="4"/>
      <c r="K3220" s="5"/>
      <c r="L3220" t="s">
        <v>31</v>
      </c>
      <c r="N3220" t="s">
        <v>9</v>
      </c>
    </row>
    <row r="3221" spans="1:14" x14ac:dyDescent="0.3">
      <c r="A3221" t="s">
        <v>28</v>
      </c>
      <c r="B3221" t="s">
        <v>32</v>
      </c>
      <c r="C3221" t="s">
        <v>30</v>
      </c>
      <c r="D3221" s="2">
        <v>44486</v>
      </c>
      <c r="E3221" s="6">
        <f>DAY(BaseDados[[#This Row],[Data]])</f>
        <v>17</v>
      </c>
      <c r="F3221">
        <v>56</v>
      </c>
      <c r="G3221" s="3">
        <v>5083</v>
      </c>
      <c r="H3221" s="4">
        <v>284648</v>
      </c>
      <c r="I3221" s="4"/>
      <c r="K3221" s="5"/>
      <c r="L3221" t="s">
        <v>31</v>
      </c>
      <c r="N3221" t="s">
        <v>13</v>
      </c>
    </row>
    <row r="3222" spans="1:14" x14ac:dyDescent="0.3">
      <c r="A3222" t="s">
        <v>28</v>
      </c>
      <c r="B3222" t="s">
        <v>32</v>
      </c>
      <c r="C3222" t="s">
        <v>34</v>
      </c>
      <c r="D3222" s="2">
        <v>44486</v>
      </c>
      <c r="E3222" s="6">
        <f>DAY(BaseDados[[#This Row],[Data]])</f>
        <v>17</v>
      </c>
      <c r="G3222" s="3"/>
      <c r="H3222" s="4"/>
      <c r="I3222" s="4">
        <v>35</v>
      </c>
      <c r="J3222">
        <v>9709</v>
      </c>
      <c r="K3222" s="5">
        <v>339815</v>
      </c>
      <c r="L3222">
        <v>5</v>
      </c>
      <c r="M3222" t="s">
        <v>35</v>
      </c>
      <c r="N3222" t="s">
        <v>14</v>
      </c>
    </row>
    <row r="3223" spans="1:14" x14ac:dyDescent="0.3">
      <c r="A3223" t="s">
        <v>28</v>
      </c>
      <c r="B3223" t="s">
        <v>33</v>
      </c>
      <c r="C3223" t="s">
        <v>34</v>
      </c>
      <c r="D3223" s="2">
        <v>44486</v>
      </c>
      <c r="E3223" s="6">
        <f>DAY(BaseDados[[#This Row],[Data]])</f>
        <v>17</v>
      </c>
      <c r="G3223" s="3"/>
      <c r="H3223" s="4"/>
      <c r="I3223" s="4">
        <v>39</v>
      </c>
      <c r="J3223">
        <v>9816</v>
      </c>
      <c r="K3223" s="5">
        <v>382824</v>
      </c>
      <c r="L3223">
        <v>5</v>
      </c>
      <c r="M3223" t="s">
        <v>35</v>
      </c>
      <c r="N3223" t="s">
        <v>8</v>
      </c>
    </row>
    <row r="3224" spans="1:14" x14ac:dyDescent="0.3">
      <c r="A3224" t="s">
        <v>28</v>
      </c>
      <c r="B3224" t="s">
        <v>32</v>
      </c>
      <c r="C3224" t="s">
        <v>30</v>
      </c>
      <c r="D3224" s="2">
        <v>44486</v>
      </c>
      <c r="E3224" s="6">
        <f>DAY(BaseDados[[#This Row],[Data]])</f>
        <v>17</v>
      </c>
      <c r="F3224">
        <v>51</v>
      </c>
      <c r="G3224" s="3">
        <v>5399</v>
      </c>
      <c r="H3224" s="4">
        <v>275349</v>
      </c>
      <c r="I3224" s="4"/>
      <c r="K3224" s="5"/>
      <c r="L3224" t="s">
        <v>31</v>
      </c>
      <c r="N3224" t="s">
        <v>11</v>
      </c>
    </row>
    <row r="3225" spans="1:14" x14ac:dyDescent="0.3">
      <c r="A3225" t="s">
        <v>28</v>
      </c>
      <c r="B3225" t="s">
        <v>29</v>
      </c>
      <c r="C3225" t="s">
        <v>30</v>
      </c>
      <c r="D3225" s="2">
        <v>44486</v>
      </c>
      <c r="E3225" s="6">
        <f>DAY(BaseDados[[#This Row],[Data]])</f>
        <v>17</v>
      </c>
      <c r="F3225">
        <v>47</v>
      </c>
      <c r="G3225" s="3">
        <v>6321</v>
      </c>
      <c r="H3225" s="4">
        <v>297087</v>
      </c>
      <c r="I3225" s="4"/>
      <c r="K3225" s="5"/>
      <c r="L3225" t="s">
        <v>31</v>
      </c>
      <c r="N3225" t="s">
        <v>10</v>
      </c>
    </row>
    <row r="3226" spans="1:14" x14ac:dyDescent="0.3">
      <c r="A3226" t="s">
        <v>28</v>
      </c>
      <c r="B3226" t="s">
        <v>33</v>
      </c>
      <c r="C3226" t="s">
        <v>30</v>
      </c>
      <c r="D3226" s="2">
        <v>44486</v>
      </c>
      <c r="E3226" s="6">
        <f>DAY(BaseDados[[#This Row],[Data]])</f>
        <v>17</v>
      </c>
      <c r="F3226">
        <v>42</v>
      </c>
      <c r="G3226" s="3">
        <v>5889</v>
      </c>
      <c r="H3226" s="4">
        <v>247338</v>
      </c>
      <c r="I3226" s="4"/>
      <c r="K3226" s="5"/>
      <c r="L3226" t="s">
        <v>31</v>
      </c>
      <c r="N3226" t="s">
        <v>6</v>
      </c>
    </row>
    <row r="3227" spans="1:14" x14ac:dyDescent="0.3">
      <c r="A3227" t="s">
        <v>28</v>
      </c>
      <c r="B3227" t="s">
        <v>32</v>
      </c>
      <c r="C3227" t="s">
        <v>34</v>
      </c>
      <c r="D3227" s="2">
        <v>44486</v>
      </c>
      <c r="E3227" s="6">
        <f>DAY(BaseDados[[#This Row],[Data]])</f>
        <v>17</v>
      </c>
      <c r="G3227" s="3"/>
      <c r="H3227" s="4"/>
      <c r="I3227" s="4">
        <v>40</v>
      </c>
      <c r="J3227">
        <v>9977</v>
      </c>
      <c r="K3227" s="5">
        <v>399080</v>
      </c>
      <c r="L3227">
        <v>3</v>
      </c>
      <c r="M3227" t="s">
        <v>38</v>
      </c>
      <c r="N3227" t="s">
        <v>13</v>
      </c>
    </row>
    <row r="3228" spans="1:14" x14ac:dyDescent="0.3">
      <c r="A3228" t="s">
        <v>28</v>
      </c>
      <c r="B3228" t="s">
        <v>33</v>
      </c>
      <c r="C3228" t="s">
        <v>30</v>
      </c>
      <c r="D3228" s="2">
        <v>44486</v>
      </c>
      <c r="E3228" s="6">
        <f>DAY(BaseDados[[#This Row],[Data]])</f>
        <v>17</v>
      </c>
      <c r="F3228">
        <v>49</v>
      </c>
      <c r="G3228" s="3">
        <v>6185</v>
      </c>
      <c r="H3228" s="4">
        <v>303065</v>
      </c>
      <c r="I3228" s="4"/>
      <c r="K3228" s="5"/>
      <c r="L3228" t="s">
        <v>31</v>
      </c>
      <c r="N3228" t="s">
        <v>8</v>
      </c>
    </row>
    <row r="3229" spans="1:14" x14ac:dyDescent="0.3">
      <c r="A3229" t="s">
        <v>28</v>
      </c>
      <c r="B3229" t="s">
        <v>32</v>
      </c>
      <c r="C3229" t="s">
        <v>30</v>
      </c>
      <c r="D3229" s="2">
        <v>44486</v>
      </c>
      <c r="E3229" s="6">
        <f>DAY(BaseDados[[#This Row],[Data]])</f>
        <v>17</v>
      </c>
      <c r="F3229">
        <v>57</v>
      </c>
      <c r="G3229" s="3">
        <v>6651</v>
      </c>
      <c r="H3229" s="4">
        <v>379107</v>
      </c>
      <c r="I3229" s="4"/>
      <c r="K3229" s="5"/>
      <c r="L3229" t="s">
        <v>31</v>
      </c>
      <c r="N3229" t="s">
        <v>9</v>
      </c>
    </row>
    <row r="3230" spans="1:14" x14ac:dyDescent="0.3">
      <c r="A3230" t="s">
        <v>28</v>
      </c>
      <c r="B3230" t="s">
        <v>33</v>
      </c>
      <c r="C3230" t="s">
        <v>30</v>
      </c>
      <c r="D3230" s="2">
        <v>44487</v>
      </c>
      <c r="E3230" s="6">
        <f>DAY(BaseDados[[#This Row],[Data]])</f>
        <v>18</v>
      </c>
      <c r="F3230">
        <v>50</v>
      </c>
      <c r="G3230" s="3">
        <v>5304</v>
      </c>
      <c r="H3230" s="4">
        <v>265200</v>
      </c>
      <c r="I3230" s="4"/>
      <c r="K3230" s="5"/>
      <c r="L3230" t="s">
        <v>31</v>
      </c>
      <c r="N3230" t="s">
        <v>8</v>
      </c>
    </row>
    <row r="3231" spans="1:14" x14ac:dyDescent="0.3">
      <c r="A3231" t="s">
        <v>28</v>
      </c>
      <c r="B3231" t="s">
        <v>32</v>
      </c>
      <c r="C3231" t="s">
        <v>34</v>
      </c>
      <c r="D3231" s="2">
        <v>44487</v>
      </c>
      <c r="E3231" s="6">
        <f>DAY(BaseDados[[#This Row],[Data]])</f>
        <v>18</v>
      </c>
      <c r="G3231" s="3"/>
      <c r="H3231" s="4"/>
      <c r="I3231" s="4">
        <v>32</v>
      </c>
      <c r="J3231">
        <v>8362</v>
      </c>
      <c r="K3231" s="5">
        <v>267584</v>
      </c>
      <c r="L3231">
        <v>1</v>
      </c>
      <c r="M3231" t="s">
        <v>37</v>
      </c>
      <c r="N3231" t="s">
        <v>11</v>
      </c>
    </row>
    <row r="3232" spans="1:14" x14ac:dyDescent="0.3">
      <c r="A3232" t="s">
        <v>28</v>
      </c>
      <c r="B3232" t="s">
        <v>33</v>
      </c>
      <c r="C3232" t="s">
        <v>30</v>
      </c>
      <c r="D3232" s="2">
        <v>44487</v>
      </c>
      <c r="E3232" s="6">
        <f>DAY(BaseDados[[#This Row],[Data]])</f>
        <v>18</v>
      </c>
      <c r="F3232">
        <v>45</v>
      </c>
      <c r="G3232" s="3">
        <v>6700</v>
      </c>
      <c r="H3232" s="4">
        <v>301500</v>
      </c>
      <c r="I3232" s="4"/>
      <c r="K3232" s="5"/>
      <c r="L3232" t="s">
        <v>31</v>
      </c>
      <c r="N3232" t="s">
        <v>4</v>
      </c>
    </row>
    <row r="3233" spans="1:14" x14ac:dyDescent="0.3">
      <c r="A3233" t="s">
        <v>28</v>
      </c>
      <c r="B3233" t="s">
        <v>32</v>
      </c>
      <c r="C3233" t="s">
        <v>30</v>
      </c>
      <c r="D3233" s="2">
        <v>44487</v>
      </c>
      <c r="E3233" s="6">
        <f>DAY(BaseDados[[#This Row],[Data]])</f>
        <v>18</v>
      </c>
      <c r="F3233">
        <v>43</v>
      </c>
      <c r="G3233" s="3">
        <v>5446</v>
      </c>
      <c r="H3233" s="4">
        <v>234178</v>
      </c>
      <c r="I3233" s="4"/>
      <c r="K3233" s="5"/>
      <c r="L3233" t="s">
        <v>31</v>
      </c>
      <c r="N3233" t="s">
        <v>11</v>
      </c>
    </row>
    <row r="3234" spans="1:14" x14ac:dyDescent="0.3">
      <c r="A3234" t="s">
        <v>28</v>
      </c>
      <c r="B3234" t="s">
        <v>29</v>
      </c>
      <c r="C3234" t="s">
        <v>30</v>
      </c>
      <c r="D3234" s="2">
        <v>44487</v>
      </c>
      <c r="E3234" s="6">
        <f>DAY(BaseDados[[#This Row],[Data]])</f>
        <v>18</v>
      </c>
      <c r="F3234">
        <v>53</v>
      </c>
      <c r="G3234" s="3">
        <v>6080</v>
      </c>
      <c r="H3234" s="4">
        <v>322240</v>
      </c>
      <c r="I3234" s="4"/>
      <c r="K3234" s="5"/>
      <c r="L3234" t="s">
        <v>31</v>
      </c>
      <c r="N3234" t="s">
        <v>4</v>
      </c>
    </row>
    <row r="3235" spans="1:14" x14ac:dyDescent="0.3">
      <c r="A3235" t="s">
        <v>28</v>
      </c>
      <c r="B3235" t="s">
        <v>32</v>
      </c>
      <c r="C3235" t="s">
        <v>34</v>
      </c>
      <c r="D3235" s="2">
        <v>44487</v>
      </c>
      <c r="E3235" s="6">
        <f>DAY(BaseDados[[#This Row],[Data]])</f>
        <v>18</v>
      </c>
      <c r="G3235" s="3"/>
      <c r="H3235" s="4"/>
      <c r="I3235" s="4">
        <v>33</v>
      </c>
      <c r="J3235">
        <v>8996</v>
      </c>
      <c r="K3235" s="5">
        <v>296868</v>
      </c>
      <c r="L3235">
        <v>3</v>
      </c>
      <c r="M3235" t="s">
        <v>38</v>
      </c>
      <c r="N3235" t="s">
        <v>3</v>
      </c>
    </row>
    <row r="3236" spans="1:14" x14ac:dyDescent="0.3">
      <c r="A3236" t="s">
        <v>28</v>
      </c>
      <c r="B3236" t="s">
        <v>29</v>
      </c>
      <c r="C3236" t="s">
        <v>30</v>
      </c>
      <c r="D3236" s="2">
        <v>44487</v>
      </c>
      <c r="E3236" s="6">
        <f>DAY(BaseDados[[#This Row],[Data]])</f>
        <v>18</v>
      </c>
      <c r="F3236">
        <v>58</v>
      </c>
      <c r="G3236" s="3">
        <v>6990</v>
      </c>
      <c r="H3236" s="4">
        <v>405420</v>
      </c>
      <c r="I3236" s="4"/>
      <c r="K3236" s="5"/>
      <c r="L3236" t="s">
        <v>31</v>
      </c>
      <c r="N3236" t="s">
        <v>11</v>
      </c>
    </row>
    <row r="3237" spans="1:14" x14ac:dyDescent="0.3">
      <c r="A3237" t="s">
        <v>28</v>
      </c>
      <c r="B3237" t="s">
        <v>33</v>
      </c>
      <c r="C3237" t="s">
        <v>34</v>
      </c>
      <c r="D3237" s="2">
        <v>44487</v>
      </c>
      <c r="E3237" s="6">
        <f>DAY(BaseDados[[#This Row],[Data]])</f>
        <v>18</v>
      </c>
      <c r="G3237" s="3"/>
      <c r="H3237" s="4"/>
      <c r="I3237" s="4">
        <v>30</v>
      </c>
      <c r="J3237">
        <v>8713</v>
      </c>
      <c r="K3237" s="5">
        <v>261390</v>
      </c>
      <c r="L3237">
        <v>4</v>
      </c>
      <c r="M3237" t="s">
        <v>39</v>
      </c>
      <c r="N3237" t="s">
        <v>4</v>
      </c>
    </row>
    <row r="3238" spans="1:14" x14ac:dyDescent="0.3">
      <c r="A3238" t="s">
        <v>28</v>
      </c>
      <c r="B3238" t="s">
        <v>33</v>
      </c>
      <c r="C3238" t="s">
        <v>34</v>
      </c>
      <c r="D3238" s="2">
        <v>44487</v>
      </c>
      <c r="E3238" s="6">
        <f>DAY(BaseDados[[#This Row],[Data]])</f>
        <v>18</v>
      </c>
      <c r="G3238" s="3"/>
      <c r="H3238" s="4"/>
      <c r="I3238" s="4">
        <v>39</v>
      </c>
      <c r="J3238">
        <v>8724</v>
      </c>
      <c r="K3238" s="5">
        <v>340236</v>
      </c>
      <c r="L3238">
        <v>1</v>
      </c>
      <c r="M3238" t="s">
        <v>37</v>
      </c>
      <c r="N3238" t="s">
        <v>14</v>
      </c>
    </row>
    <row r="3239" spans="1:14" x14ac:dyDescent="0.3">
      <c r="A3239" t="s">
        <v>28</v>
      </c>
      <c r="B3239" t="s">
        <v>32</v>
      </c>
      <c r="C3239" t="s">
        <v>30</v>
      </c>
      <c r="D3239" s="2">
        <v>44487</v>
      </c>
      <c r="E3239" s="6">
        <f>DAY(BaseDados[[#This Row],[Data]])</f>
        <v>18</v>
      </c>
      <c r="F3239">
        <v>52</v>
      </c>
      <c r="G3239" s="3">
        <v>6987</v>
      </c>
      <c r="H3239" s="4">
        <v>363324</v>
      </c>
      <c r="I3239" s="4"/>
      <c r="K3239" s="5"/>
      <c r="L3239" t="s">
        <v>31</v>
      </c>
      <c r="N3239" t="s">
        <v>11</v>
      </c>
    </row>
    <row r="3240" spans="1:14" x14ac:dyDescent="0.3">
      <c r="A3240" t="s">
        <v>28</v>
      </c>
      <c r="B3240" t="s">
        <v>32</v>
      </c>
      <c r="C3240" t="s">
        <v>34</v>
      </c>
      <c r="D3240" s="2">
        <v>44487</v>
      </c>
      <c r="E3240" s="6">
        <f>DAY(BaseDados[[#This Row],[Data]])</f>
        <v>18</v>
      </c>
      <c r="G3240" s="3"/>
      <c r="H3240" s="4"/>
      <c r="I3240" s="4">
        <v>39</v>
      </c>
      <c r="J3240">
        <v>8611</v>
      </c>
      <c r="K3240" s="5">
        <v>335829</v>
      </c>
      <c r="L3240">
        <v>2</v>
      </c>
      <c r="M3240" t="s">
        <v>36</v>
      </c>
      <c r="N3240" t="s">
        <v>8</v>
      </c>
    </row>
    <row r="3241" spans="1:14" x14ac:dyDescent="0.3">
      <c r="A3241" t="s">
        <v>28</v>
      </c>
      <c r="B3241" t="s">
        <v>33</v>
      </c>
      <c r="C3241" t="s">
        <v>34</v>
      </c>
      <c r="D3241" s="2">
        <v>44487</v>
      </c>
      <c r="E3241" s="6">
        <f>DAY(BaseDados[[#This Row],[Data]])</f>
        <v>18</v>
      </c>
      <c r="G3241" s="3"/>
      <c r="H3241" s="4"/>
      <c r="I3241" s="4">
        <v>37</v>
      </c>
      <c r="J3241">
        <v>9529</v>
      </c>
      <c r="K3241" s="5">
        <v>352573</v>
      </c>
      <c r="L3241">
        <v>5</v>
      </c>
      <c r="M3241" t="s">
        <v>35</v>
      </c>
      <c r="N3241" t="s">
        <v>6</v>
      </c>
    </row>
    <row r="3242" spans="1:14" x14ac:dyDescent="0.3">
      <c r="A3242" t="s">
        <v>28</v>
      </c>
      <c r="B3242" t="s">
        <v>33</v>
      </c>
      <c r="C3242" t="s">
        <v>30</v>
      </c>
      <c r="D3242" s="2">
        <v>44487</v>
      </c>
      <c r="E3242" s="6">
        <f>DAY(BaseDados[[#This Row],[Data]])</f>
        <v>18</v>
      </c>
      <c r="F3242">
        <v>40</v>
      </c>
      <c r="G3242" s="3">
        <v>6045</v>
      </c>
      <c r="H3242" s="4">
        <v>241800</v>
      </c>
      <c r="I3242" s="4"/>
      <c r="K3242" s="5"/>
      <c r="L3242" t="s">
        <v>31</v>
      </c>
      <c r="N3242" t="s">
        <v>4</v>
      </c>
    </row>
    <row r="3243" spans="1:14" x14ac:dyDescent="0.3">
      <c r="A3243" t="s">
        <v>28</v>
      </c>
      <c r="B3243" t="s">
        <v>29</v>
      </c>
      <c r="C3243" t="s">
        <v>30</v>
      </c>
      <c r="D3243" s="2">
        <v>44487</v>
      </c>
      <c r="E3243" s="6">
        <f>DAY(BaseDados[[#This Row],[Data]])</f>
        <v>18</v>
      </c>
      <c r="F3243">
        <v>51</v>
      </c>
      <c r="G3243" s="3">
        <v>6138</v>
      </c>
      <c r="H3243" s="4">
        <v>313038</v>
      </c>
      <c r="I3243" s="4"/>
      <c r="K3243" s="5"/>
      <c r="L3243" t="s">
        <v>31</v>
      </c>
      <c r="N3243" t="s">
        <v>8</v>
      </c>
    </row>
    <row r="3244" spans="1:14" x14ac:dyDescent="0.3">
      <c r="A3244" t="s">
        <v>28</v>
      </c>
      <c r="B3244" t="s">
        <v>33</v>
      </c>
      <c r="C3244" t="s">
        <v>30</v>
      </c>
      <c r="D3244" s="2">
        <v>44487</v>
      </c>
      <c r="E3244" s="6">
        <f>DAY(BaseDados[[#This Row],[Data]])</f>
        <v>18</v>
      </c>
      <c r="F3244">
        <v>49</v>
      </c>
      <c r="G3244" s="3">
        <v>6863</v>
      </c>
      <c r="H3244" s="4">
        <v>336287</v>
      </c>
      <c r="I3244" s="4"/>
      <c r="K3244" s="5"/>
      <c r="L3244" t="s">
        <v>31</v>
      </c>
      <c r="N3244" t="s">
        <v>8</v>
      </c>
    </row>
    <row r="3245" spans="1:14" x14ac:dyDescent="0.3">
      <c r="A3245" t="s">
        <v>28</v>
      </c>
      <c r="B3245" t="s">
        <v>33</v>
      </c>
      <c r="C3245" t="s">
        <v>30</v>
      </c>
      <c r="D3245" s="2">
        <v>44487</v>
      </c>
      <c r="E3245" s="6">
        <f>DAY(BaseDados[[#This Row],[Data]])</f>
        <v>18</v>
      </c>
      <c r="F3245">
        <v>56</v>
      </c>
      <c r="G3245" s="3">
        <v>5322</v>
      </c>
      <c r="H3245" s="4">
        <v>298032</v>
      </c>
      <c r="I3245" s="4"/>
      <c r="K3245" s="5"/>
      <c r="L3245" t="s">
        <v>31</v>
      </c>
      <c r="N3245" t="s">
        <v>7</v>
      </c>
    </row>
    <row r="3246" spans="1:14" x14ac:dyDescent="0.3">
      <c r="A3246" t="s">
        <v>28</v>
      </c>
      <c r="B3246" t="s">
        <v>29</v>
      </c>
      <c r="C3246" t="s">
        <v>30</v>
      </c>
      <c r="D3246" s="2">
        <v>44487</v>
      </c>
      <c r="E3246" s="6">
        <f>DAY(BaseDados[[#This Row],[Data]])</f>
        <v>18</v>
      </c>
      <c r="F3246">
        <v>47</v>
      </c>
      <c r="G3246" s="3">
        <v>6430</v>
      </c>
      <c r="H3246" s="4">
        <v>302210</v>
      </c>
      <c r="I3246" s="4"/>
      <c r="K3246" s="5"/>
      <c r="L3246" t="s">
        <v>31</v>
      </c>
      <c r="N3246" t="s">
        <v>7</v>
      </c>
    </row>
    <row r="3247" spans="1:14" x14ac:dyDescent="0.3">
      <c r="A3247" t="s">
        <v>28</v>
      </c>
      <c r="B3247" t="s">
        <v>32</v>
      </c>
      <c r="C3247" t="s">
        <v>34</v>
      </c>
      <c r="D3247" s="2">
        <v>44487</v>
      </c>
      <c r="E3247" s="6">
        <f>DAY(BaseDados[[#This Row],[Data]])</f>
        <v>18</v>
      </c>
      <c r="G3247" s="3"/>
      <c r="H3247" s="4"/>
      <c r="I3247" s="4">
        <v>32</v>
      </c>
      <c r="J3247">
        <v>8958</v>
      </c>
      <c r="K3247" s="5">
        <v>286656</v>
      </c>
      <c r="L3247">
        <v>4</v>
      </c>
      <c r="M3247" t="s">
        <v>39</v>
      </c>
      <c r="N3247" t="s">
        <v>8</v>
      </c>
    </row>
    <row r="3248" spans="1:14" x14ac:dyDescent="0.3">
      <c r="A3248" t="s">
        <v>28</v>
      </c>
      <c r="B3248" t="s">
        <v>32</v>
      </c>
      <c r="C3248" t="s">
        <v>34</v>
      </c>
      <c r="D3248" s="2">
        <v>44487</v>
      </c>
      <c r="E3248" s="6">
        <f>DAY(BaseDados[[#This Row],[Data]])</f>
        <v>18</v>
      </c>
      <c r="G3248" s="3"/>
      <c r="H3248" s="4"/>
      <c r="I3248" s="4">
        <v>31</v>
      </c>
      <c r="J3248">
        <v>9949</v>
      </c>
      <c r="K3248" s="5">
        <v>308419</v>
      </c>
      <c r="L3248">
        <v>5</v>
      </c>
      <c r="M3248" t="s">
        <v>35</v>
      </c>
      <c r="N3248" t="s">
        <v>14</v>
      </c>
    </row>
    <row r="3249" spans="1:14" x14ac:dyDescent="0.3">
      <c r="A3249" t="s">
        <v>28</v>
      </c>
      <c r="B3249" t="s">
        <v>32</v>
      </c>
      <c r="C3249" t="s">
        <v>30</v>
      </c>
      <c r="D3249" s="2">
        <v>44488</v>
      </c>
      <c r="E3249" s="6">
        <f>DAY(BaseDados[[#This Row],[Data]])</f>
        <v>19</v>
      </c>
      <c r="F3249">
        <v>42</v>
      </c>
      <c r="G3249" s="3">
        <v>6350</v>
      </c>
      <c r="H3249" s="4">
        <v>266700</v>
      </c>
      <c r="I3249" s="4"/>
      <c r="K3249" s="5"/>
      <c r="L3249" t="s">
        <v>31</v>
      </c>
      <c r="N3249" t="s">
        <v>3</v>
      </c>
    </row>
    <row r="3250" spans="1:14" x14ac:dyDescent="0.3">
      <c r="A3250" t="s">
        <v>28</v>
      </c>
      <c r="B3250" t="s">
        <v>33</v>
      </c>
      <c r="C3250" t="s">
        <v>34</v>
      </c>
      <c r="D3250" s="2">
        <v>44488</v>
      </c>
      <c r="E3250" s="6">
        <f>DAY(BaseDados[[#This Row],[Data]])</f>
        <v>19</v>
      </c>
      <c r="G3250" s="3"/>
      <c r="H3250" s="4"/>
      <c r="I3250" s="4">
        <v>34</v>
      </c>
      <c r="J3250">
        <v>8002</v>
      </c>
      <c r="K3250" s="5">
        <v>272068</v>
      </c>
      <c r="L3250">
        <v>5</v>
      </c>
      <c r="M3250" t="s">
        <v>35</v>
      </c>
      <c r="N3250" t="s">
        <v>7</v>
      </c>
    </row>
    <row r="3251" spans="1:14" x14ac:dyDescent="0.3">
      <c r="A3251" t="s">
        <v>28</v>
      </c>
      <c r="B3251" t="s">
        <v>32</v>
      </c>
      <c r="C3251" t="s">
        <v>30</v>
      </c>
      <c r="D3251" s="2">
        <v>44488</v>
      </c>
      <c r="E3251" s="6">
        <f>DAY(BaseDados[[#This Row],[Data]])</f>
        <v>19</v>
      </c>
      <c r="F3251">
        <v>43</v>
      </c>
      <c r="G3251" s="3">
        <v>5264</v>
      </c>
      <c r="H3251" s="4">
        <v>226352</v>
      </c>
      <c r="I3251" s="4"/>
      <c r="K3251" s="5"/>
      <c r="L3251" t="s">
        <v>31</v>
      </c>
      <c r="N3251" t="s">
        <v>3</v>
      </c>
    </row>
    <row r="3252" spans="1:14" x14ac:dyDescent="0.3">
      <c r="A3252" t="s">
        <v>28</v>
      </c>
      <c r="B3252" t="s">
        <v>29</v>
      </c>
      <c r="C3252" t="s">
        <v>34</v>
      </c>
      <c r="D3252" s="2">
        <v>44488</v>
      </c>
      <c r="E3252" s="6">
        <f>DAY(BaseDados[[#This Row],[Data]])</f>
        <v>19</v>
      </c>
      <c r="G3252" s="3"/>
      <c r="H3252" s="4"/>
      <c r="I3252" s="4">
        <v>39</v>
      </c>
      <c r="J3252">
        <v>8233</v>
      </c>
      <c r="K3252" s="5">
        <v>321087</v>
      </c>
      <c r="L3252">
        <v>4</v>
      </c>
      <c r="M3252" t="s">
        <v>39</v>
      </c>
      <c r="N3252" t="s">
        <v>10</v>
      </c>
    </row>
    <row r="3253" spans="1:14" x14ac:dyDescent="0.3">
      <c r="A3253" t="s">
        <v>28</v>
      </c>
      <c r="B3253" t="s">
        <v>33</v>
      </c>
      <c r="C3253" t="s">
        <v>30</v>
      </c>
      <c r="D3253" s="2">
        <v>44488</v>
      </c>
      <c r="E3253" s="6">
        <f>DAY(BaseDados[[#This Row],[Data]])</f>
        <v>19</v>
      </c>
      <c r="F3253">
        <v>46</v>
      </c>
      <c r="G3253" s="3">
        <v>6633</v>
      </c>
      <c r="H3253" s="4">
        <v>305118</v>
      </c>
      <c r="I3253" s="4"/>
      <c r="K3253" s="5"/>
      <c r="L3253" t="s">
        <v>31</v>
      </c>
      <c r="N3253" t="s">
        <v>11</v>
      </c>
    </row>
    <row r="3254" spans="1:14" x14ac:dyDescent="0.3">
      <c r="A3254" t="s">
        <v>28</v>
      </c>
      <c r="B3254" t="s">
        <v>29</v>
      </c>
      <c r="C3254" t="s">
        <v>30</v>
      </c>
      <c r="D3254" s="2">
        <v>44488</v>
      </c>
      <c r="E3254" s="6">
        <f>DAY(BaseDados[[#This Row],[Data]])</f>
        <v>19</v>
      </c>
      <c r="F3254">
        <v>43</v>
      </c>
      <c r="G3254" s="3">
        <v>6822</v>
      </c>
      <c r="H3254" s="4">
        <v>293346</v>
      </c>
      <c r="I3254" s="4"/>
      <c r="K3254" s="5"/>
      <c r="L3254" t="s">
        <v>31</v>
      </c>
      <c r="N3254" t="s">
        <v>10</v>
      </c>
    </row>
    <row r="3255" spans="1:14" x14ac:dyDescent="0.3">
      <c r="A3255" t="s">
        <v>28</v>
      </c>
      <c r="B3255" t="s">
        <v>29</v>
      </c>
      <c r="C3255" t="s">
        <v>30</v>
      </c>
      <c r="D3255" s="2">
        <v>44488</v>
      </c>
      <c r="E3255" s="6">
        <f>DAY(BaseDados[[#This Row],[Data]])</f>
        <v>19</v>
      </c>
      <c r="F3255">
        <v>40</v>
      </c>
      <c r="G3255" s="3">
        <v>5427</v>
      </c>
      <c r="H3255" s="4">
        <v>217080</v>
      </c>
      <c r="I3255" s="4"/>
      <c r="K3255" s="5"/>
      <c r="L3255" t="s">
        <v>31</v>
      </c>
      <c r="N3255" t="s">
        <v>5</v>
      </c>
    </row>
    <row r="3256" spans="1:14" x14ac:dyDescent="0.3">
      <c r="A3256" t="s">
        <v>28</v>
      </c>
      <c r="B3256" t="s">
        <v>32</v>
      </c>
      <c r="C3256" t="s">
        <v>30</v>
      </c>
      <c r="D3256" s="2">
        <v>44489</v>
      </c>
      <c r="E3256" s="6">
        <f>DAY(BaseDados[[#This Row],[Data]])</f>
        <v>20</v>
      </c>
      <c r="F3256">
        <v>51</v>
      </c>
      <c r="G3256" s="3">
        <v>5211</v>
      </c>
      <c r="H3256" s="4">
        <v>265761</v>
      </c>
      <c r="I3256" s="4"/>
      <c r="K3256" s="5"/>
      <c r="L3256" t="s">
        <v>31</v>
      </c>
      <c r="N3256" t="s">
        <v>5</v>
      </c>
    </row>
    <row r="3257" spans="1:14" x14ac:dyDescent="0.3">
      <c r="A3257" t="s">
        <v>28</v>
      </c>
      <c r="B3257" t="s">
        <v>29</v>
      </c>
      <c r="C3257" t="s">
        <v>34</v>
      </c>
      <c r="D3257" s="2">
        <v>44489</v>
      </c>
      <c r="E3257" s="6">
        <f>DAY(BaseDados[[#This Row],[Data]])</f>
        <v>20</v>
      </c>
      <c r="G3257" s="3"/>
      <c r="H3257" s="4"/>
      <c r="I3257" s="4">
        <v>37</v>
      </c>
      <c r="J3257">
        <v>9101</v>
      </c>
      <c r="K3257" s="5">
        <v>336737</v>
      </c>
      <c r="L3257">
        <v>5</v>
      </c>
      <c r="M3257" t="s">
        <v>35</v>
      </c>
      <c r="N3257" t="s">
        <v>14</v>
      </c>
    </row>
    <row r="3258" spans="1:14" x14ac:dyDescent="0.3">
      <c r="A3258" t="s">
        <v>28</v>
      </c>
      <c r="B3258" t="s">
        <v>29</v>
      </c>
      <c r="C3258" t="s">
        <v>30</v>
      </c>
      <c r="D3258" s="2">
        <v>44489</v>
      </c>
      <c r="E3258" s="6">
        <f>DAY(BaseDados[[#This Row],[Data]])</f>
        <v>20</v>
      </c>
      <c r="F3258">
        <v>47</v>
      </c>
      <c r="G3258" s="3">
        <v>6984</v>
      </c>
      <c r="H3258" s="4">
        <v>328248</v>
      </c>
      <c r="I3258" s="4"/>
      <c r="K3258" s="5"/>
      <c r="L3258" t="s">
        <v>31</v>
      </c>
      <c r="N3258" t="s">
        <v>4</v>
      </c>
    </row>
    <row r="3259" spans="1:14" x14ac:dyDescent="0.3">
      <c r="A3259" t="s">
        <v>28</v>
      </c>
      <c r="B3259" t="s">
        <v>32</v>
      </c>
      <c r="C3259" t="s">
        <v>34</v>
      </c>
      <c r="D3259" s="2">
        <v>44489</v>
      </c>
      <c r="E3259" s="6">
        <f>DAY(BaseDados[[#This Row],[Data]])</f>
        <v>20</v>
      </c>
      <c r="G3259" s="3"/>
      <c r="H3259" s="4"/>
      <c r="I3259" s="4">
        <v>38</v>
      </c>
      <c r="J3259">
        <v>9134</v>
      </c>
      <c r="K3259" s="5">
        <v>347092</v>
      </c>
      <c r="L3259">
        <v>3</v>
      </c>
      <c r="M3259" t="s">
        <v>38</v>
      </c>
      <c r="N3259" t="s">
        <v>6</v>
      </c>
    </row>
    <row r="3260" spans="1:14" x14ac:dyDescent="0.3">
      <c r="A3260" t="s">
        <v>28</v>
      </c>
      <c r="B3260" t="s">
        <v>33</v>
      </c>
      <c r="C3260" t="s">
        <v>30</v>
      </c>
      <c r="D3260" s="2">
        <v>44489</v>
      </c>
      <c r="E3260" s="6">
        <f>DAY(BaseDados[[#This Row],[Data]])</f>
        <v>20</v>
      </c>
      <c r="F3260">
        <v>46</v>
      </c>
      <c r="G3260" s="3">
        <v>5903</v>
      </c>
      <c r="H3260" s="4">
        <v>271538</v>
      </c>
      <c r="I3260" s="4"/>
      <c r="K3260" s="5"/>
      <c r="L3260" t="s">
        <v>31</v>
      </c>
      <c r="N3260" t="s">
        <v>11</v>
      </c>
    </row>
    <row r="3261" spans="1:14" x14ac:dyDescent="0.3">
      <c r="A3261" t="s">
        <v>28</v>
      </c>
      <c r="B3261" t="s">
        <v>32</v>
      </c>
      <c r="C3261" t="s">
        <v>30</v>
      </c>
      <c r="D3261" s="2">
        <v>44489</v>
      </c>
      <c r="E3261" s="6">
        <f>DAY(BaseDados[[#This Row],[Data]])</f>
        <v>20</v>
      </c>
      <c r="F3261">
        <v>58</v>
      </c>
      <c r="G3261" s="3">
        <v>6967</v>
      </c>
      <c r="H3261" s="4">
        <v>404086</v>
      </c>
      <c r="I3261" s="4"/>
      <c r="K3261" s="5"/>
      <c r="L3261" t="s">
        <v>31</v>
      </c>
      <c r="N3261" t="s">
        <v>7</v>
      </c>
    </row>
    <row r="3262" spans="1:14" x14ac:dyDescent="0.3">
      <c r="A3262" t="s">
        <v>28</v>
      </c>
      <c r="B3262" t="s">
        <v>33</v>
      </c>
      <c r="C3262" t="s">
        <v>34</v>
      </c>
      <c r="D3262" s="2">
        <v>44489</v>
      </c>
      <c r="E3262" s="6">
        <f>DAY(BaseDados[[#This Row],[Data]])</f>
        <v>20</v>
      </c>
      <c r="G3262" s="3"/>
      <c r="H3262" s="4"/>
      <c r="I3262" s="4">
        <v>30</v>
      </c>
      <c r="J3262">
        <v>9504</v>
      </c>
      <c r="K3262" s="5">
        <v>285120</v>
      </c>
      <c r="L3262">
        <v>2</v>
      </c>
      <c r="M3262" t="s">
        <v>36</v>
      </c>
      <c r="N3262" t="s">
        <v>9</v>
      </c>
    </row>
    <row r="3263" spans="1:14" x14ac:dyDescent="0.3">
      <c r="A3263" t="s">
        <v>28</v>
      </c>
      <c r="B3263" t="s">
        <v>29</v>
      </c>
      <c r="C3263" t="s">
        <v>34</v>
      </c>
      <c r="D3263" s="2">
        <v>44489</v>
      </c>
      <c r="E3263" s="6">
        <f>DAY(BaseDados[[#This Row],[Data]])</f>
        <v>20</v>
      </c>
      <c r="G3263" s="3"/>
      <c r="H3263" s="4"/>
      <c r="I3263" s="4">
        <v>36</v>
      </c>
      <c r="J3263">
        <v>9048</v>
      </c>
      <c r="K3263" s="5">
        <v>325728</v>
      </c>
      <c r="L3263">
        <v>5</v>
      </c>
      <c r="M3263" t="s">
        <v>35</v>
      </c>
      <c r="N3263" t="s">
        <v>14</v>
      </c>
    </row>
    <row r="3264" spans="1:14" x14ac:dyDescent="0.3">
      <c r="A3264" t="s">
        <v>28</v>
      </c>
      <c r="B3264" t="s">
        <v>32</v>
      </c>
      <c r="C3264" t="s">
        <v>30</v>
      </c>
      <c r="D3264" s="2">
        <v>44489</v>
      </c>
      <c r="E3264" s="6">
        <f>DAY(BaseDados[[#This Row],[Data]])</f>
        <v>20</v>
      </c>
      <c r="F3264">
        <v>47</v>
      </c>
      <c r="G3264" s="3">
        <v>6536</v>
      </c>
      <c r="H3264" s="4">
        <v>307192</v>
      </c>
      <c r="I3264" s="4"/>
      <c r="K3264" s="5"/>
      <c r="L3264" t="s">
        <v>31</v>
      </c>
      <c r="N3264" t="s">
        <v>11</v>
      </c>
    </row>
    <row r="3265" spans="1:14" x14ac:dyDescent="0.3">
      <c r="A3265" t="s">
        <v>28</v>
      </c>
      <c r="B3265" t="s">
        <v>33</v>
      </c>
      <c r="C3265" t="s">
        <v>30</v>
      </c>
      <c r="D3265" s="2">
        <v>44489</v>
      </c>
      <c r="E3265" s="6">
        <f>DAY(BaseDados[[#This Row],[Data]])</f>
        <v>20</v>
      </c>
      <c r="F3265">
        <v>51</v>
      </c>
      <c r="G3265" s="3">
        <v>6081</v>
      </c>
      <c r="H3265" s="4">
        <v>310131</v>
      </c>
      <c r="I3265" s="4"/>
      <c r="K3265" s="5"/>
      <c r="L3265" t="s">
        <v>31</v>
      </c>
      <c r="N3265" t="s">
        <v>3</v>
      </c>
    </row>
    <row r="3266" spans="1:14" x14ac:dyDescent="0.3">
      <c r="A3266" t="s">
        <v>28</v>
      </c>
      <c r="B3266" t="s">
        <v>29</v>
      </c>
      <c r="C3266" t="s">
        <v>34</v>
      </c>
      <c r="D3266" s="2">
        <v>44489</v>
      </c>
      <c r="E3266" s="6">
        <f>DAY(BaseDados[[#This Row],[Data]])</f>
        <v>20</v>
      </c>
      <c r="G3266" s="3"/>
      <c r="H3266" s="4"/>
      <c r="I3266" s="4">
        <v>35</v>
      </c>
      <c r="J3266">
        <v>9110</v>
      </c>
      <c r="K3266" s="5">
        <v>318850</v>
      </c>
      <c r="L3266">
        <v>2</v>
      </c>
      <c r="M3266" t="s">
        <v>36</v>
      </c>
      <c r="N3266" t="s">
        <v>5</v>
      </c>
    </row>
    <row r="3267" spans="1:14" x14ac:dyDescent="0.3">
      <c r="A3267" t="s">
        <v>28</v>
      </c>
      <c r="B3267" t="s">
        <v>29</v>
      </c>
      <c r="C3267" t="s">
        <v>34</v>
      </c>
      <c r="D3267" s="2">
        <v>44489</v>
      </c>
      <c r="E3267" s="6">
        <f>DAY(BaseDados[[#This Row],[Data]])</f>
        <v>20</v>
      </c>
      <c r="G3267" s="3"/>
      <c r="H3267" s="4"/>
      <c r="I3267" s="4">
        <v>31</v>
      </c>
      <c r="J3267">
        <v>9800</v>
      </c>
      <c r="K3267" s="5">
        <v>303800</v>
      </c>
      <c r="L3267">
        <v>1</v>
      </c>
      <c r="M3267" t="s">
        <v>37</v>
      </c>
      <c r="N3267" t="s">
        <v>3</v>
      </c>
    </row>
    <row r="3268" spans="1:14" x14ac:dyDescent="0.3">
      <c r="A3268" t="s">
        <v>28</v>
      </c>
      <c r="B3268" t="s">
        <v>32</v>
      </c>
      <c r="C3268" t="s">
        <v>34</v>
      </c>
      <c r="D3268" s="2">
        <v>44490</v>
      </c>
      <c r="E3268" s="6">
        <f>DAY(BaseDados[[#This Row],[Data]])</f>
        <v>21</v>
      </c>
      <c r="G3268" s="3"/>
      <c r="H3268" s="4"/>
      <c r="I3268" s="4">
        <v>40</v>
      </c>
      <c r="J3268">
        <v>9696</v>
      </c>
      <c r="K3268" s="5">
        <v>387840</v>
      </c>
      <c r="L3268">
        <v>2</v>
      </c>
      <c r="M3268" t="s">
        <v>36</v>
      </c>
      <c r="N3268" t="s">
        <v>4</v>
      </c>
    </row>
    <row r="3269" spans="1:14" x14ac:dyDescent="0.3">
      <c r="A3269" t="s">
        <v>28</v>
      </c>
      <c r="B3269" t="s">
        <v>33</v>
      </c>
      <c r="C3269" t="s">
        <v>34</v>
      </c>
      <c r="D3269" s="2">
        <v>44490</v>
      </c>
      <c r="E3269" s="6">
        <f>DAY(BaseDados[[#This Row],[Data]])</f>
        <v>21</v>
      </c>
      <c r="G3269" s="3"/>
      <c r="H3269" s="4"/>
      <c r="I3269" s="4">
        <v>31</v>
      </c>
      <c r="J3269">
        <v>8639</v>
      </c>
      <c r="K3269" s="5">
        <v>267809</v>
      </c>
      <c r="L3269">
        <v>1</v>
      </c>
      <c r="M3269" t="s">
        <v>37</v>
      </c>
      <c r="N3269" t="s">
        <v>4</v>
      </c>
    </row>
    <row r="3270" spans="1:14" x14ac:dyDescent="0.3">
      <c r="A3270" t="s">
        <v>28</v>
      </c>
      <c r="B3270" t="s">
        <v>29</v>
      </c>
      <c r="C3270" t="s">
        <v>34</v>
      </c>
      <c r="D3270" s="2">
        <v>44490</v>
      </c>
      <c r="E3270" s="6">
        <f>DAY(BaseDados[[#This Row],[Data]])</f>
        <v>21</v>
      </c>
      <c r="G3270" s="3"/>
      <c r="H3270" s="4"/>
      <c r="I3270" s="4">
        <v>31</v>
      </c>
      <c r="J3270">
        <v>8349</v>
      </c>
      <c r="K3270" s="5">
        <v>258819</v>
      </c>
      <c r="L3270">
        <v>2</v>
      </c>
      <c r="M3270" t="s">
        <v>36</v>
      </c>
      <c r="N3270" t="s">
        <v>14</v>
      </c>
    </row>
    <row r="3271" spans="1:14" x14ac:dyDescent="0.3">
      <c r="A3271" t="s">
        <v>28</v>
      </c>
      <c r="B3271" t="s">
        <v>32</v>
      </c>
      <c r="C3271" t="s">
        <v>30</v>
      </c>
      <c r="D3271" s="2">
        <v>44490</v>
      </c>
      <c r="E3271" s="6">
        <f>DAY(BaseDados[[#This Row],[Data]])</f>
        <v>21</v>
      </c>
      <c r="F3271">
        <v>59</v>
      </c>
      <c r="G3271" s="3">
        <v>5532</v>
      </c>
      <c r="H3271" s="4">
        <v>326388</v>
      </c>
      <c r="I3271" s="4"/>
      <c r="K3271" s="5"/>
      <c r="L3271" t="s">
        <v>31</v>
      </c>
      <c r="N3271" t="s">
        <v>9</v>
      </c>
    </row>
    <row r="3272" spans="1:14" x14ac:dyDescent="0.3">
      <c r="A3272" t="s">
        <v>28</v>
      </c>
      <c r="B3272" t="s">
        <v>32</v>
      </c>
      <c r="C3272" t="s">
        <v>34</v>
      </c>
      <c r="D3272" s="2">
        <v>44490</v>
      </c>
      <c r="E3272" s="6">
        <f>DAY(BaseDados[[#This Row],[Data]])</f>
        <v>21</v>
      </c>
      <c r="G3272" s="3"/>
      <c r="H3272" s="4"/>
      <c r="I3272" s="4">
        <v>35</v>
      </c>
      <c r="J3272">
        <v>8068</v>
      </c>
      <c r="K3272" s="5">
        <v>282380</v>
      </c>
      <c r="L3272">
        <v>3</v>
      </c>
      <c r="M3272" t="s">
        <v>38</v>
      </c>
      <c r="N3272" t="s">
        <v>13</v>
      </c>
    </row>
    <row r="3273" spans="1:14" x14ac:dyDescent="0.3">
      <c r="A3273" t="s">
        <v>28</v>
      </c>
      <c r="B3273" t="s">
        <v>33</v>
      </c>
      <c r="C3273" t="s">
        <v>30</v>
      </c>
      <c r="D3273" s="2">
        <v>44490</v>
      </c>
      <c r="E3273" s="6">
        <f>DAY(BaseDados[[#This Row],[Data]])</f>
        <v>21</v>
      </c>
      <c r="F3273">
        <v>53</v>
      </c>
      <c r="G3273" s="3">
        <v>5902</v>
      </c>
      <c r="H3273" s="4">
        <v>312806</v>
      </c>
      <c r="I3273" s="4"/>
      <c r="K3273" s="5"/>
      <c r="L3273" t="s">
        <v>31</v>
      </c>
      <c r="N3273" t="s">
        <v>3</v>
      </c>
    </row>
    <row r="3274" spans="1:14" x14ac:dyDescent="0.3">
      <c r="A3274" t="s">
        <v>28</v>
      </c>
      <c r="B3274" t="s">
        <v>33</v>
      </c>
      <c r="C3274" t="s">
        <v>30</v>
      </c>
      <c r="D3274" s="2">
        <v>44490</v>
      </c>
      <c r="E3274" s="6">
        <f>DAY(BaseDados[[#This Row],[Data]])</f>
        <v>21</v>
      </c>
      <c r="F3274">
        <v>59</v>
      </c>
      <c r="G3274" s="3">
        <v>6533</v>
      </c>
      <c r="H3274" s="4">
        <v>385447</v>
      </c>
      <c r="I3274" s="4"/>
      <c r="K3274" s="5"/>
      <c r="L3274" t="s">
        <v>31</v>
      </c>
      <c r="N3274" t="s">
        <v>14</v>
      </c>
    </row>
    <row r="3275" spans="1:14" x14ac:dyDescent="0.3">
      <c r="A3275" t="s">
        <v>28</v>
      </c>
      <c r="B3275" t="s">
        <v>29</v>
      </c>
      <c r="C3275" t="s">
        <v>34</v>
      </c>
      <c r="D3275" s="2">
        <v>44490</v>
      </c>
      <c r="E3275" s="6">
        <f>DAY(BaseDados[[#This Row],[Data]])</f>
        <v>21</v>
      </c>
      <c r="G3275" s="3"/>
      <c r="H3275" s="4"/>
      <c r="I3275" s="4">
        <v>38</v>
      </c>
      <c r="J3275">
        <v>8013</v>
      </c>
      <c r="K3275" s="5">
        <v>304494</v>
      </c>
      <c r="L3275">
        <v>5</v>
      </c>
      <c r="M3275" t="s">
        <v>35</v>
      </c>
      <c r="N3275" t="s">
        <v>14</v>
      </c>
    </row>
    <row r="3276" spans="1:14" x14ac:dyDescent="0.3">
      <c r="A3276" t="s">
        <v>28</v>
      </c>
      <c r="B3276" t="s">
        <v>33</v>
      </c>
      <c r="C3276" t="s">
        <v>30</v>
      </c>
      <c r="D3276" s="2">
        <v>44491</v>
      </c>
      <c r="E3276" s="6">
        <f>DAY(BaseDados[[#This Row],[Data]])</f>
        <v>22</v>
      </c>
      <c r="F3276">
        <v>51</v>
      </c>
      <c r="G3276" s="3">
        <v>5047</v>
      </c>
      <c r="H3276" s="4">
        <v>257397</v>
      </c>
      <c r="I3276" s="4"/>
      <c r="K3276" s="5"/>
      <c r="L3276" t="s">
        <v>31</v>
      </c>
      <c r="N3276" t="s">
        <v>7</v>
      </c>
    </row>
    <row r="3277" spans="1:14" x14ac:dyDescent="0.3">
      <c r="A3277" t="s">
        <v>28</v>
      </c>
      <c r="B3277" t="s">
        <v>29</v>
      </c>
      <c r="C3277" t="s">
        <v>30</v>
      </c>
      <c r="D3277" s="2">
        <v>44491</v>
      </c>
      <c r="E3277" s="6">
        <f>DAY(BaseDados[[#This Row],[Data]])</f>
        <v>22</v>
      </c>
      <c r="F3277">
        <v>40</v>
      </c>
      <c r="G3277" s="3">
        <v>6856</v>
      </c>
      <c r="H3277" s="4">
        <v>274240</v>
      </c>
      <c r="I3277" s="4"/>
      <c r="K3277" s="5"/>
      <c r="L3277" t="s">
        <v>31</v>
      </c>
      <c r="N3277" t="s">
        <v>9</v>
      </c>
    </row>
    <row r="3278" spans="1:14" x14ac:dyDescent="0.3">
      <c r="A3278" t="s">
        <v>28</v>
      </c>
      <c r="B3278" t="s">
        <v>33</v>
      </c>
      <c r="C3278" t="s">
        <v>30</v>
      </c>
      <c r="D3278" s="2">
        <v>44491</v>
      </c>
      <c r="E3278" s="6">
        <f>DAY(BaseDados[[#This Row],[Data]])</f>
        <v>22</v>
      </c>
      <c r="F3278">
        <v>52</v>
      </c>
      <c r="G3278" s="3">
        <v>5355</v>
      </c>
      <c r="H3278" s="4">
        <v>278460</v>
      </c>
      <c r="I3278" s="4"/>
      <c r="K3278" s="5"/>
      <c r="L3278" t="s">
        <v>31</v>
      </c>
      <c r="N3278" t="s">
        <v>9</v>
      </c>
    </row>
    <row r="3279" spans="1:14" x14ac:dyDescent="0.3">
      <c r="A3279" t="s">
        <v>28</v>
      </c>
      <c r="B3279" t="s">
        <v>33</v>
      </c>
      <c r="C3279" t="s">
        <v>34</v>
      </c>
      <c r="D3279" s="2">
        <v>44491</v>
      </c>
      <c r="E3279" s="6">
        <f>DAY(BaseDados[[#This Row],[Data]])</f>
        <v>22</v>
      </c>
      <c r="G3279" s="3"/>
      <c r="H3279" s="4"/>
      <c r="I3279" s="4">
        <v>40</v>
      </c>
      <c r="J3279">
        <v>9998</v>
      </c>
      <c r="K3279" s="5">
        <v>399920</v>
      </c>
      <c r="L3279">
        <v>3</v>
      </c>
      <c r="M3279" t="s">
        <v>38</v>
      </c>
      <c r="N3279" t="s">
        <v>10</v>
      </c>
    </row>
    <row r="3280" spans="1:14" x14ac:dyDescent="0.3">
      <c r="A3280" t="s">
        <v>28</v>
      </c>
      <c r="B3280" t="s">
        <v>32</v>
      </c>
      <c r="C3280" t="s">
        <v>34</v>
      </c>
      <c r="D3280" s="2">
        <v>44491</v>
      </c>
      <c r="E3280" s="6">
        <f>DAY(BaseDados[[#This Row],[Data]])</f>
        <v>22</v>
      </c>
      <c r="G3280" s="3"/>
      <c r="H3280" s="4"/>
      <c r="I3280" s="4">
        <v>35</v>
      </c>
      <c r="J3280">
        <v>9328</v>
      </c>
      <c r="K3280" s="5">
        <v>326480</v>
      </c>
      <c r="L3280">
        <v>4</v>
      </c>
      <c r="M3280" t="s">
        <v>39</v>
      </c>
      <c r="N3280" t="s">
        <v>14</v>
      </c>
    </row>
    <row r="3281" spans="1:14" x14ac:dyDescent="0.3">
      <c r="A3281" t="s">
        <v>28</v>
      </c>
      <c r="B3281" t="s">
        <v>32</v>
      </c>
      <c r="C3281" t="s">
        <v>34</v>
      </c>
      <c r="D3281" s="2">
        <v>44491</v>
      </c>
      <c r="E3281" s="6">
        <f>DAY(BaseDados[[#This Row],[Data]])</f>
        <v>22</v>
      </c>
      <c r="G3281" s="3"/>
      <c r="H3281" s="4"/>
      <c r="I3281" s="4">
        <v>39</v>
      </c>
      <c r="J3281">
        <v>9131</v>
      </c>
      <c r="K3281" s="5">
        <v>356109</v>
      </c>
      <c r="L3281">
        <v>3</v>
      </c>
      <c r="M3281" t="s">
        <v>38</v>
      </c>
      <c r="N3281" t="s">
        <v>11</v>
      </c>
    </row>
    <row r="3282" spans="1:14" x14ac:dyDescent="0.3">
      <c r="A3282" t="s">
        <v>28</v>
      </c>
      <c r="B3282" t="s">
        <v>29</v>
      </c>
      <c r="C3282" t="s">
        <v>34</v>
      </c>
      <c r="D3282" s="2">
        <v>44491</v>
      </c>
      <c r="E3282" s="6">
        <f>DAY(BaseDados[[#This Row],[Data]])</f>
        <v>22</v>
      </c>
      <c r="G3282" s="3"/>
      <c r="H3282" s="4"/>
      <c r="I3282" s="4">
        <v>31</v>
      </c>
      <c r="J3282">
        <v>8172</v>
      </c>
      <c r="K3282" s="5">
        <v>253332</v>
      </c>
      <c r="L3282">
        <v>3</v>
      </c>
      <c r="M3282" t="s">
        <v>38</v>
      </c>
      <c r="N3282" t="s">
        <v>3</v>
      </c>
    </row>
    <row r="3283" spans="1:14" x14ac:dyDescent="0.3">
      <c r="A3283" t="s">
        <v>28</v>
      </c>
      <c r="B3283" t="s">
        <v>33</v>
      </c>
      <c r="C3283" t="s">
        <v>34</v>
      </c>
      <c r="D3283" s="2">
        <v>44491</v>
      </c>
      <c r="E3283" s="6">
        <f>DAY(BaseDados[[#This Row],[Data]])</f>
        <v>22</v>
      </c>
      <c r="G3283" s="3"/>
      <c r="H3283" s="4"/>
      <c r="I3283" s="4">
        <v>36</v>
      </c>
      <c r="J3283">
        <v>8260</v>
      </c>
      <c r="K3283" s="5">
        <v>297360</v>
      </c>
      <c r="L3283">
        <v>3</v>
      </c>
      <c r="M3283" t="s">
        <v>38</v>
      </c>
      <c r="N3283" t="s">
        <v>9</v>
      </c>
    </row>
    <row r="3284" spans="1:14" x14ac:dyDescent="0.3">
      <c r="A3284" t="s">
        <v>28</v>
      </c>
      <c r="B3284" t="s">
        <v>32</v>
      </c>
      <c r="C3284" t="s">
        <v>34</v>
      </c>
      <c r="D3284" s="2">
        <v>44491</v>
      </c>
      <c r="E3284" s="6">
        <f>DAY(BaseDados[[#This Row],[Data]])</f>
        <v>22</v>
      </c>
      <c r="G3284" s="3"/>
      <c r="H3284" s="4"/>
      <c r="I3284" s="4">
        <v>33</v>
      </c>
      <c r="J3284">
        <v>8866</v>
      </c>
      <c r="K3284" s="5">
        <v>292578</v>
      </c>
      <c r="L3284">
        <v>3</v>
      </c>
      <c r="M3284" t="s">
        <v>38</v>
      </c>
      <c r="N3284" t="s">
        <v>9</v>
      </c>
    </row>
    <row r="3285" spans="1:14" x14ac:dyDescent="0.3">
      <c r="A3285" t="s">
        <v>28</v>
      </c>
      <c r="B3285" t="s">
        <v>33</v>
      </c>
      <c r="C3285" t="s">
        <v>30</v>
      </c>
      <c r="D3285" s="2">
        <v>44491</v>
      </c>
      <c r="E3285" s="6">
        <f>DAY(BaseDados[[#This Row],[Data]])</f>
        <v>22</v>
      </c>
      <c r="F3285">
        <v>53</v>
      </c>
      <c r="G3285" s="3">
        <v>5155</v>
      </c>
      <c r="H3285" s="4">
        <v>273215</v>
      </c>
      <c r="I3285" s="4"/>
      <c r="K3285" s="5"/>
      <c r="L3285" t="s">
        <v>31</v>
      </c>
      <c r="N3285" t="s">
        <v>11</v>
      </c>
    </row>
    <row r="3286" spans="1:14" x14ac:dyDescent="0.3">
      <c r="A3286" t="s">
        <v>28</v>
      </c>
      <c r="B3286" t="s">
        <v>32</v>
      </c>
      <c r="C3286" t="s">
        <v>30</v>
      </c>
      <c r="D3286" s="2">
        <v>44491</v>
      </c>
      <c r="E3286" s="6">
        <f>DAY(BaseDados[[#This Row],[Data]])</f>
        <v>22</v>
      </c>
      <c r="F3286">
        <v>55</v>
      </c>
      <c r="G3286" s="3">
        <v>5318</v>
      </c>
      <c r="H3286" s="4">
        <v>292490</v>
      </c>
      <c r="I3286" s="4"/>
      <c r="K3286" s="5"/>
      <c r="L3286" t="s">
        <v>31</v>
      </c>
      <c r="N3286" t="s">
        <v>6</v>
      </c>
    </row>
    <row r="3287" spans="1:14" x14ac:dyDescent="0.3">
      <c r="A3287" t="s">
        <v>28</v>
      </c>
      <c r="B3287" t="s">
        <v>29</v>
      </c>
      <c r="C3287" t="s">
        <v>30</v>
      </c>
      <c r="D3287" s="2">
        <v>44491</v>
      </c>
      <c r="E3287" s="6">
        <f>DAY(BaseDados[[#This Row],[Data]])</f>
        <v>22</v>
      </c>
      <c r="F3287">
        <v>60</v>
      </c>
      <c r="G3287" s="3">
        <v>5514</v>
      </c>
      <c r="H3287" s="4">
        <v>330840</v>
      </c>
      <c r="I3287" s="4"/>
      <c r="K3287" s="5"/>
      <c r="L3287" t="s">
        <v>31</v>
      </c>
      <c r="N3287" t="s">
        <v>3</v>
      </c>
    </row>
    <row r="3288" spans="1:14" x14ac:dyDescent="0.3">
      <c r="A3288" t="s">
        <v>28</v>
      </c>
      <c r="B3288" t="s">
        <v>32</v>
      </c>
      <c r="C3288" t="s">
        <v>34</v>
      </c>
      <c r="D3288" s="2">
        <v>44491</v>
      </c>
      <c r="E3288" s="6">
        <f>DAY(BaseDados[[#This Row],[Data]])</f>
        <v>22</v>
      </c>
      <c r="G3288" s="3"/>
      <c r="H3288" s="4"/>
      <c r="I3288" s="4">
        <v>34</v>
      </c>
      <c r="J3288">
        <v>9327</v>
      </c>
      <c r="K3288" s="5">
        <v>317118</v>
      </c>
      <c r="L3288">
        <v>4</v>
      </c>
      <c r="M3288" t="s">
        <v>39</v>
      </c>
      <c r="N3288" t="s">
        <v>10</v>
      </c>
    </row>
    <row r="3289" spans="1:14" x14ac:dyDescent="0.3">
      <c r="A3289" t="s">
        <v>28</v>
      </c>
      <c r="B3289" t="s">
        <v>33</v>
      </c>
      <c r="C3289" t="s">
        <v>34</v>
      </c>
      <c r="D3289" s="2">
        <v>44492</v>
      </c>
      <c r="E3289" s="6">
        <f>DAY(BaseDados[[#This Row],[Data]])</f>
        <v>23</v>
      </c>
      <c r="G3289" s="3"/>
      <c r="H3289" s="4"/>
      <c r="I3289" s="4">
        <v>30</v>
      </c>
      <c r="J3289">
        <v>9087</v>
      </c>
      <c r="K3289" s="5">
        <v>272610</v>
      </c>
      <c r="L3289">
        <v>2</v>
      </c>
      <c r="M3289" t="s">
        <v>36</v>
      </c>
      <c r="N3289" t="s">
        <v>4</v>
      </c>
    </row>
    <row r="3290" spans="1:14" x14ac:dyDescent="0.3">
      <c r="A3290" t="s">
        <v>28</v>
      </c>
      <c r="B3290" t="s">
        <v>32</v>
      </c>
      <c r="C3290" t="s">
        <v>30</v>
      </c>
      <c r="D3290" s="2">
        <v>44492</v>
      </c>
      <c r="E3290" s="6">
        <f>DAY(BaseDados[[#This Row],[Data]])</f>
        <v>23</v>
      </c>
      <c r="F3290">
        <v>41</v>
      </c>
      <c r="G3290" s="3">
        <v>6024</v>
      </c>
      <c r="H3290" s="4">
        <v>246984</v>
      </c>
      <c r="I3290" s="4"/>
      <c r="K3290" s="5"/>
      <c r="L3290" t="s">
        <v>31</v>
      </c>
      <c r="N3290" t="s">
        <v>7</v>
      </c>
    </row>
    <row r="3291" spans="1:14" x14ac:dyDescent="0.3">
      <c r="A3291" t="s">
        <v>28</v>
      </c>
      <c r="B3291" t="s">
        <v>32</v>
      </c>
      <c r="C3291" t="s">
        <v>30</v>
      </c>
      <c r="D3291" s="2">
        <v>44492</v>
      </c>
      <c r="E3291" s="6">
        <f>DAY(BaseDados[[#This Row],[Data]])</f>
        <v>23</v>
      </c>
      <c r="F3291">
        <v>55</v>
      </c>
      <c r="G3291" s="3">
        <v>6193</v>
      </c>
      <c r="H3291" s="4">
        <v>340615</v>
      </c>
      <c r="I3291" s="4"/>
      <c r="K3291" s="5"/>
      <c r="L3291" t="s">
        <v>31</v>
      </c>
      <c r="N3291" t="s">
        <v>13</v>
      </c>
    </row>
    <row r="3292" spans="1:14" x14ac:dyDescent="0.3">
      <c r="A3292" t="s">
        <v>28</v>
      </c>
      <c r="B3292" t="s">
        <v>32</v>
      </c>
      <c r="C3292" t="s">
        <v>30</v>
      </c>
      <c r="D3292" s="2">
        <v>44492</v>
      </c>
      <c r="E3292" s="6">
        <f>DAY(BaseDados[[#This Row],[Data]])</f>
        <v>23</v>
      </c>
      <c r="F3292">
        <v>57</v>
      </c>
      <c r="G3292" s="3">
        <v>6602</v>
      </c>
      <c r="H3292" s="4">
        <v>376314</v>
      </c>
      <c r="I3292" s="4"/>
      <c r="K3292" s="5"/>
      <c r="L3292" t="s">
        <v>31</v>
      </c>
      <c r="N3292" t="s">
        <v>10</v>
      </c>
    </row>
    <row r="3293" spans="1:14" x14ac:dyDescent="0.3">
      <c r="A3293" t="s">
        <v>28</v>
      </c>
      <c r="B3293" t="s">
        <v>29</v>
      </c>
      <c r="C3293" t="s">
        <v>30</v>
      </c>
      <c r="D3293" s="2">
        <v>44492</v>
      </c>
      <c r="E3293" s="6">
        <f>DAY(BaseDados[[#This Row],[Data]])</f>
        <v>23</v>
      </c>
      <c r="F3293">
        <v>47</v>
      </c>
      <c r="G3293" s="3">
        <v>6003</v>
      </c>
      <c r="H3293" s="4">
        <v>282141</v>
      </c>
      <c r="I3293" s="4"/>
      <c r="K3293" s="5"/>
      <c r="L3293" t="s">
        <v>31</v>
      </c>
      <c r="N3293" t="s">
        <v>11</v>
      </c>
    </row>
    <row r="3294" spans="1:14" x14ac:dyDescent="0.3">
      <c r="A3294" t="s">
        <v>28</v>
      </c>
      <c r="B3294" t="s">
        <v>33</v>
      </c>
      <c r="C3294" t="s">
        <v>30</v>
      </c>
      <c r="D3294" s="2">
        <v>44492</v>
      </c>
      <c r="E3294" s="6">
        <f>DAY(BaseDados[[#This Row],[Data]])</f>
        <v>23</v>
      </c>
      <c r="F3294">
        <v>59</v>
      </c>
      <c r="G3294" s="3">
        <v>6354</v>
      </c>
      <c r="H3294" s="4">
        <v>374886</v>
      </c>
      <c r="I3294" s="4"/>
      <c r="K3294" s="5"/>
      <c r="L3294" t="s">
        <v>31</v>
      </c>
      <c r="N3294" t="s">
        <v>8</v>
      </c>
    </row>
    <row r="3295" spans="1:14" x14ac:dyDescent="0.3">
      <c r="A3295" t="s">
        <v>28</v>
      </c>
      <c r="B3295" t="s">
        <v>32</v>
      </c>
      <c r="C3295" t="s">
        <v>30</v>
      </c>
      <c r="D3295" s="2">
        <v>44492</v>
      </c>
      <c r="E3295" s="6">
        <f>DAY(BaseDados[[#This Row],[Data]])</f>
        <v>23</v>
      </c>
      <c r="F3295">
        <v>57</v>
      </c>
      <c r="G3295" s="3">
        <v>5509</v>
      </c>
      <c r="H3295" s="4">
        <v>314013</v>
      </c>
      <c r="I3295" s="4"/>
      <c r="K3295" s="5"/>
      <c r="L3295" t="s">
        <v>31</v>
      </c>
      <c r="N3295" t="s">
        <v>13</v>
      </c>
    </row>
    <row r="3296" spans="1:14" x14ac:dyDescent="0.3">
      <c r="A3296" t="s">
        <v>28</v>
      </c>
      <c r="B3296" t="s">
        <v>32</v>
      </c>
      <c r="C3296" t="s">
        <v>34</v>
      </c>
      <c r="D3296" s="2">
        <v>44493</v>
      </c>
      <c r="E3296" s="6">
        <f>DAY(BaseDados[[#This Row],[Data]])</f>
        <v>24</v>
      </c>
      <c r="G3296" s="3"/>
      <c r="H3296" s="4"/>
      <c r="I3296" s="4">
        <v>35</v>
      </c>
      <c r="J3296">
        <v>9435</v>
      </c>
      <c r="K3296" s="5">
        <v>330225</v>
      </c>
      <c r="L3296">
        <v>1</v>
      </c>
      <c r="M3296" t="s">
        <v>37</v>
      </c>
      <c r="N3296" t="s">
        <v>5</v>
      </c>
    </row>
    <row r="3297" spans="1:14" x14ac:dyDescent="0.3">
      <c r="A3297" t="s">
        <v>28</v>
      </c>
      <c r="B3297" t="s">
        <v>33</v>
      </c>
      <c r="C3297" t="s">
        <v>34</v>
      </c>
      <c r="D3297" s="2">
        <v>44493</v>
      </c>
      <c r="E3297" s="6">
        <f>DAY(BaseDados[[#This Row],[Data]])</f>
        <v>24</v>
      </c>
      <c r="G3297" s="3"/>
      <c r="H3297" s="4"/>
      <c r="I3297" s="4">
        <v>38</v>
      </c>
      <c r="J3297">
        <v>9634</v>
      </c>
      <c r="K3297" s="5">
        <v>366092</v>
      </c>
      <c r="L3297">
        <v>5</v>
      </c>
      <c r="M3297" t="s">
        <v>35</v>
      </c>
      <c r="N3297" t="s">
        <v>9</v>
      </c>
    </row>
    <row r="3298" spans="1:14" x14ac:dyDescent="0.3">
      <c r="A3298" t="s">
        <v>28</v>
      </c>
      <c r="B3298" t="s">
        <v>32</v>
      </c>
      <c r="C3298" t="s">
        <v>30</v>
      </c>
      <c r="D3298" s="2">
        <v>44493</v>
      </c>
      <c r="E3298" s="6">
        <f>DAY(BaseDados[[#This Row],[Data]])</f>
        <v>24</v>
      </c>
      <c r="F3298">
        <v>53</v>
      </c>
      <c r="G3298" s="3">
        <v>6807</v>
      </c>
      <c r="H3298" s="4">
        <v>360771</v>
      </c>
      <c r="I3298" s="4"/>
      <c r="K3298" s="5"/>
      <c r="L3298" t="s">
        <v>31</v>
      </c>
      <c r="N3298" t="s">
        <v>9</v>
      </c>
    </row>
    <row r="3299" spans="1:14" x14ac:dyDescent="0.3">
      <c r="A3299" t="s">
        <v>28</v>
      </c>
      <c r="B3299" t="s">
        <v>29</v>
      </c>
      <c r="C3299" t="s">
        <v>30</v>
      </c>
      <c r="D3299" s="2">
        <v>44493</v>
      </c>
      <c r="E3299" s="6">
        <f>DAY(BaseDados[[#This Row],[Data]])</f>
        <v>24</v>
      </c>
      <c r="F3299">
        <v>47</v>
      </c>
      <c r="G3299" s="3">
        <v>5556</v>
      </c>
      <c r="H3299" s="4">
        <v>261132</v>
      </c>
      <c r="I3299" s="4"/>
      <c r="K3299" s="5"/>
      <c r="L3299" t="s">
        <v>31</v>
      </c>
      <c r="N3299" t="s">
        <v>8</v>
      </c>
    </row>
    <row r="3300" spans="1:14" x14ac:dyDescent="0.3">
      <c r="A3300" t="s">
        <v>28</v>
      </c>
      <c r="B3300" t="s">
        <v>32</v>
      </c>
      <c r="C3300" t="s">
        <v>30</v>
      </c>
      <c r="D3300" s="2">
        <v>44493</v>
      </c>
      <c r="E3300" s="6">
        <f>DAY(BaseDados[[#This Row],[Data]])</f>
        <v>24</v>
      </c>
      <c r="F3300">
        <v>56</v>
      </c>
      <c r="G3300" s="3">
        <v>5097</v>
      </c>
      <c r="H3300" s="4">
        <v>285432</v>
      </c>
      <c r="I3300" s="4"/>
      <c r="K3300" s="5"/>
      <c r="L3300" t="s">
        <v>31</v>
      </c>
      <c r="N3300" t="s">
        <v>4</v>
      </c>
    </row>
    <row r="3301" spans="1:14" x14ac:dyDescent="0.3">
      <c r="A3301" t="s">
        <v>28</v>
      </c>
      <c r="B3301" t="s">
        <v>33</v>
      </c>
      <c r="C3301" t="s">
        <v>34</v>
      </c>
      <c r="D3301" s="2">
        <v>44493</v>
      </c>
      <c r="E3301" s="6">
        <f>DAY(BaseDados[[#This Row],[Data]])</f>
        <v>24</v>
      </c>
      <c r="G3301" s="3"/>
      <c r="H3301" s="4"/>
      <c r="I3301" s="4">
        <v>32</v>
      </c>
      <c r="J3301">
        <v>9394</v>
      </c>
      <c r="K3301" s="5">
        <v>300608</v>
      </c>
      <c r="L3301">
        <v>4</v>
      </c>
      <c r="M3301" t="s">
        <v>39</v>
      </c>
      <c r="N3301" t="s">
        <v>5</v>
      </c>
    </row>
    <row r="3302" spans="1:14" x14ac:dyDescent="0.3">
      <c r="A3302" t="s">
        <v>28</v>
      </c>
      <c r="B3302" t="s">
        <v>32</v>
      </c>
      <c r="C3302" t="s">
        <v>30</v>
      </c>
      <c r="D3302" s="2">
        <v>44493</v>
      </c>
      <c r="E3302" s="6">
        <f>DAY(BaseDados[[#This Row],[Data]])</f>
        <v>24</v>
      </c>
      <c r="F3302">
        <v>58</v>
      </c>
      <c r="G3302" s="3">
        <v>6814</v>
      </c>
      <c r="H3302" s="4">
        <v>395212</v>
      </c>
      <c r="I3302" s="4"/>
      <c r="K3302" s="5"/>
      <c r="L3302" t="s">
        <v>31</v>
      </c>
      <c r="N3302" t="s">
        <v>6</v>
      </c>
    </row>
    <row r="3303" spans="1:14" x14ac:dyDescent="0.3">
      <c r="A3303" t="s">
        <v>28</v>
      </c>
      <c r="B3303" t="s">
        <v>32</v>
      </c>
      <c r="C3303" t="s">
        <v>34</v>
      </c>
      <c r="D3303" s="2">
        <v>44493</v>
      </c>
      <c r="E3303" s="6">
        <f>DAY(BaseDados[[#This Row],[Data]])</f>
        <v>24</v>
      </c>
      <c r="G3303" s="3"/>
      <c r="H3303" s="4"/>
      <c r="I3303" s="4">
        <v>31</v>
      </c>
      <c r="J3303">
        <v>9598</v>
      </c>
      <c r="K3303" s="5">
        <v>297538</v>
      </c>
      <c r="L3303">
        <v>3</v>
      </c>
      <c r="M3303" t="s">
        <v>38</v>
      </c>
      <c r="N3303" t="s">
        <v>11</v>
      </c>
    </row>
    <row r="3304" spans="1:14" x14ac:dyDescent="0.3">
      <c r="A3304" t="s">
        <v>28</v>
      </c>
      <c r="B3304" t="s">
        <v>32</v>
      </c>
      <c r="C3304" t="s">
        <v>30</v>
      </c>
      <c r="D3304" s="2">
        <v>44494</v>
      </c>
      <c r="E3304" s="6">
        <f>DAY(BaseDados[[#This Row],[Data]])</f>
        <v>25</v>
      </c>
      <c r="F3304">
        <v>46</v>
      </c>
      <c r="G3304" s="3">
        <v>5886</v>
      </c>
      <c r="H3304" s="4">
        <v>270756</v>
      </c>
      <c r="I3304" s="4"/>
      <c r="K3304" s="5"/>
      <c r="L3304" t="s">
        <v>31</v>
      </c>
      <c r="N3304" t="s">
        <v>10</v>
      </c>
    </row>
    <row r="3305" spans="1:14" x14ac:dyDescent="0.3">
      <c r="A3305" t="s">
        <v>28</v>
      </c>
      <c r="B3305" t="s">
        <v>33</v>
      </c>
      <c r="C3305" t="s">
        <v>30</v>
      </c>
      <c r="D3305" s="2">
        <v>44494</v>
      </c>
      <c r="E3305" s="6">
        <f>DAY(BaseDados[[#This Row],[Data]])</f>
        <v>25</v>
      </c>
      <c r="F3305">
        <v>46</v>
      </c>
      <c r="G3305" s="3">
        <v>5065</v>
      </c>
      <c r="H3305" s="4">
        <v>232990</v>
      </c>
      <c r="I3305" s="4"/>
      <c r="K3305" s="5"/>
      <c r="L3305" t="s">
        <v>31</v>
      </c>
      <c r="N3305" t="s">
        <v>8</v>
      </c>
    </row>
    <row r="3306" spans="1:14" x14ac:dyDescent="0.3">
      <c r="A3306" t="s">
        <v>28</v>
      </c>
      <c r="B3306" t="s">
        <v>32</v>
      </c>
      <c r="C3306" t="s">
        <v>30</v>
      </c>
      <c r="D3306" s="2">
        <v>44494</v>
      </c>
      <c r="E3306" s="6">
        <f>DAY(BaseDados[[#This Row],[Data]])</f>
        <v>25</v>
      </c>
      <c r="F3306">
        <v>53</v>
      </c>
      <c r="G3306" s="3">
        <v>5407</v>
      </c>
      <c r="H3306" s="4">
        <v>286571</v>
      </c>
      <c r="I3306" s="4"/>
      <c r="K3306" s="5"/>
      <c r="L3306" t="s">
        <v>31</v>
      </c>
      <c r="N3306" t="s">
        <v>13</v>
      </c>
    </row>
    <row r="3307" spans="1:14" x14ac:dyDescent="0.3">
      <c r="A3307" t="s">
        <v>28</v>
      </c>
      <c r="B3307" t="s">
        <v>29</v>
      </c>
      <c r="C3307" t="s">
        <v>30</v>
      </c>
      <c r="D3307" s="2">
        <v>44494</v>
      </c>
      <c r="E3307" s="6">
        <f>DAY(BaseDados[[#This Row],[Data]])</f>
        <v>25</v>
      </c>
      <c r="F3307">
        <v>49</v>
      </c>
      <c r="G3307" s="3">
        <v>6785</v>
      </c>
      <c r="H3307" s="4">
        <v>332465</v>
      </c>
      <c r="I3307" s="4"/>
      <c r="K3307" s="5"/>
      <c r="L3307" t="s">
        <v>31</v>
      </c>
      <c r="N3307" t="s">
        <v>7</v>
      </c>
    </row>
    <row r="3308" spans="1:14" x14ac:dyDescent="0.3">
      <c r="A3308" t="s">
        <v>28</v>
      </c>
      <c r="B3308" t="s">
        <v>29</v>
      </c>
      <c r="C3308" t="s">
        <v>34</v>
      </c>
      <c r="D3308" s="2">
        <v>44494</v>
      </c>
      <c r="E3308" s="6">
        <f>DAY(BaseDados[[#This Row],[Data]])</f>
        <v>25</v>
      </c>
      <c r="G3308" s="3"/>
      <c r="H3308" s="4"/>
      <c r="I3308" s="4">
        <v>36</v>
      </c>
      <c r="J3308">
        <v>9854</v>
      </c>
      <c r="K3308" s="5">
        <v>354744</v>
      </c>
      <c r="L3308">
        <v>5</v>
      </c>
      <c r="M3308" t="s">
        <v>35</v>
      </c>
      <c r="N3308" t="s">
        <v>9</v>
      </c>
    </row>
    <row r="3309" spans="1:14" x14ac:dyDescent="0.3">
      <c r="A3309" t="s">
        <v>28</v>
      </c>
      <c r="B3309" t="s">
        <v>29</v>
      </c>
      <c r="C3309" t="s">
        <v>30</v>
      </c>
      <c r="D3309" s="2">
        <v>44494</v>
      </c>
      <c r="E3309" s="6">
        <f>DAY(BaseDados[[#This Row],[Data]])</f>
        <v>25</v>
      </c>
      <c r="F3309">
        <v>41</v>
      </c>
      <c r="G3309" s="3">
        <v>6328</v>
      </c>
      <c r="H3309" s="4">
        <v>259448</v>
      </c>
      <c r="I3309" s="4"/>
      <c r="K3309" s="5"/>
      <c r="L3309" t="s">
        <v>31</v>
      </c>
      <c r="N3309" t="s">
        <v>10</v>
      </c>
    </row>
    <row r="3310" spans="1:14" x14ac:dyDescent="0.3">
      <c r="A3310" t="s">
        <v>28</v>
      </c>
      <c r="B3310" t="s">
        <v>33</v>
      </c>
      <c r="C3310" t="s">
        <v>30</v>
      </c>
      <c r="D3310" s="2">
        <v>44494</v>
      </c>
      <c r="E3310" s="6">
        <f>DAY(BaseDados[[#This Row],[Data]])</f>
        <v>25</v>
      </c>
      <c r="F3310">
        <v>52</v>
      </c>
      <c r="G3310" s="3">
        <v>5660</v>
      </c>
      <c r="H3310" s="4">
        <v>294320</v>
      </c>
      <c r="I3310" s="4"/>
      <c r="K3310" s="5"/>
      <c r="L3310" t="s">
        <v>31</v>
      </c>
      <c r="N3310" t="s">
        <v>8</v>
      </c>
    </row>
    <row r="3311" spans="1:14" x14ac:dyDescent="0.3">
      <c r="A3311" t="s">
        <v>28</v>
      </c>
      <c r="B3311" t="s">
        <v>33</v>
      </c>
      <c r="C3311" t="s">
        <v>30</v>
      </c>
      <c r="D3311" s="2">
        <v>44494</v>
      </c>
      <c r="E3311" s="6">
        <f>DAY(BaseDados[[#This Row],[Data]])</f>
        <v>25</v>
      </c>
      <c r="F3311">
        <v>52</v>
      </c>
      <c r="G3311" s="3">
        <v>6257</v>
      </c>
      <c r="H3311" s="4">
        <v>325364</v>
      </c>
      <c r="I3311" s="4"/>
      <c r="K3311" s="5"/>
      <c r="L3311" t="s">
        <v>31</v>
      </c>
      <c r="N3311" t="s">
        <v>10</v>
      </c>
    </row>
    <row r="3312" spans="1:14" x14ac:dyDescent="0.3">
      <c r="A3312" t="s">
        <v>28</v>
      </c>
      <c r="B3312" t="s">
        <v>32</v>
      </c>
      <c r="C3312" t="s">
        <v>30</v>
      </c>
      <c r="D3312" s="2">
        <v>44494</v>
      </c>
      <c r="E3312" s="6">
        <f>DAY(BaseDados[[#This Row],[Data]])</f>
        <v>25</v>
      </c>
      <c r="F3312">
        <v>48</v>
      </c>
      <c r="G3312" s="3">
        <v>5899</v>
      </c>
      <c r="H3312" s="4">
        <v>283152</v>
      </c>
      <c r="I3312" s="4"/>
      <c r="K3312" s="5"/>
      <c r="L3312" t="s">
        <v>31</v>
      </c>
      <c r="N3312" t="s">
        <v>14</v>
      </c>
    </row>
    <row r="3313" spans="1:14" x14ac:dyDescent="0.3">
      <c r="A3313" t="s">
        <v>28</v>
      </c>
      <c r="B3313" t="s">
        <v>32</v>
      </c>
      <c r="C3313" t="s">
        <v>30</v>
      </c>
      <c r="D3313" s="2">
        <v>44494</v>
      </c>
      <c r="E3313" s="6">
        <f>DAY(BaseDados[[#This Row],[Data]])</f>
        <v>25</v>
      </c>
      <c r="F3313">
        <v>55</v>
      </c>
      <c r="G3313" s="3">
        <v>6758</v>
      </c>
      <c r="H3313" s="4">
        <v>371690</v>
      </c>
      <c r="I3313" s="4"/>
      <c r="K3313" s="5"/>
      <c r="L3313" t="s">
        <v>31</v>
      </c>
      <c r="N3313" t="s">
        <v>4</v>
      </c>
    </row>
    <row r="3314" spans="1:14" x14ac:dyDescent="0.3">
      <c r="A3314" t="s">
        <v>28</v>
      </c>
      <c r="B3314" t="s">
        <v>32</v>
      </c>
      <c r="C3314" t="s">
        <v>34</v>
      </c>
      <c r="D3314" s="2">
        <v>44494</v>
      </c>
      <c r="E3314" s="6">
        <f>DAY(BaseDados[[#This Row],[Data]])</f>
        <v>25</v>
      </c>
      <c r="G3314" s="3"/>
      <c r="H3314" s="4"/>
      <c r="I3314" s="4">
        <v>35</v>
      </c>
      <c r="J3314">
        <v>8379</v>
      </c>
      <c r="K3314" s="5">
        <v>293265</v>
      </c>
      <c r="L3314">
        <v>5</v>
      </c>
      <c r="M3314" t="s">
        <v>35</v>
      </c>
      <c r="N3314" t="s">
        <v>5</v>
      </c>
    </row>
    <row r="3315" spans="1:14" x14ac:dyDescent="0.3">
      <c r="A3315" t="s">
        <v>28</v>
      </c>
      <c r="B3315" t="s">
        <v>32</v>
      </c>
      <c r="C3315" t="s">
        <v>34</v>
      </c>
      <c r="D3315" s="2">
        <v>44494</v>
      </c>
      <c r="E3315" s="6">
        <f>DAY(BaseDados[[#This Row],[Data]])</f>
        <v>25</v>
      </c>
      <c r="G3315" s="3"/>
      <c r="H3315" s="4"/>
      <c r="I3315" s="4">
        <v>39</v>
      </c>
      <c r="J3315">
        <v>8304</v>
      </c>
      <c r="K3315" s="5">
        <v>323856</v>
      </c>
      <c r="L3315">
        <v>1</v>
      </c>
      <c r="M3315" t="s">
        <v>37</v>
      </c>
      <c r="N3315" t="s">
        <v>3</v>
      </c>
    </row>
    <row r="3316" spans="1:14" x14ac:dyDescent="0.3">
      <c r="A3316" t="s">
        <v>28</v>
      </c>
      <c r="B3316" t="s">
        <v>33</v>
      </c>
      <c r="C3316" t="s">
        <v>30</v>
      </c>
      <c r="D3316" s="2">
        <v>44494</v>
      </c>
      <c r="E3316" s="6">
        <f>DAY(BaseDados[[#This Row],[Data]])</f>
        <v>25</v>
      </c>
      <c r="F3316">
        <v>55</v>
      </c>
      <c r="G3316" s="3">
        <v>5405</v>
      </c>
      <c r="H3316" s="4">
        <v>297275</v>
      </c>
      <c r="I3316" s="4"/>
      <c r="K3316" s="5"/>
      <c r="L3316" t="s">
        <v>31</v>
      </c>
      <c r="N3316" t="s">
        <v>11</v>
      </c>
    </row>
    <row r="3317" spans="1:14" x14ac:dyDescent="0.3">
      <c r="A3317" t="s">
        <v>28</v>
      </c>
      <c r="B3317" t="s">
        <v>29</v>
      </c>
      <c r="C3317" t="s">
        <v>30</v>
      </c>
      <c r="D3317" s="2">
        <v>44494</v>
      </c>
      <c r="E3317" s="6">
        <f>DAY(BaseDados[[#This Row],[Data]])</f>
        <v>25</v>
      </c>
      <c r="F3317">
        <v>54</v>
      </c>
      <c r="G3317" s="3">
        <v>6302</v>
      </c>
      <c r="H3317" s="4">
        <v>340308</v>
      </c>
      <c r="I3317" s="4"/>
      <c r="K3317" s="5"/>
      <c r="L3317" t="s">
        <v>31</v>
      </c>
      <c r="N3317" t="s">
        <v>13</v>
      </c>
    </row>
    <row r="3318" spans="1:14" x14ac:dyDescent="0.3">
      <c r="A3318" t="s">
        <v>28</v>
      </c>
      <c r="B3318" t="s">
        <v>33</v>
      </c>
      <c r="C3318" t="s">
        <v>34</v>
      </c>
      <c r="D3318" s="2">
        <v>44494</v>
      </c>
      <c r="E3318" s="6">
        <f>DAY(BaseDados[[#This Row],[Data]])</f>
        <v>25</v>
      </c>
      <c r="G3318" s="3"/>
      <c r="H3318" s="4"/>
      <c r="I3318" s="4">
        <v>40</v>
      </c>
      <c r="J3318">
        <v>8988</v>
      </c>
      <c r="K3318" s="5">
        <v>359520</v>
      </c>
      <c r="L3318">
        <v>5</v>
      </c>
      <c r="M3318" t="s">
        <v>35</v>
      </c>
      <c r="N3318" t="s">
        <v>7</v>
      </c>
    </row>
    <row r="3319" spans="1:14" x14ac:dyDescent="0.3">
      <c r="A3319" t="s">
        <v>28</v>
      </c>
      <c r="B3319" t="s">
        <v>33</v>
      </c>
      <c r="C3319" t="s">
        <v>34</v>
      </c>
      <c r="D3319" s="2">
        <v>44494</v>
      </c>
      <c r="E3319" s="6">
        <f>DAY(BaseDados[[#This Row],[Data]])</f>
        <v>25</v>
      </c>
      <c r="G3319" s="3"/>
      <c r="H3319" s="4"/>
      <c r="I3319" s="4">
        <v>32</v>
      </c>
      <c r="J3319">
        <v>8768</v>
      </c>
      <c r="K3319" s="5">
        <v>280576</v>
      </c>
      <c r="L3319">
        <v>4</v>
      </c>
      <c r="M3319" t="s">
        <v>39</v>
      </c>
      <c r="N3319" t="s">
        <v>9</v>
      </c>
    </row>
    <row r="3320" spans="1:14" x14ac:dyDescent="0.3">
      <c r="A3320" t="s">
        <v>28</v>
      </c>
      <c r="B3320" t="s">
        <v>29</v>
      </c>
      <c r="C3320" t="s">
        <v>34</v>
      </c>
      <c r="D3320" s="2">
        <v>44494</v>
      </c>
      <c r="E3320" s="6">
        <f>DAY(BaseDados[[#This Row],[Data]])</f>
        <v>25</v>
      </c>
      <c r="G3320" s="3"/>
      <c r="H3320" s="4"/>
      <c r="I3320" s="4">
        <v>32</v>
      </c>
      <c r="J3320">
        <v>9481</v>
      </c>
      <c r="K3320" s="5">
        <v>303392</v>
      </c>
      <c r="L3320">
        <v>2</v>
      </c>
      <c r="M3320" t="s">
        <v>36</v>
      </c>
      <c r="N3320" t="s">
        <v>11</v>
      </c>
    </row>
    <row r="3321" spans="1:14" x14ac:dyDescent="0.3">
      <c r="A3321" t="s">
        <v>28</v>
      </c>
      <c r="B3321" t="s">
        <v>32</v>
      </c>
      <c r="C3321" t="s">
        <v>30</v>
      </c>
      <c r="D3321" s="2">
        <v>44495</v>
      </c>
      <c r="E3321" s="6">
        <f>DAY(BaseDados[[#This Row],[Data]])</f>
        <v>26</v>
      </c>
      <c r="F3321">
        <v>46</v>
      </c>
      <c r="G3321" s="3">
        <v>6701</v>
      </c>
      <c r="H3321" s="4">
        <v>308246</v>
      </c>
      <c r="I3321" s="4"/>
      <c r="K3321" s="5"/>
      <c r="L3321" t="s">
        <v>31</v>
      </c>
      <c r="N3321" t="s">
        <v>7</v>
      </c>
    </row>
    <row r="3322" spans="1:14" x14ac:dyDescent="0.3">
      <c r="A3322" t="s">
        <v>28</v>
      </c>
      <c r="B3322" t="s">
        <v>32</v>
      </c>
      <c r="C3322" t="s">
        <v>30</v>
      </c>
      <c r="D3322" s="2">
        <v>44495</v>
      </c>
      <c r="E3322" s="6">
        <f>DAY(BaseDados[[#This Row],[Data]])</f>
        <v>26</v>
      </c>
      <c r="F3322">
        <v>57</v>
      </c>
      <c r="G3322" s="3">
        <v>5817</v>
      </c>
      <c r="H3322" s="4">
        <v>331569</v>
      </c>
      <c r="I3322" s="4"/>
      <c r="K3322" s="5"/>
      <c r="L3322" t="s">
        <v>31</v>
      </c>
      <c r="N3322" t="s">
        <v>13</v>
      </c>
    </row>
    <row r="3323" spans="1:14" x14ac:dyDescent="0.3">
      <c r="A3323" t="s">
        <v>28</v>
      </c>
      <c r="B3323" t="s">
        <v>32</v>
      </c>
      <c r="C3323" t="s">
        <v>30</v>
      </c>
      <c r="D3323" s="2">
        <v>44495</v>
      </c>
      <c r="E3323" s="6">
        <f>DAY(BaseDados[[#This Row],[Data]])</f>
        <v>26</v>
      </c>
      <c r="F3323">
        <v>43</v>
      </c>
      <c r="G3323" s="3">
        <v>6883</v>
      </c>
      <c r="H3323" s="4">
        <v>295969</v>
      </c>
      <c r="I3323" s="4"/>
      <c r="K3323" s="5"/>
      <c r="L3323" t="s">
        <v>31</v>
      </c>
      <c r="N3323" t="s">
        <v>14</v>
      </c>
    </row>
    <row r="3324" spans="1:14" x14ac:dyDescent="0.3">
      <c r="A3324" t="s">
        <v>28</v>
      </c>
      <c r="B3324" t="s">
        <v>29</v>
      </c>
      <c r="C3324" t="s">
        <v>34</v>
      </c>
      <c r="D3324" s="2">
        <v>44495</v>
      </c>
      <c r="E3324" s="6">
        <f>DAY(BaseDados[[#This Row],[Data]])</f>
        <v>26</v>
      </c>
      <c r="G3324" s="3"/>
      <c r="H3324" s="4"/>
      <c r="I3324" s="4">
        <v>35</v>
      </c>
      <c r="J3324">
        <v>9448</v>
      </c>
      <c r="K3324" s="5">
        <v>330680</v>
      </c>
      <c r="L3324">
        <v>3</v>
      </c>
      <c r="M3324" t="s">
        <v>38</v>
      </c>
      <c r="N3324" t="s">
        <v>9</v>
      </c>
    </row>
    <row r="3325" spans="1:14" x14ac:dyDescent="0.3">
      <c r="A3325" t="s">
        <v>28</v>
      </c>
      <c r="B3325" t="s">
        <v>33</v>
      </c>
      <c r="C3325" t="s">
        <v>30</v>
      </c>
      <c r="D3325" s="2">
        <v>44495</v>
      </c>
      <c r="E3325" s="6">
        <f>DAY(BaseDados[[#This Row],[Data]])</f>
        <v>26</v>
      </c>
      <c r="F3325">
        <v>52</v>
      </c>
      <c r="G3325" s="3">
        <v>6887</v>
      </c>
      <c r="H3325" s="4">
        <v>358124</v>
      </c>
      <c r="I3325" s="4"/>
      <c r="K3325" s="5"/>
      <c r="L3325" t="s">
        <v>31</v>
      </c>
      <c r="N3325" t="s">
        <v>6</v>
      </c>
    </row>
    <row r="3326" spans="1:14" x14ac:dyDescent="0.3">
      <c r="A3326" t="s">
        <v>28</v>
      </c>
      <c r="B3326" t="s">
        <v>29</v>
      </c>
      <c r="C3326" t="s">
        <v>34</v>
      </c>
      <c r="D3326" s="2">
        <v>44495</v>
      </c>
      <c r="E3326" s="6">
        <f>DAY(BaseDados[[#This Row],[Data]])</f>
        <v>26</v>
      </c>
      <c r="G3326" s="3"/>
      <c r="H3326" s="4"/>
      <c r="I3326" s="4">
        <v>34</v>
      </c>
      <c r="J3326">
        <v>8887</v>
      </c>
      <c r="K3326" s="5">
        <v>302158</v>
      </c>
      <c r="L3326">
        <v>3</v>
      </c>
      <c r="M3326" t="s">
        <v>38</v>
      </c>
      <c r="N3326" t="s">
        <v>4</v>
      </c>
    </row>
    <row r="3327" spans="1:14" x14ac:dyDescent="0.3">
      <c r="A3327" t="s">
        <v>28</v>
      </c>
      <c r="B3327" t="s">
        <v>33</v>
      </c>
      <c r="C3327" t="s">
        <v>30</v>
      </c>
      <c r="D3327" s="2">
        <v>44495</v>
      </c>
      <c r="E3327" s="6">
        <f>DAY(BaseDados[[#This Row],[Data]])</f>
        <v>26</v>
      </c>
      <c r="F3327">
        <v>51</v>
      </c>
      <c r="G3327" s="3">
        <v>5809</v>
      </c>
      <c r="H3327" s="4">
        <v>296259</v>
      </c>
      <c r="I3327" s="4"/>
      <c r="K3327" s="5"/>
      <c r="L3327" t="s">
        <v>31</v>
      </c>
      <c r="N3327" t="s">
        <v>9</v>
      </c>
    </row>
    <row r="3328" spans="1:14" x14ac:dyDescent="0.3">
      <c r="A3328" t="s">
        <v>28</v>
      </c>
      <c r="B3328" t="s">
        <v>33</v>
      </c>
      <c r="C3328" t="s">
        <v>30</v>
      </c>
      <c r="D3328" s="2">
        <v>44495</v>
      </c>
      <c r="E3328" s="6">
        <f>DAY(BaseDados[[#This Row],[Data]])</f>
        <v>26</v>
      </c>
      <c r="F3328">
        <v>47</v>
      </c>
      <c r="G3328" s="3">
        <v>6127</v>
      </c>
      <c r="H3328" s="4">
        <v>287969</v>
      </c>
      <c r="I3328" s="4"/>
      <c r="K3328" s="5"/>
      <c r="L3328" t="s">
        <v>31</v>
      </c>
      <c r="N3328" t="s">
        <v>9</v>
      </c>
    </row>
    <row r="3329" spans="1:14" x14ac:dyDescent="0.3">
      <c r="A3329" t="s">
        <v>28</v>
      </c>
      <c r="B3329" t="s">
        <v>33</v>
      </c>
      <c r="C3329" t="s">
        <v>30</v>
      </c>
      <c r="D3329" s="2">
        <v>44495</v>
      </c>
      <c r="E3329" s="6">
        <f>DAY(BaseDados[[#This Row],[Data]])</f>
        <v>26</v>
      </c>
      <c r="F3329">
        <v>51</v>
      </c>
      <c r="G3329" s="3">
        <v>5771</v>
      </c>
      <c r="H3329" s="4">
        <v>294321</v>
      </c>
      <c r="I3329" s="4"/>
      <c r="K3329" s="5"/>
      <c r="L3329" t="s">
        <v>31</v>
      </c>
      <c r="N3329" t="s">
        <v>9</v>
      </c>
    </row>
    <row r="3330" spans="1:14" x14ac:dyDescent="0.3">
      <c r="A3330" t="s">
        <v>28</v>
      </c>
      <c r="B3330" t="s">
        <v>32</v>
      </c>
      <c r="C3330" t="s">
        <v>30</v>
      </c>
      <c r="D3330" s="2">
        <v>44495</v>
      </c>
      <c r="E3330" s="6">
        <f>DAY(BaseDados[[#This Row],[Data]])</f>
        <v>26</v>
      </c>
      <c r="F3330">
        <v>47</v>
      </c>
      <c r="G3330" s="3">
        <v>6972</v>
      </c>
      <c r="H3330" s="4">
        <v>327684</v>
      </c>
      <c r="I3330" s="4"/>
      <c r="K3330" s="5"/>
      <c r="L3330" t="s">
        <v>31</v>
      </c>
      <c r="N3330" t="s">
        <v>7</v>
      </c>
    </row>
    <row r="3331" spans="1:14" x14ac:dyDescent="0.3">
      <c r="A3331" t="s">
        <v>28</v>
      </c>
      <c r="B3331" t="s">
        <v>32</v>
      </c>
      <c r="C3331" t="s">
        <v>30</v>
      </c>
      <c r="D3331" s="2">
        <v>44495</v>
      </c>
      <c r="E3331" s="6">
        <f>DAY(BaseDados[[#This Row],[Data]])</f>
        <v>26</v>
      </c>
      <c r="F3331">
        <v>44</v>
      </c>
      <c r="G3331" s="3">
        <v>6734</v>
      </c>
      <c r="H3331" s="4">
        <v>296296</v>
      </c>
      <c r="I3331" s="4"/>
      <c r="K3331" s="5"/>
      <c r="L3331" t="s">
        <v>31</v>
      </c>
      <c r="N3331" t="s">
        <v>9</v>
      </c>
    </row>
    <row r="3332" spans="1:14" x14ac:dyDescent="0.3">
      <c r="A3332" t="s">
        <v>28</v>
      </c>
      <c r="B3332" t="s">
        <v>29</v>
      </c>
      <c r="C3332" t="s">
        <v>34</v>
      </c>
      <c r="D3332" s="2">
        <v>44495</v>
      </c>
      <c r="E3332" s="6">
        <f>DAY(BaseDados[[#This Row],[Data]])</f>
        <v>26</v>
      </c>
      <c r="G3332" s="3"/>
      <c r="H3332" s="4"/>
      <c r="I3332" s="4">
        <v>31</v>
      </c>
      <c r="J3332">
        <v>9701</v>
      </c>
      <c r="K3332" s="5">
        <v>300731</v>
      </c>
      <c r="L3332">
        <v>1</v>
      </c>
      <c r="M3332" t="s">
        <v>37</v>
      </c>
      <c r="N3332" t="s">
        <v>7</v>
      </c>
    </row>
    <row r="3333" spans="1:14" x14ac:dyDescent="0.3">
      <c r="A3333" t="s">
        <v>28</v>
      </c>
      <c r="B3333" t="s">
        <v>33</v>
      </c>
      <c r="C3333" t="s">
        <v>30</v>
      </c>
      <c r="D3333" s="2">
        <v>44495</v>
      </c>
      <c r="E3333" s="6">
        <f>DAY(BaseDados[[#This Row],[Data]])</f>
        <v>26</v>
      </c>
      <c r="F3333">
        <v>51</v>
      </c>
      <c r="G3333" s="3">
        <v>5715</v>
      </c>
      <c r="H3333" s="4">
        <v>291465</v>
      </c>
      <c r="I3333" s="4"/>
      <c r="K3333" s="5"/>
      <c r="L3333" t="s">
        <v>31</v>
      </c>
      <c r="N3333" t="s">
        <v>4</v>
      </c>
    </row>
    <row r="3334" spans="1:14" x14ac:dyDescent="0.3">
      <c r="A3334" t="s">
        <v>28</v>
      </c>
      <c r="B3334" t="s">
        <v>32</v>
      </c>
      <c r="C3334" t="s">
        <v>30</v>
      </c>
      <c r="D3334" s="2">
        <v>44495</v>
      </c>
      <c r="E3334" s="6">
        <f>DAY(BaseDados[[#This Row],[Data]])</f>
        <v>26</v>
      </c>
      <c r="F3334">
        <v>47</v>
      </c>
      <c r="G3334" s="3">
        <v>5949</v>
      </c>
      <c r="H3334" s="4">
        <v>279603</v>
      </c>
      <c r="I3334" s="4"/>
      <c r="K3334" s="5"/>
      <c r="L3334" t="s">
        <v>31</v>
      </c>
      <c r="N3334" t="s">
        <v>5</v>
      </c>
    </row>
    <row r="3335" spans="1:14" x14ac:dyDescent="0.3">
      <c r="A3335" t="s">
        <v>28</v>
      </c>
      <c r="B3335" t="s">
        <v>32</v>
      </c>
      <c r="C3335" t="s">
        <v>30</v>
      </c>
      <c r="D3335" s="2">
        <v>44495</v>
      </c>
      <c r="E3335" s="6">
        <f>DAY(BaseDados[[#This Row],[Data]])</f>
        <v>26</v>
      </c>
      <c r="F3335">
        <v>58</v>
      </c>
      <c r="G3335" s="3">
        <v>5962</v>
      </c>
      <c r="H3335" s="4">
        <v>345796</v>
      </c>
      <c r="I3335" s="4"/>
      <c r="K3335" s="5"/>
      <c r="L3335" t="s">
        <v>31</v>
      </c>
      <c r="N3335" t="s">
        <v>4</v>
      </c>
    </row>
    <row r="3336" spans="1:14" x14ac:dyDescent="0.3">
      <c r="A3336" t="s">
        <v>28</v>
      </c>
      <c r="B3336" t="s">
        <v>32</v>
      </c>
      <c r="C3336" t="s">
        <v>34</v>
      </c>
      <c r="D3336" s="2">
        <v>44495</v>
      </c>
      <c r="E3336" s="6">
        <f>DAY(BaseDados[[#This Row],[Data]])</f>
        <v>26</v>
      </c>
      <c r="G3336" s="3"/>
      <c r="H3336" s="4"/>
      <c r="I3336" s="4">
        <v>38</v>
      </c>
      <c r="J3336">
        <v>8735</v>
      </c>
      <c r="K3336" s="5">
        <v>331930</v>
      </c>
      <c r="L3336">
        <v>3</v>
      </c>
      <c r="M3336" t="s">
        <v>38</v>
      </c>
      <c r="N3336" t="s">
        <v>6</v>
      </c>
    </row>
    <row r="3337" spans="1:14" x14ac:dyDescent="0.3">
      <c r="A3337" t="s">
        <v>28</v>
      </c>
      <c r="B3337" t="s">
        <v>32</v>
      </c>
      <c r="C3337" t="s">
        <v>30</v>
      </c>
      <c r="D3337" s="2">
        <v>44496</v>
      </c>
      <c r="E3337" s="6">
        <f>DAY(BaseDados[[#This Row],[Data]])</f>
        <v>27</v>
      </c>
      <c r="F3337">
        <v>47</v>
      </c>
      <c r="G3337" s="3">
        <v>6708</v>
      </c>
      <c r="H3337" s="4">
        <v>315276</v>
      </c>
      <c r="I3337" s="4"/>
      <c r="K3337" s="5"/>
      <c r="L3337" t="s">
        <v>31</v>
      </c>
      <c r="N3337" t="s">
        <v>14</v>
      </c>
    </row>
    <row r="3338" spans="1:14" x14ac:dyDescent="0.3">
      <c r="A3338" t="s">
        <v>28</v>
      </c>
      <c r="B3338" t="s">
        <v>32</v>
      </c>
      <c r="C3338" t="s">
        <v>34</v>
      </c>
      <c r="D3338" s="2">
        <v>44496</v>
      </c>
      <c r="E3338" s="6">
        <f>DAY(BaseDados[[#This Row],[Data]])</f>
        <v>27</v>
      </c>
      <c r="G3338" s="3"/>
      <c r="H3338" s="4"/>
      <c r="I3338" s="4">
        <v>30</v>
      </c>
      <c r="J3338">
        <v>8124</v>
      </c>
      <c r="K3338" s="5">
        <v>243720</v>
      </c>
      <c r="L3338">
        <v>2</v>
      </c>
      <c r="M3338" t="s">
        <v>36</v>
      </c>
      <c r="N3338" t="s">
        <v>7</v>
      </c>
    </row>
    <row r="3339" spans="1:14" x14ac:dyDescent="0.3">
      <c r="A3339" t="s">
        <v>28</v>
      </c>
      <c r="B3339" t="s">
        <v>32</v>
      </c>
      <c r="C3339" t="s">
        <v>30</v>
      </c>
      <c r="D3339" s="2">
        <v>44496</v>
      </c>
      <c r="E3339" s="6">
        <f>DAY(BaseDados[[#This Row],[Data]])</f>
        <v>27</v>
      </c>
      <c r="F3339">
        <v>57</v>
      </c>
      <c r="G3339" s="3">
        <v>6465</v>
      </c>
      <c r="H3339" s="4">
        <v>368505</v>
      </c>
      <c r="I3339" s="4"/>
      <c r="K3339" s="5"/>
      <c r="L3339" t="s">
        <v>31</v>
      </c>
      <c r="N3339" t="s">
        <v>9</v>
      </c>
    </row>
    <row r="3340" spans="1:14" x14ac:dyDescent="0.3">
      <c r="A3340" t="s">
        <v>28</v>
      </c>
      <c r="B3340" t="s">
        <v>29</v>
      </c>
      <c r="C3340" t="s">
        <v>30</v>
      </c>
      <c r="D3340" s="2">
        <v>44496</v>
      </c>
      <c r="E3340" s="6">
        <f>DAY(BaseDados[[#This Row],[Data]])</f>
        <v>27</v>
      </c>
      <c r="F3340">
        <v>44</v>
      </c>
      <c r="G3340" s="3">
        <v>6269</v>
      </c>
      <c r="H3340" s="4">
        <v>275836</v>
      </c>
      <c r="I3340" s="4"/>
      <c r="K3340" s="5"/>
      <c r="L3340" t="s">
        <v>31</v>
      </c>
      <c r="N3340" t="s">
        <v>13</v>
      </c>
    </row>
    <row r="3341" spans="1:14" x14ac:dyDescent="0.3">
      <c r="A3341" t="s">
        <v>28</v>
      </c>
      <c r="B3341" t="s">
        <v>32</v>
      </c>
      <c r="C3341" t="s">
        <v>30</v>
      </c>
      <c r="D3341" s="2">
        <v>44496</v>
      </c>
      <c r="E3341" s="6">
        <f>DAY(BaseDados[[#This Row],[Data]])</f>
        <v>27</v>
      </c>
      <c r="F3341">
        <v>45</v>
      </c>
      <c r="G3341" s="3">
        <v>5747</v>
      </c>
      <c r="H3341" s="4">
        <v>258615</v>
      </c>
      <c r="I3341" s="4"/>
      <c r="K3341" s="5"/>
      <c r="L3341" t="s">
        <v>31</v>
      </c>
      <c r="N3341" t="s">
        <v>8</v>
      </c>
    </row>
    <row r="3342" spans="1:14" x14ac:dyDescent="0.3">
      <c r="A3342" t="s">
        <v>28</v>
      </c>
      <c r="B3342" t="s">
        <v>29</v>
      </c>
      <c r="C3342" t="s">
        <v>30</v>
      </c>
      <c r="D3342" s="2">
        <v>44496</v>
      </c>
      <c r="E3342" s="6">
        <f>DAY(BaseDados[[#This Row],[Data]])</f>
        <v>27</v>
      </c>
      <c r="F3342">
        <v>46</v>
      </c>
      <c r="G3342" s="3">
        <v>5946</v>
      </c>
      <c r="H3342" s="4">
        <v>273516</v>
      </c>
      <c r="I3342" s="4"/>
      <c r="K3342" s="5"/>
      <c r="L3342" t="s">
        <v>31</v>
      </c>
      <c r="N3342" t="s">
        <v>4</v>
      </c>
    </row>
    <row r="3343" spans="1:14" x14ac:dyDescent="0.3">
      <c r="A3343" t="s">
        <v>28</v>
      </c>
      <c r="B3343" t="s">
        <v>33</v>
      </c>
      <c r="C3343" t="s">
        <v>30</v>
      </c>
      <c r="D3343" s="2">
        <v>44496</v>
      </c>
      <c r="E3343" s="6">
        <f>DAY(BaseDados[[#This Row],[Data]])</f>
        <v>27</v>
      </c>
      <c r="F3343">
        <v>57</v>
      </c>
      <c r="G3343" s="3">
        <v>5544</v>
      </c>
      <c r="H3343" s="4">
        <v>316008</v>
      </c>
      <c r="I3343" s="4"/>
      <c r="K3343" s="5"/>
      <c r="L3343" t="s">
        <v>31</v>
      </c>
      <c r="N3343" t="s">
        <v>9</v>
      </c>
    </row>
    <row r="3344" spans="1:14" x14ac:dyDescent="0.3">
      <c r="A3344" t="s">
        <v>28</v>
      </c>
      <c r="B3344" t="s">
        <v>29</v>
      </c>
      <c r="C3344" t="s">
        <v>34</v>
      </c>
      <c r="D3344" s="2">
        <v>44496</v>
      </c>
      <c r="E3344" s="6">
        <f>DAY(BaseDados[[#This Row],[Data]])</f>
        <v>27</v>
      </c>
      <c r="G3344" s="3"/>
      <c r="H3344" s="4"/>
      <c r="I3344" s="4">
        <v>35</v>
      </c>
      <c r="J3344">
        <v>8146</v>
      </c>
      <c r="K3344" s="5">
        <v>285110</v>
      </c>
      <c r="L3344">
        <v>5</v>
      </c>
      <c r="M3344" t="s">
        <v>35</v>
      </c>
      <c r="N3344" t="s">
        <v>9</v>
      </c>
    </row>
    <row r="3345" spans="1:14" x14ac:dyDescent="0.3">
      <c r="A3345" t="s">
        <v>28</v>
      </c>
      <c r="B3345" t="s">
        <v>33</v>
      </c>
      <c r="C3345" t="s">
        <v>30</v>
      </c>
      <c r="D3345" s="2">
        <v>44496</v>
      </c>
      <c r="E3345" s="6">
        <f>DAY(BaseDados[[#This Row],[Data]])</f>
        <v>27</v>
      </c>
      <c r="F3345">
        <v>49</v>
      </c>
      <c r="G3345" s="3">
        <v>5312</v>
      </c>
      <c r="H3345" s="4">
        <v>260288</v>
      </c>
      <c r="I3345" s="4"/>
      <c r="K3345" s="5"/>
      <c r="L3345" t="s">
        <v>31</v>
      </c>
      <c r="N3345" t="s">
        <v>13</v>
      </c>
    </row>
    <row r="3346" spans="1:14" x14ac:dyDescent="0.3">
      <c r="A3346" t="s">
        <v>28</v>
      </c>
      <c r="B3346" t="s">
        <v>33</v>
      </c>
      <c r="C3346" t="s">
        <v>34</v>
      </c>
      <c r="D3346" s="2">
        <v>44496</v>
      </c>
      <c r="E3346" s="6">
        <f>DAY(BaseDados[[#This Row],[Data]])</f>
        <v>27</v>
      </c>
      <c r="G3346" s="3"/>
      <c r="H3346" s="4"/>
      <c r="I3346" s="4">
        <v>37</v>
      </c>
      <c r="J3346">
        <v>8979</v>
      </c>
      <c r="K3346" s="5">
        <v>332223</v>
      </c>
      <c r="L3346">
        <v>5</v>
      </c>
      <c r="M3346" t="s">
        <v>35</v>
      </c>
      <c r="N3346" t="s">
        <v>11</v>
      </c>
    </row>
    <row r="3347" spans="1:14" x14ac:dyDescent="0.3">
      <c r="A3347" t="s">
        <v>28</v>
      </c>
      <c r="B3347" t="s">
        <v>32</v>
      </c>
      <c r="C3347" t="s">
        <v>30</v>
      </c>
      <c r="D3347" s="2">
        <v>44497</v>
      </c>
      <c r="E3347" s="6">
        <f>DAY(BaseDados[[#This Row],[Data]])</f>
        <v>28</v>
      </c>
      <c r="F3347">
        <v>41</v>
      </c>
      <c r="G3347" s="3">
        <v>6481</v>
      </c>
      <c r="H3347" s="4">
        <v>265721</v>
      </c>
      <c r="I3347" s="4"/>
      <c r="K3347" s="5"/>
      <c r="L3347" t="s">
        <v>31</v>
      </c>
      <c r="N3347" t="s">
        <v>10</v>
      </c>
    </row>
    <row r="3348" spans="1:14" x14ac:dyDescent="0.3">
      <c r="A3348" t="s">
        <v>28</v>
      </c>
      <c r="B3348" t="s">
        <v>33</v>
      </c>
      <c r="C3348" t="s">
        <v>34</v>
      </c>
      <c r="D3348" s="2">
        <v>44497</v>
      </c>
      <c r="E3348" s="6">
        <f>DAY(BaseDados[[#This Row],[Data]])</f>
        <v>28</v>
      </c>
      <c r="G3348" s="3"/>
      <c r="H3348" s="4"/>
      <c r="I3348" s="4">
        <v>30</v>
      </c>
      <c r="J3348">
        <v>9907</v>
      </c>
      <c r="K3348" s="5">
        <v>297210</v>
      </c>
      <c r="L3348">
        <v>4</v>
      </c>
      <c r="M3348" t="s">
        <v>39</v>
      </c>
      <c r="N3348" t="s">
        <v>14</v>
      </c>
    </row>
    <row r="3349" spans="1:14" x14ac:dyDescent="0.3">
      <c r="A3349" t="s">
        <v>28</v>
      </c>
      <c r="B3349" t="s">
        <v>29</v>
      </c>
      <c r="C3349" t="s">
        <v>30</v>
      </c>
      <c r="D3349" s="2">
        <v>44497</v>
      </c>
      <c r="E3349" s="6">
        <f>DAY(BaseDados[[#This Row],[Data]])</f>
        <v>28</v>
      </c>
      <c r="F3349">
        <v>41</v>
      </c>
      <c r="G3349" s="3">
        <v>6871</v>
      </c>
      <c r="H3349" s="4">
        <v>281711</v>
      </c>
      <c r="I3349" s="4"/>
      <c r="K3349" s="5"/>
      <c r="L3349" t="s">
        <v>31</v>
      </c>
      <c r="N3349" t="s">
        <v>6</v>
      </c>
    </row>
    <row r="3350" spans="1:14" x14ac:dyDescent="0.3">
      <c r="A3350" t="s">
        <v>28</v>
      </c>
      <c r="B3350" t="s">
        <v>32</v>
      </c>
      <c r="C3350" t="s">
        <v>30</v>
      </c>
      <c r="D3350" s="2">
        <v>44497</v>
      </c>
      <c r="E3350" s="6">
        <f>DAY(BaseDados[[#This Row],[Data]])</f>
        <v>28</v>
      </c>
      <c r="F3350">
        <v>47</v>
      </c>
      <c r="G3350" s="3">
        <v>6661</v>
      </c>
      <c r="H3350" s="4">
        <v>313067</v>
      </c>
      <c r="I3350" s="4"/>
      <c r="K3350" s="5"/>
      <c r="L3350" t="s">
        <v>31</v>
      </c>
      <c r="N3350" t="s">
        <v>4</v>
      </c>
    </row>
    <row r="3351" spans="1:14" x14ac:dyDescent="0.3">
      <c r="A3351" t="s">
        <v>28</v>
      </c>
      <c r="B3351" t="s">
        <v>29</v>
      </c>
      <c r="C3351" t="s">
        <v>34</v>
      </c>
      <c r="D3351" s="2">
        <v>44497</v>
      </c>
      <c r="E3351" s="6">
        <f>DAY(BaseDados[[#This Row],[Data]])</f>
        <v>28</v>
      </c>
      <c r="G3351" s="3"/>
      <c r="H3351" s="4"/>
      <c r="I3351" s="4">
        <v>33</v>
      </c>
      <c r="J3351">
        <v>9185</v>
      </c>
      <c r="K3351" s="5">
        <v>303105</v>
      </c>
      <c r="L3351">
        <v>2</v>
      </c>
      <c r="M3351" t="s">
        <v>36</v>
      </c>
      <c r="N3351" t="s">
        <v>13</v>
      </c>
    </row>
    <row r="3352" spans="1:14" x14ac:dyDescent="0.3">
      <c r="A3352" t="s">
        <v>28</v>
      </c>
      <c r="B3352" t="s">
        <v>29</v>
      </c>
      <c r="C3352" t="s">
        <v>34</v>
      </c>
      <c r="D3352" s="2">
        <v>44497</v>
      </c>
      <c r="E3352" s="6">
        <f>DAY(BaseDados[[#This Row],[Data]])</f>
        <v>28</v>
      </c>
      <c r="G3352" s="3"/>
      <c r="H3352" s="4"/>
      <c r="I3352" s="4">
        <v>38</v>
      </c>
      <c r="J3352">
        <v>9782</v>
      </c>
      <c r="K3352" s="5">
        <v>371716</v>
      </c>
      <c r="L3352">
        <v>3</v>
      </c>
      <c r="M3352" t="s">
        <v>38</v>
      </c>
      <c r="N3352" t="s">
        <v>13</v>
      </c>
    </row>
    <row r="3353" spans="1:14" x14ac:dyDescent="0.3">
      <c r="A3353" t="s">
        <v>28</v>
      </c>
      <c r="B3353" t="s">
        <v>29</v>
      </c>
      <c r="C3353" t="s">
        <v>30</v>
      </c>
      <c r="D3353" s="2">
        <v>44497</v>
      </c>
      <c r="E3353" s="6">
        <f>DAY(BaseDados[[#This Row],[Data]])</f>
        <v>28</v>
      </c>
      <c r="F3353">
        <v>57</v>
      </c>
      <c r="G3353" s="3">
        <v>6199</v>
      </c>
      <c r="H3353" s="4">
        <v>353343</v>
      </c>
      <c r="I3353" s="4"/>
      <c r="K3353" s="5"/>
      <c r="L3353" t="s">
        <v>31</v>
      </c>
      <c r="N3353" t="s">
        <v>7</v>
      </c>
    </row>
    <row r="3354" spans="1:14" x14ac:dyDescent="0.3">
      <c r="A3354" t="s">
        <v>28</v>
      </c>
      <c r="B3354" t="s">
        <v>33</v>
      </c>
      <c r="C3354" t="s">
        <v>30</v>
      </c>
      <c r="D3354" s="2">
        <v>44497</v>
      </c>
      <c r="E3354" s="6">
        <f>DAY(BaseDados[[#This Row],[Data]])</f>
        <v>28</v>
      </c>
      <c r="F3354">
        <v>42</v>
      </c>
      <c r="G3354" s="3">
        <v>6825</v>
      </c>
      <c r="H3354" s="4">
        <v>286650</v>
      </c>
      <c r="I3354" s="4"/>
      <c r="K3354" s="5"/>
      <c r="L3354" t="s">
        <v>31</v>
      </c>
      <c r="N3354" t="s">
        <v>14</v>
      </c>
    </row>
    <row r="3355" spans="1:14" x14ac:dyDescent="0.3">
      <c r="A3355" t="s">
        <v>28</v>
      </c>
      <c r="B3355" t="s">
        <v>33</v>
      </c>
      <c r="C3355" t="s">
        <v>30</v>
      </c>
      <c r="D3355" s="2">
        <v>44497</v>
      </c>
      <c r="E3355" s="6">
        <f>DAY(BaseDados[[#This Row],[Data]])</f>
        <v>28</v>
      </c>
      <c r="F3355">
        <v>44</v>
      </c>
      <c r="G3355" s="3">
        <v>5217</v>
      </c>
      <c r="H3355" s="4">
        <v>229548</v>
      </c>
      <c r="I3355" s="4"/>
      <c r="K3355" s="5"/>
      <c r="L3355" t="s">
        <v>31</v>
      </c>
      <c r="N3355" t="s">
        <v>5</v>
      </c>
    </row>
    <row r="3356" spans="1:14" x14ac:dyDescent="0.3">
      <c r="A3356" t="s">
        <v>28</v>
      </c>
      <c r="B3356" t="s">
        <v>29</v>
      </c>
      <c r="C3356" t="s">
        <v>34</v>
      </c>
      <c r="D3356" s="2">
        <v>44497</v>
      </c>
      <c r="E3356" s="6">
        <f>DAY(BaseDados[[#This Row],[Data]])</f>
        <v>28</v>
      </c>
      <c r="G3356" s="3"/>
      <c r="H3356" s="4"/>
      <c r="I3356" s="4">
        <v>30</v>
      </c>
      <c r="J3356">
        <v>9096</v>
      </c>
      <c r="K3356" s="5">
        <v>272880</v>
      </c>
      <c r="L3356">
        <v>2</v>
      </c>
      <c r="M3356" t="s">
        <v>36</v>
      </c>
      <c r="N3356" t="s">
        <v>6</v>
      </c>
    </row>
    <row r="3357" spans="1:14" x14ac:dyDescent="0.3">
      <c r="A3357" t="s">
        <v>28</v>
      </c>
      <c r="B3357" t="s">
        <v>32</v>
      </c>
      <c r="C3357" t="s">
        <v>30</v>
      </c>
      <c r="D3357" s="2">
        <v>44497</v>
      </c>
      <c r="E3357" s="6">
        <f>DAY(BaseDados[[#This Row],[Data]])</f>
        <v>28</v>
      </c>
      <c r="F3357">
        <v>58</v>
      </c>
      <c r="G3357" s="3">
        <v>6602</v>
      </c>
      <c r="H3357" s="4">
        <v>382916</v>
      </c>
      <c r="I3357" s="4"/>
      <c r="K3357" s="5"/>
      <c r="L3357" t="s">
        <v>31</v>
      </c>
      <c r="N3357" t="s">
        <v>3</v>
      </c>
    </row>
    <row r="3358" spans="1:14" x14ac:dyDescent="0.3">
      <c r="A3358" t="s">
        <v>28</v>
      </c>
      <c r="B3358" t="s">
        <v>32</v>
      </c>
      <c r="C3358" t="s">
        <v>30</v>
      </c>
      <c r="D3358" s="2">
        <v>44497</v>
      </c>
      <c r="E3358" s="6">
        <f>DAY(BaseDados[[#This Row],[Data]])</f>
        <v>28</v>
      </c>
      <c r="F3358">
        <v>59</v>
      </c>
      <c r="G3358" s="3">
        <v>5001</v>
      </c>
      <c r="H3358" s="4">
        <v>295059</v>
      </c>
      <c r="I3358" s="4"/>
      <c r="K3358" s="5"/>
      <c r="L3358" t="s">
        <v>31</v>
      </c>
      <c r="N3358" t="s">
        <v>11</v>
      </c>
    </row>
    <row r="3359" spans="1:14" x14ac:dyDescent="0.3">
      <c r="A3359" t="s">
        <v>28</v>
      </c>
      <c r="B3359" t="s">
        <v>32</v>
      </c>
      <c r="C3359" t="s">
        <v>30</v>
      </c>
      <c r="D3359" s="2">
        <v>44497</v>
      </c>
      <c r="E3359" s="6">
        <f>DAY(BaseDados[[#This Row],[Data]])</f>
        <v>28</v>
      </c>
      <c r="F3359">
        <v>53</v>
      </c>
      <c r="G3359" s="3">
        <v>6251</v>
      </c>
      <c r="H3359" s="4">
        <v>331303</v>
      </c>
      <c r="I3359" s="4"/>
      <c r="K3359" s="5"/>
      <c r="L3359" t="s">
        <v>31</v>
      </c>
      <c r="N3359" t="s">
        <v>8</v>
      </c>
    </row>
    <row r="3360" spans="1:14" x14ac:dyDescent="0.3">
      <c r="A3360" t="s">
        <v>28</v>
      </c>
      <c r="B3360" t="s">
        <v>32</v>
      </c>
      <c r="C3360" t="s">
        <v>34</v>
      </c>
      <c r="D3360" s="2">
        <v>44497</v>
      </c>
      <c r="E3360" s="6">
        <f>DAY(BaseDados[[#This Row],[Data]])</f>
        <v>28</v>
      </c>
      <c r="G3360" s="3"/>
      <c r="H3360" s="4"/>
      <c r="I3360" s="4">
        <v>38</v>
      </c>
      <c r="J3360">
        <v>9785</v>
      </c>
      <c r="K3360" s="5">
        <v>371830</v>
      </c>
      <c r="L3360">
        <v>5</v>
      </c>
      <c r="M3360" t="s">
        <v>35</v>
      </c>
      <c r="N3360" t="s">
        <v>9</v>
      </c>
    </row>
    <row r="3361" spans="1:14" x14ac:dyDescent="0.3">
      <c r="A3361" t="s">
        <v>28</v>
      </c>
      <c r="B3361" t="s">
        <v>32</v>
      </c>
      <c r="C3361" t="s">
        <v>34</v>
      </c>
      <c r="D3361" s="2">
        <v>44498</v>
      </c>
      <c r="E3361" s="6">
        <f>DAY(BaseDados[[#This Row],[Data]])</f>
        <v>29</v>
      </c>
      <c r="G3361" s="3"/>
      <c r="H3361" s="4"/>
      <c r="I3361" s="4">
        <v>30</v>
      </c>
      <c r="J3361">
        <v>9628</v>
      </c>
      <c r="K3361" s="5">
        <v>288840</v>
      </c>
      <c r="L3361">
        <v>1</v>
      </c>
      <c r="M3361" t="s">
        <v>37</v>
      </c>
      <c r="N3361" t="s">
        <v>13</v>
      </c>
    </row>
    <row r="3362" spans="1:14" x14ac:dyDescent="0.3">
      <c r="A3362" t="s">
        <v>28</v>
      </c>
      <c r="B3362" t="s">
        <v>29</v>
      </c>
      <c r="C3362" t="s">
        <v>30</v>
      </c>
      <c r="D3362" s="2">
        <v>44498</v>
      </c>
      <c r="E3362" s="6">
        <f>DAY(BaseDados[[#This Row],[Data]])</f>
        <v>29</v>
      </c>
      <c r="F3362">
        <v>47</v>
      </c>
      <c r="G3362" s="3">
        <v>5441</v>
      </c>
      <c r="H3362" s="4">
        <v>255727</v>
      </c>
      <c r="I3362" s="4"/>
      <c r="K3362" s="5"/>
      <c r="L3362" t="s">
        <v>31</v>
      </c>
      <c r="N3362" t="s">
        <v>5</v>
      </c>
    </row>
    <row r="3363" spans="1:14" x14ac:dyDescent="0.3">
      <c r="A3363" t="s">
        <v>28</v>
      </c>
      <c r="B3363" t="s">
        <v>33</v>
      </c>
      <c r="C3363" t="s">
        <v>30</v>
      </c>
      <c r="D3363" s="2">
        <v>44498</v>
      </c>
      <c r="E3363" s="6">
        <f>DAY(BaseDados[[#This Row],[Data]])</f>
        <v>29</v>
      </c>
      <c r="F3363">
        <v>60</v>
      </c>
      <c r="G3363" s="3">
        <v>6211</v>
      </c>
      <c r="H3363" s="4">
        <v>372660</v>
      </c>
      <c r="I3363" s="4"/>
      <c r="K3363" s="5"/>
      <c r="L3363" t="s">
        <v>31</v>
      </c>
      <c r="N3363" t="s">
        <v>14</v>
      </c>
    </row>
    <row r="3364" spans="1:14" x14ac:dyDescent="0.3">
      <c r="A3364" t="s">
        <v>28</v>
      </c>
      <c r="B3364" t="s">
        <v>29</v>
      </c>
      <c r="C3364" t="s">
        <v>30</v>
      </c>
      <c r="D3364" s="2">
        <v>44498</v>
      </c>
      <c r="E3364" s="6">
        <f>DAY(BaseDados[[#This Row],[Data]])</f>
        <v>29</v>
      </c>
      <c r="F3364">
        <v>53</v>
      </c>
      <c r="G3364" s="3">
        <v>6008</v>
      </c>
      <c r="H3364" s="4">
        <v>318424</v>
      </c>
      <c r="I3364" s="4"/>
      <c r="K3364" s="5"/>
      <c r="L3364" t="s">
        <v>31</v>
      </c>
      <c r="N3364" t="s">
        <v>14</v>
      </c>
    </row>
    <row r="3365" spans="1:14" x14ac:dyDescent="0.3">
      <c r="A3365" t="s">
        <v>28</v>
      </c>
      <c r="B3365" t="s">
        <v>33</v>
      </c>
      <c r="C3365" t="s">
        <v>34</v>
      </c>
      <c r="D3365" s="2">
        <v>44498</v>
      </c>
      <c r="E3365" s="6">
        <f>DAY(BaseDados[[#This Row],[Data]])</f>
        <v>29</v>
      </c>
      <c r="G3365" s="3"/>
      <c r="H3365" s="4"/>
      <c r="I3365" s="4">
        <v>35</v>
      </c>
      <c r="J3365">
        <v>9622</v>
      </c>
      <c r="K3365" s="5">
        <v>336770</v>
      </c>
      <c r="L3365">
        <v>2</v>
      </c>
      <c r="M3365" t="s">
        <v>36</v>
      </c>
      <c r="N3365" t="s">
        <v>13</v>
      </c>
    </row>
    <row r="3366" spans="1:14" x14ac:dyDescent="0.3">
      <c r="A3366" t="s">
        <v>28</v>
      </c>
      <c r="B3366" t="s">
        <v>29</v>
      </c>
      <c r="C3366" t="s">
        <v>30</v>
      </c>
      <c r="D3366" s="2">
        <v>44498</v>
      </c>
      <c r="E3366" s="6">
        <f>DAY(BaseDados[[#This Row],[Data]])</f>
        <v>29</v>
      </c>
      <c r="F3366">
        <v>47</v>
      </c>
      <c r="G3366" s="3">
        <v>6019</v>
      </c>
      <c r="H3366" s="4">
        <v>282893</v>
      </c>
      <c r="I3366" s="4"/>
      <c r="K3366" s="5"/>
      <c r="L3366" t="s">
        <v>31</v>
      </c>
      <c r="N3366" t="s">
        <v>6</v>
      </c>
    </row>
    <row r="3367" spans="1:14" x14ac:dyDescent="0.3">
      <c r="A3367" t="s">
        <v>28</v>
      </c>
      <c r="B3367" t="s">
        <v>32</v>
      </c>
      <c r="C3367" t="s">
        <v>34</v>
      </c>
      <c r="D3367" s="2">
        <v>44498</v>
      </c>
      <c r="E3367" s="6">
        <f>DAY(BaseDados[[#This Row],[Data]])</f>
        <v>29</v>
      </c>
      <c r="G3367" s="3"/>
      <c r="H3367" s="4"/>
      <c r="I3367" s="4">
        <v>39</v>
      </c>
      <c r="J3367">
        <v>9970</v>
      </c>
      <c r="K3367" s="5">
        <v>388830</v>
      </c>
      <c r="L3367">
        <v>2</v>
      </c>
      <c r="M3367" t="s">
        <v>36</v>
      </c>
      <c r="N3367" t="s">
        <v>5</v>
      </c>
    </row>
    <row r="3368" spans="1:14" x14ac:dyDescent="0.3">
      <c r="A3368" t="s">
        <v>28</v>
      </c>
      <c r="B3368" t="s">
        <v>29</v>
      </c>
      <c r="C3368" t="s">
        <v>30</v>
      </c>
      <c r="D3368" s="2">
        <v>44499</v>
      </c>
      <c r="E3368" s="6">
        <f>DAY(BaseDados[[#This Row],[Data]])</f>
        <v>30</v>
      </c>
      <c r="F3368">
        <v>42</v>
      </c>
      <c r="G3368" s="3">
        <v>6937</v>
      </c>
      <c r="H3368" s="4">
        <v>291354</v>
      </c>
      <c r="I3368" s="4"/>
      <c r="K3368" s="5"/>
      <c r="L3368" t="s">
        <v>31</v>
      </c>
      <c r="N3368" t="s">
        <v>14</v>
      </c>
    </row>
    <row r="3369" spans="1:14" x14ac:dyDescent="0.3">
      <c r="A3369" t="s">
        <v>28</v>
      </c>
      <c r="B3369" t="s">
        <v>29</v>
      </c>
      <c r="C3369" t="s">
        <v>34</v>
      </c>
      <c r="D3369" s="2">
        <v>44499</v>
      </c>
      <c r="E3369" s="6">
        <f>DAY(BaseDados[[#This Row],[Data]])</f>
        <v>30</v>
      </c>
      <c r="G3369" s="3"/>
      <c r="H3369" s="4"/>
      <c r="I3369" s="4">
        <v>39</v>
      </c>
      <c r="J3369">
        <v>8215</v>
      </c>
      <c r="K3369" s="5">
        <v>320385</v>
      </c>
      <c r="L3369">
        <v>3</v>
      </c>
      <c r="M3369" t="s">
        <v>38</v>
      </c>
      <c r="N3369" t="s">
        <v>8</v>
      </c>
    </row>
    <row r="3370" spans="1:14" x14ac:dyDescent="0.3">
      <c r="A3370" t="s">
        <v>28</v>
      </c>
      <c r="B3370" t="s">
        <v>33</v>
      </c>
      <c r="C3370" t="s">
        <v>34</v>
      </c>
      <c r="D3370" s="2">
        <v>44499</v>
      </c>
      <c r="E3370" s="6">
        <f>DAY(BaseDados[[#This Row],[Data]])</f>
        <v>30</v>
      </c>
      <c r="G3370" s="3"/>
      <c r="H3370" s="4"/>
      <c r="I3370" s="4">
        <v>38</v>
      </c>
      <c r="J3370">
        <v>9042</v>
      </c>
      <c r="K3370" s="5">
        <v>343596</v>
      </c>
      <c r="L3370">
        <v>2</v>
      </c>
      <c r="M3370" t="s">
        <v>36</v>
      </c>
      <c r="N3370" t="s">
        <v>11</v>
      </c>
    </row>
    <row r="3371" spans="1:14" x14ac:dyDescent="0.3">
      <c r="A3371" t="s">
        <v>28</v>
      </c>
      <c r="B3371" t="s">
        <v>29</v>
      </c>
      <c r="C3371" t="s">
        <v>30</v>
      </c>
      <c r="D3371" s="2">
        <v>44499</v>
      </c>
      <c r="E3371" s="6">
        <f>DAY(BaseDados[[#This Row],[Data]])</f>
        <v>30</v>
      </c>
      <c r="F3371">
        <v>59</v>
      </c>
      <c r="G3371" s="3">
        <v>6100</v>
      </c>
      <c r="H3371" s="4">
        <v>359900</v>
      </c>
      <c r="I3371" s="4"/>
      <c r="K3371" s="5"/>
      <c r="L3371" t="s">
        <v>31</v>
      </c>
      <c r="N3371" t="s">
        <v>14</v>
      </c>
    </row>
    <row r="3372" spans="1:14" x14ac:dyDescent="0.3">
      <c r="A3372" t="s">
        <v>28</v>
      </c>
      <c r="B3372" t="s">
        <v>33</v>
      </c>
      <c r="C3372" t="s">
        <v>30</v>
      </c>
      <c r="D3372" s="2">
        <v>44499</v>
      </c>
      <c r="E3372" s="6">
        <f>DAY(BaseDados[[#This Row],[Data]])</f>
        <v>30</v>
      </c>
      <c r="F3372">
        <v>56</v>
      </c>
      <c r="G3372" s="3">
        <v>6552</v>
      </c>
      <c r="H3372" s="4">
        <v>366912</v>
      </c>
      <c r="I3372" s="4"/>
      <c r="K3372" s="5"/>
      <c r="L3372" t="s">
        <v>31</v>
      </c>
      <c r="N3372" t="s">
        <v>10</v>
      </c>
    </row>
    <row r="3373" spans="1:14" x14ac:dyDescent="0.3">
      <c r="A3373" t="s">
        <v>28</v>
      </c>
      <c r="B3373" t="s">
        <v>32</v>
      </c>
      <c r="C3373" t="s">
        <v>30</v>
      </c>
      <c r="D3373" s="2">
        <v>44499</v>
      </c>
      <c r="E3373" s="6">
        <f>DAY(BaseDados[[#This Row],[Data]])</f>
        <v>30</v>
      </c>
      <c r="F3373">
        <v>48</v>
      </c>
      <c r="G3373" s="3">
        <v>5288</v>
      </c>
      <c r="H3373" s="4">
        <v>253824</v>
      </c>
      <c r="I3373" s="4"/>
      <c r="K3373" s="5"/>
      <c r="L3373" t="s">
        <v>31</v>
      </c>
      <c r="N3373" t="s">
        <v>14</v>
      </c>
    </row>
    <row r="3374" spans="1:14" x14ac:dyDescent="0.3">
      <c r="A3374" t="s">
        <v>28</v>
      </c>
      <c r="B3374" t="s">
        <v>29</v>
      </c>
      <c r="C3374" t="s">
        <v>30</v>
      </c>
      <c r="D3374" s="2">
        <v>44499</v>
      </c>
      <c r="E3374" s="6">
        <f>DAY(BaseDados[[#This Row],[Data]])</f>
        <v>30</v>
      </c>
      <c r="F3374">
        <v>54</v>
      </c>
      <c r="G3374" s="3">
        <v>6547</v>
      </c>
      <c r="H3374" s="4">
        <v>353538</v>
      </c>
      <c r="I3374" s="4"/>
      <c r="K3374" s="5"/>
      <c r="L3374" t="s">
        <v>31</v>
      </c>
      <c r="N3374" t="s">
        <v>6</v>
      </c>
    </row>
    <row r="3375" spans="1:14" x14ac:dyDescent="0.3">
      <c r="A3375" t="s">
        <v>28</v>
      </c>
      <c r="B3375" t="s">
        <v>33</v>
      </c>
      <c r="C3375" t="s">
        <v>30</v>
      </c>
      <c r="D3375" s="2">
        <v>44499</v>
      </c>
      <c r="E3375" s="6">
        <f>DAY(BaseDados[[#This Row],[Data]])</f>
        <v>30</v>
      </c>
      <c r="F3375">
        <v>40</v>
      </c>
      <c r="G3375" s="3">
        <v>6771</v>
      </c>
      <c r="H3375" s="4">
        <v>270840</v>
      </c>
      <c r="I3375" s="4"/>
      <c r="K3375" s="5"/>
      <c r="L3375" t="s">
        <v>31</v>
      </c>
      <c r="N3375" t="s">
        <v>9</v>
      </c>
    </row>
    <row r="3376" spans="1:14" x14ac:dyDescent="0.3">
      <c r="A3376" t="s">
        <v>28</v>
      </c>
      <c r="B3376" t="s">
        <v>29</v>
      </c>
      <c r="C3376" t="s">
        <v>30</v>
      </c>
      <c r="D3376" s="2">
        <v>44499</v>
      </c>
      <c r="E3376" s="6">
        <f>DAY(BaseDados[[#This Row],[Data]])</f>
        <v>30</v>
      </c>
      <c r="F3376">
        <v>56</v>
      </c>
      <c r="G3376" s="3">
        <v>5027</v>
      </c>
      <c r="H3376" s="4">
        <v>281512</v>
      </c>
      <c r="I3376" s="4"/>
      <c r="K3376" s="5"/>
      <c r="L3376" t="s">
        <v>31</v>
      </c>
      <c r="N3376" t="s">
        <v>3</v>
      </c>
    </row>
    <row r="3377" spans="1:14" x14ac:dyDescent="0.3">
      <c r="A3377" t="s">
        <v>28</v>
      </c>
      <c r="B3377" t="s">
        <v>29</v>
      </c>
      <c r="C3377" t="s">
        <v>34</v>
      </c>
      <c r="D3377" s="2">
        <v>44499</v>
      </c>
      <c r="E3377" s="6">
        <f>DAY(BaseDados[[#This Row],[Data]])</f>
        <v>30</v>
      </c>
      <c r="G3377" s="3"/>
      <c r="H3377" s="4"/>
      <c r="I3377" s="4">
        <v>38</v>
      </c>
      <c r="J3377">
        <v>8016</v>
      </c>
      <c r="K3377" s="5">
        <v>304608</v>
      </c>
      <c r="L3377">
        <v>5</v>
      </c>
      <c r="M3377" t="s">
        <v>35</v>
      </c>
      <c r="N3377" t="s">
        <v>10</v>
      </c>
    </row>
    <row r="3378" spans="1:14" x14ac:dyDescent="0.3">
      <c r="A3378" t="s">
        <v>28</v>
      </c>
      <c r="B3378" t="s">
        <v>32</v>
      </c>
      <c r="C3378" t="s">
        <v>34</v>
      </c>
      <c r="D3378" s="2">
        <v>44499</v>
      </c>
      <c r="E3378" s="6">
        <f>DAY(BaseDados[[#This Row],[Data]])</f>
        <v>30</v>
      </c>
      <c r="G3378" s="3"/>
      <c r="H3378" s="4"/>
      <c r="I3378" s="4">
        <v>33</v>
      </c>
      <c r="J3378">
        <v>9618</v>
      </c>
      <c r="K3378" s="5">
        <v>317394</v>
      </c>
      <c r="L3378">
        <v>4</v>
      </c>
      <c r="M3378" t="s">
        <v>39</v>
      </c>
      <c r="N3378" t="s">
        <v>10</v>
      </c>
    </row>
    <row r="3379" spans="1:14" x14ac:dyDescent="0.3">
      <c r="A3379" t="s">
        <v>28</v>
      </c>
      <c r="B3379" t="s">
        <v>33</v>
      </c>
      <c r="C3379" t="s">
        <v>34</v>
      </c>
      <c r="D3379" s="2">
        <v>44499</v>
      </c>
      <c r="E3379" s="6">
        <f>DAY(BaseDados[[#This Row],[Data]])</f>
        <v>30</v>
      </c>
      <c r="G3379" s="3"/>
      <c r="H3379" s="4"/>
      <c r="I3379" s="4">
        <v>32</v>
      </c>
      <c r="J3379">
        <v>9837</v>
      </c>
      <c r="K3379" s="5">
        <v>314784</v>
      </c>
      <c r="L3379">
        <v>4</v>
      </c>
      <c r="M3379" t="s">
        <v>39</v>
      </c>
      <c r="N3379" t="s">
        <v>10</v>
      </c>
    </row>
    <row r="3380" spans="1:14" x14ac:dyDescent="0.3">
      <c r="A3380" t="s">
        <v>28</v>
      </c>
      <c r="B3380" t="s">
        <v>29</v>
      </c>
      <c r="C3380" t="s">
        <v>30</v>
      </c>
      <c r="D3380" s="2">
        <v>44499</v>
      </c>
      <c r="E3380" s="6">
        <f>DAY(BaseDados[[#This Row],[Data]])</f>
        <v>30</v>
      </c>
      <c r="F3380">
        <v>51</v>
      </c>
      <c r="G3380" s="3">
        <v>5931</v>
      </c>
      <c r="H3380" s="4">
        <v>302481</v>
      </c>
      <c r="I3380" s="4"/>
      <c r="K3380" s="5"/>
      <c r="L3380" t="s">
        <v>31</v>
      </c>
      <c r="N3380" t="s">
        <v>6</v>
      </c>
    </row>
    <row r="3381" spans="1:14" x14ac:dyDescent="0.3">
      <c r="A3381" t="s">
        <v>28</v>
      </c>
      <c r="B3381" t="s">
        <v>29</v>
      </c>
      <c r="C3381" t="s">
        <v>30</v>
      </c>
      <c r="D3381" s="2">
        <v>44499</v>
      </c>
      <c r="E3381" s="6">
        <f>DAY(BaseDados[[#This Row],[Data]])</f>
        <v>30</v>
      </c>
      <c r="F3381">
        <v>59</v>
      </c>
      <c r="G3381" s="3">
        <v>5982</v>
      </c>
      <c r="H3381" s="4">
        <v>352938</v>
      </c>
      <c r="I3381" s="4"/>
      <c r="K3381" s="5"/>
      <c r="L3381" t="s">
        <v>31</v>
      </c>
      <c r="N3381" t="s">
        <v>4</v>
      </c>
    </row>
    <row r="3382" spans="1:14" x14ac:dyDescent="0.3">
      <c r="A3382" t="s">
        <v>28</v>
      </c>
      <c r="B3382" t="s">
        <v>29</v>
      </c>
      <c r="C3382" t="s">
        <v>34</v>
      </c>
      <c r="D3382" s="2">
        <v>44500</v>
      </c>
      <c r="E3382" s="6">
        <f>DAY(BaseDados[[#This Row],[Data]])</f>
        <v>31</v>
      </c>
      <c r="G3382" s="3"/>
      <c r="H3382" s="4"/>
      <c r="I3382" s="4">
        <v>32</v>
      </c>
      <c r="J3382">
        <v>8171</v>
      </c>
      <c r="K3382" s="5">
        <v>261472</v>
      </c>
      <c r="L3382">
        <v>3</v>
      </c>
      <c r="M3382" t="s">
        <v>38</v>
      </c>
      <c r="N3382" t="s">
        <v>11</v>
      </c>
    </row>
    <row r="3383" spans="1:14" x14ac:dyDescent="0.3">
      <c r="A3383" t="s">
        <v>28</v>
      </c>
      <c r="B3383" t="s">
        <v>32</v>
      </c>
      <c r="C3383" t="s">
        <v>30</v>
      </c>
      <c r="D3383" s="2">
        <v>44500</v>
      </c>
      <c r="E3383" s="6">
        <f>DAY(BaseDados[[#This Row],[Data]])</f>
        <v>31</v>
      </c>
      <c r="F3383">
        <v>60</v>
      </c>
      <c r="G3383" s="3">
        <v>5809</v>
      </c>
      <c r="H3383" s="4">
        <v>348540</v>
      </c>
      <c r="I3383" s="4"/>
      <c r="K3383" s="5"/>
      <c r="L3383" t="s">
        <v>31</v>
      </c>
      <c r="N3383" t="s">
        <v>4</v>
      </c>
    </row>
    <row r="3384" spans="1:14" x14ac:dyDescent="0.3">
      <c r="A3384" t="s">
        <v>28</v>
      </c>
      <c r="B3384" t="s">
        <v>33</v>
      </c>
      <c r="C3384" t="s">
        <v>30</v>
      </c>
      <c r="D3384" s="2">
        <v>44500</v>
      </c>
      <c r="E3384" s="6">
        <f>DAY(BaseDados[[#This Row],[Data]])</f>
        <v>31</v>
      </c>
      <c r="F3384">
        <v>44</v>
      </c>
      <c r="G3384" s="3">
        <v>5178</v>
      </c>
      <c r="H3384" s="4">
        <v>227832</v>
      </c>
      <c r="I3384" s="4"/>
      <c r="K3384" s="5"/>
      <c r="L3384" t="s">
        <v>31</v>
      </c>
      <c r="N3384" t="s">
        <v>6</v>
      </c>
    </row>
    <row r="3385" spans="1:14" x14ac:dyDescent="0.3">
      <c r="A3385" t="s">
        <v>28</v>
      </c>
      <c r="B3385" t="s">
        <v>29</v>
      </c>
      <c r="C3385" t="s">
        <v>34</v>
      </c>
      <c r="D3385" s="2">
        <v>44500</v>
      </c>
      <c r="E3385" s="6">
        <f>DAY(BaseDados[[#This Row],[Data]])</f>
        <v>31</v>
      </c>
      <c r="G3385" s="3"/>
      <c r="H3385" s="4"/>
      <c r="I3385" s="4">
        <v>34</v>
      </c>
      <c r="J3385">
        <v>8741</v>
      </c>
      <c r="K3385" s="5">
        <v>297194</v>
      </c>
      <c r="L3385">
        <v>3</v>
      </c>
      <c r="M3385" t="s">
        <v>38</v>
      </c>
      <c r="N3385" t="s">
        <v>4</v>
      </c>
    </row>
    <row r="3386" spans="1:14" x14ac:dyDescent="0.3">
      <c r="A3386" t="s">
        <v>28</v>
      </c>
      <c r="B3386" t="s">
        <v>32</v>
      </c>
      <c r="C3386" t="s">
        <v>34</v>
      </c>
      <c r="D3386" s="2">
        <v>44500</v>
      </c>
      <c r="E3386" s="6">
        <f>DAY(BaseDados[[#This Row],[Data]])</f>
        <v>31</v>
      </c>
      <c r="G3386" s="3"/>
      <c r="H3386" s="4"/>
      <c r="I3386" s="4">
        <v>35</v>
      </c>
      <c r="J3386">
        <v>9665</v>
      </c>
      <c r="K3386" s="5">
        <v>338275</v>
      </c>
      <c r="L3386">
        <v>3</v>
      </c>
      <c r="M3386" t="s">
        <v>38</v>
      </c>
      <c r="N3386" t="s">
        <v>14</v>
      </c>
    </row>
    <row r="3387" spans="1:14" x14ac:dyDescent="0.3">
      <c r="A3387" t="s">
        <v>28</v>
      </c>
      <c r="B3387" t="s">
        <v>29</v>
      </c>
      <c r="C3387" t="s">
        <v>30</v>
      </c>
      <c r="D3387" s="2">
        <v>44500</v>
      </c>
      <c r="E3387" s="6">
        <f>DAY(BaseDados[[#This Row],[Data]])</f>
        <v>31</v>
      </c>
      <c r="F3387">
        <v>45</v>
      </c>
      <c r="G3387" s="3">
        <v>5921</v>
      </c>
      <c r="H3387" s="4">
        <v>266445</v>
      </c>
      <c r="I3387" s="4"/>
      <c r="K3387" s="5"/>
      <c r="L3387" t="s">
        <v>31</v>
      </c>
      <c r="N3387" t="s">
        <v>9</v>
      </c>
    </row>
    <row r="3388" spans="1:14" x14ac:dyDescent="0.3">
      <c r="A3388" t="s">
        <v>28</v>
      </c>
      <c r="B3388" t="s">
        <v>32</v>
      </c>
      <c r="C3388" t="s">
        <v>30</v>
      </c>
      <c r="D3388" s="2">
        <v>44500</v>
      </c>
      <c r="E3388" s="6">
        <f>DAY(BaseDados[[#This Row],[Data]])</f>
        <v>31</v>
      </c>
      <c r="F3388">
        <v>50</v>
      </c>
      <c r="G3388" s="3">
        <v>6870</v>
      </c>
      <c r="H3388" s="4">
        <v>343500</v>
      </c>
      <c r="I3388" s="4"/>
      <c r="K3388" s="5"/>
      <c r="L3388" t="s">
        <v>31</v>
      </c>
      <c r="N3388" t="s">
        <v>5</v>
      </c>
    </row>
    <row r="3389" spans="1:14" x14ac:dyDescent="0.3">
      <c r="A3389" t="s">
        <v>28</v>
      </c>
      <c r="B3389" t="s">
        <v>33</v>
      </c>
      <c r="C3389" t="s">
        <v>30</v>
      </c>
      <c r="D3389" s="2">
        <v>44500</v>
      </c>
      <c r="E3389" s="6">
        <f>DAY(BaseDados[[#This Row],[Data]])</f>
        <v>31</v>
      </c>
      <c r="F3389">
        <v>49</v>
      </c>
      <c r="G3389" s="3">
        <v>5848</v>
      </c>
      <c r="H3389" s="4">
        <v>286552</v>
      </c>
      <c r="I3389" s="4"/>
      <c r="K3389" s="5"/>
      <c r="L3389" t="s">
        <v>31</v>
      </c>
      <c r="N3389" t="s">
        <v>6</v>
      </c>
    </row>
    <row r="3390" spans="1:14" x14ac:dyDescent="0.3">
      <c r="A3390" t="s">
        <v>28</v>
      </c>
      <c r="B3390" t="s">
        <v>33</v>
      </c>
      <c r="C3390" t="s">
        <v>30</v>
      </c>
      <c r="D3390" s="2">
        <v>44500</v>
      </c>
      <c r="E3390" s="6">
        <f>DAY(BaseDados[[#This Row],[Data]])</f>
        <v>31</v>
      </c>
      <c r="F3390">
        <v>53</v>
      </c>
      <c r="G3390" s="3">
        <v>6200</v>
      </c>
      <c r="H3390" s="4">
        <v>328600</v>
      </c>
      <c r="I3390" s="4"/>
      <c r="K3390" s="5"/>
      <c r="L3390" t="s">
        <v>31</v>
      </c>
      <c r="N3390" t="s">
        <v>7</v>
      </c>
    </row>
    <row r="3391" spans="1:14" x14ac:dyDescent="0.3">
      <c r="A3391" t="s">
        <v>28</v>
      </c>
      <c r="B3391" t="s">
        <v>29</v>
      </c>
      <c r="C3391" t="s">
        <v>34</v>
      </c>
      <c r="D3391" s="2">
        <v>44500</v>
      </c>
      <c r="E3391" s="6">
        <f>DAY(BaseDados[[#This Row],[Data]])</f>
        <v>31</v>
      </c>
      <c r="G3391" s="3"/>
      <c r="H3391" s="4"/>
      <c r="I3391" s="4">
        <v>34</v>
      </c>
      <c r="J3391">
        <v>8823</v>
      </c>
      <c r="K3391" s="5">
        <v>299982</v>
      </c>
      <c r="L3391">
        <v>3</v>
      </c>
      <c r="M3391" t="s">
        <v>38</v>
      </c>
      <c r="N3391" t="s">
        <v>14</v>
      </c>
    </row>
    <row r="3392" spans="1:14" x14ac:dyDescent="0.3">
      <c r="A3392" t="s">
        <v>28</v>
      </c>
      <c r="B3392" t="s">
        <v>33</v>
      </c>
      <c r="C3392" t="s">
        <v>34</v>
      </c>
      <c r="D3392" s="2">
        <v>44500</v>
      </c>
      <c r="E3392" s="6">
        <f>DAY(BaseDados[[#This Row],[Data]])</f>
        <v>31</v>
      </c>
      <c r="G3392" s="3"/>
      <c r="H3392" s="4"/>
      <c r="I3392" s="4">
        <v>40</v>
      </c>
      <c r="J3392">
        <v>9963</v>
      </c>
      <c r="K3392" s="5">
        <v>398520</v>
      </c>
      <c r="L3392">
        <v>4</v>
      </c>
      <c r="M3392" t="s">
        <v>39</v>
      </c>
      <c r="N3392" t="s">
        <v>5</v>
      </c>
    </row>
    <row r="3393" spans="1:14" x14ac:dyDescent="0.3">
      <c r="A3393" t="s">
        <v>28</v>
      </c>
      <c r="B3393" t="s">
        <v>29</v>
      </c>
      <c r="C3393" t="s">
        <v>34</v>
      </c>
      <c r="D3393" s="2">
        <v>44500</v>
      </c>
      <c r="E3393" s="6">
        <f>DAY(BaseDados[[#This Row],[Data]])</f>
        <v>31</v>
      </c>
      <c r="G3393" s="3"/>
      <c r="H3393" s="4"/>
      <c r="I3393" s="4">
        <v>30</v>
      </c>
      <c r="J3393">
        <v>9130</v>
      </c>
      <c r="K3393" s="5">
        <v>273900</v>
      </c>
      <c r="L3393">
        <v>3</v>
      </c>
      <c r="M3393" t="s">
        <v>38</v>
      </c>
      <c r="N3393" t="s">
        <v>10</v>
      </c>
    </row>
    <row r="3394" spans="1:14" x14ac:dyDescent="0.3">
      <c r="A3394" t="s">
        <v>28</v>
      </c>
      <c r="B3394" t="s">
        <v>29</v>
      </c>
      <c r="C3394" t="s">
        <v>30</v>
      </c>
      <c r="D3394" s="2">
        <v>44500</v>
      </c>
      <c r="E3394" s="6">
        <f>DAY(BaseDados[[#This Row],[Data]])</f>
        <v>31</v>
      </c>
      <c r="F3394">
        <v>43</v>
      </c>
      <c r="G3394" s="3">
        <v>5725</v>
      </c>
      <c r="H3394" s="4">
        <v>246175</v>
      </c>
      <c r="I3394" s="4"/>
      <c r="K3394" s="5"/>
      <c r="L3394" t="s">
        <v>31</v>
      </c>
      <c r="N3394" t="s">
        <v>9</v>
      </c>
    </row>
    <row r="3395" spans="1:14" x14ac:dyDescent="0.3">
      <c r="A3395" t="s">
        <v>28</v>
      </c>
      <c r="B3395" t="s">
        <v>32</v>
      </c>
      <c r="C3395" t="s">
        <v>30</v>
      </c>
      <c r="D3395" s="2">
        <v>44501</v>
      </c>
      <c r="E3395" s="6">
        <f>DAY(BaseDados[[#This Row],[Data]])</f>
        <v>1</v>
      </c>
      <c r="F3395">
        <v>52</v>
      </c>
      <c r="G3395" s="3">
        <v>6958</v>
      </c>
      <c r="H3395" s="4">
        <v>361816</v>
      </c>
      <c r="I3395" s="4"/>
      <c r="K3395" s="5"/>
      <c r="L3395" t="s">
        <v>31</v>
      </c>
      <c r="N3395" t="s">
        <v>10</v>
      </c>
    </row>
    <row r="3396" spans="1:14" x14ac:dyDescent="0.3">
      <c r="A3396" t="s">
        <v>28</v>
      </c>
      <c r="B3396" t="s">
        <v>32</v>
      </c>
      <c r="C3396" t="s">
        <v>30</v>
      </c>
      <c r="D3396" s="2">
        <v>44501</v>
      </c>
      <c r="E3396" s="6">
        <f>DAY(BaseDados[[#This Row],[Data]])</f>
        <v>1</v>
      </c>
      <c r="F3396">
        <v>40</v>
      </c>
      <c r="G3396" s="3">
        <v>5556</v>
      </c>
      <c r="H3396" s="4">
        <v>222240</v>
      </c>
      <c r="I3396" s="4"/>
      <c r="K3396" s="5"/>
      <c r="L3396" t="s">
        <v>31</v>
      </c>
      <c r="N3396" t="s">
        <v>14</v>
      </c>
    </row>
    <row r="3397" spans="1:14" x14ac:dyDescent="0.3">
      <c r="A3397" t="s">
        <v>28</v>
      </c>
      <c r="B3397" t="s">
        <v>29</v>
      </c>
      <c r="C3397" t="s">
        <v>34</v>
      </c>
      <c r="D3397" s="2">
        <v>44501</v>
      </c>
      <c r="E3397" s="6">
        <f>DAY(BaseDados[[#This Row],[Data]])</f>
        <v>1</v>
      </c>
      <c r="G3397" s="3"/>
      <c r="H3397" s="4"/>
      <c r="I3397" s="4">
        <v>38</v>
      </c>
      <c r="J3397">
        <v>8924</v>
      </c>
      <c r="K3397" s="5">
        <v>339112</v>
      </c>
      <c r="L3397">
        <v>2</v>
      </c>
      <c r="M3397" t="s">
        <v>36</v>
      </c>
      <c r="N3397" t="s">
        <v>10</v>
      </c>
    </row>
    <row r="3398" spans="1:14" x14ac:dyDescent="0.3">
      <c r="A3398" t="s">
        <v>28</v>
      </c>
      <c r="B3398" t="s">
        <v>32</v>
      </c>
      <c r="C3398" t="s">
        <v>30</v>
      </c>
      <c r="D3398" s="2">
        <v>44501</v>
      </c>
      <c r="E3398" s="6">
        <f>DAY(BaseDados[[#This Row],[Data]])</f>
        <v>1</v>
      </c>
      <c r="F3398">
        <v>48</v>
      </c>
      <c r="G3398" s="3">
        <v>5998</v>
      </c>
      <c r="H3398" s="4">
        <v>287904</v>
      </c>
      <c r="I3398" s="4"/>
      <c r="K3398" s="5"/>
      <c r="L3398" t="s">
        <v>31</v>
      </c>
      <c r="N3398" t="s">
        <v>8</v>
      </c>
    </row>
    <row r="3399" spans="1:14" x14ac:dyDescent="0.3">
      <c r="A3399" t="s">
        <v>28</v>
      </c>
      <c r="B3399" t="s">
        <v>29</v>
      </c>
      <c r="C3399" t="s">
        <v>30</v>
      </c>
      <c r="D3399" s="2">
        <v>44501</v>
      </c>
      <c r="E3399" s="6">
        <f>DAY(BaseDados[[#This Row],[Data]])</f>
        <v>1</v>
      </c>
      <c r="F3399">
        <v>53</v>
      </c>
      <c r="G3399" s="3">
        <v>6988</v>
      </c>
      <c r="H3399" s="4">
        <v>370364</v>
      </c>
      <c r="I3399" s="4"/>
      <c r="K3399" s="5"/>
      <c r="L3399" t="s">
        <v>31</v>
      </c>
      <c r="N3399" t="s">
        <v>8</v>
      </c>
    </row>
    <row r="3400" spans="1:14" x14ac:dyDescent="0.3">
      <c r="A3400" t="s">
        <v>28</v>
      </c>
      <c r="B3400" t="s">
        <v>32</v>
      </c>
      <c r="C3400" t="s">
        <v>34</v>
      </c>
      <c r="D3400" s="2">
        <v>44501</v>
      </c>
      <c r="E3400" s="6">
        <f>DAY(BaseDados[[#This Row],[Data]])</f>
        <v>1</v>
      </c>
      <c r="G3400" s="3"/>
      <c r="H3400" s="4"/>
      <c r="I3400" s="4">
        <v>30</v>
      </c>
      <c r="J3400">
        <v>8431</v>
      </c>
      <c r="K3400" s="5">
        <v>252930</v>
      </c>
      <c r="L3400">
        <v>2</v>
      </c>
      <c r="M3400" t="s">
        <v>36</v>
      </c>
      <c r="N3400" t="s">
        <v>5</v>
      </c>
    </row>
    <row r="3401" spans="1:14" x14ac:dyDescent="0.3">
      <c r="A3401" t="s">
        <v>28</v>
      </c>
      <c r="B3401" t="s">
        <v>32</v>
      </c>
      <c r="C3401" t="s">
        <v>34</v>
      </c>
      <c r="D3401" s="2">
        <v>44501</v>
      </c>
      <c r="E3401" s="6">
        <f>DAY(BaseDados[[#This Row],[Data]])</f>
        <v>1</v>
      </c>
      <c r="G3401" s="3"/>
      <c r="H3401" s="4"/>
      <c r="I3401" s="4">
        <v>40</v>
      </c>
      <c r="J3401">
        <v>9549</v>
      </c>
      <c r="K3401" s="5">
        <v>381960</v>
      </c>
      <c r="L3401">
        <v>5</v>
      </c>
      <c r="M3401" t="s">
        <v>35</v>
      </c>
      <c r="N3401" t="s">
        <v>10</v>
      </c>
    </row>
    <row r="3402" spans="1:14" x14ac:dyDescent="0.3">
      <c r="A3402" t="s">
        <v>28</v>
      </c>
      <c r="B3402" t="s">
        <v>33</v>
      </c>
      <c r="C3402" t="s">
        <v>30</v>
      </c>
      <c r="D3402" s="2">
        <v>44501</v>
      </c>
      <c r="E3402" s="6">
        <f>DAY(BaseDados[[#This Row],[Data]])</f>
        <v>1</v>
      </c>
      <c r="F3402">
        <v>46</v>
      </c>
      <c r="G3402" s="3">
        <v>6915</v>
      </c>
      <c r="H3402" s="4">
        <v>318090</v>
      </c>
      <c r="I3402" s="4"/>
      <c r="K3402" s="5"/>
      <c r="L3402" t="s">
        <v>31</v>
      </c>
      <c r="N3402" t="s">
        <v>11</v>
      </c>
    </row>
    <row r="3403" spans="1:14" x14ac:dyDescent="0.3">
      <c r="A3403" t="s">
        <v>28</v>
      </c>
      <c r="B3403" t="s">
        <v>32</v>
      </c>
      <c r="C3403" t="s">
        <v>34</v>
      </c>
      <c r="D3403" s="2">
        <v>44501</v>
      </c>
      <c r="E3403" s="6">
        <f>DAY(BaseDados[[#This Row],[Data]])</f>
        <v>1</v>
      </c>
      <c r="G3403" s="3"/>
      <c r="H3403" s="4"/>
      <c r="I3403" s="4">
        <v>37</v>
      </c>
      <c r="J3403">
        <v>9805</v>
      </c>
      <c r="K3403" s="5">
        <v>362785</v>
      </c>
      <c r="L3403">
        <v>4</v>
      </c>
      <c r="M3403" t="s">
        <v>39</v>
      </c>
      <c r="N3403" t="s">
        <v>8</v>
      </c>
    </row>
    <row r="3404" spans="1:14" x14ac:dyDescent="0.3">
      <c r="A3404" t="s">
        <v>28</v>
      </c>
      <c r="B3404" t="s">
        <v>33</v>
      </c>
      <c r="C3404" t="s">
        <v>30</v>
      </c>
      <c r="D3404" s="2">
        <v>44502</v>
      </c>
      <c r="E3404" s="6">
        <f>DAY(BaseDados[[#This Row],[Data]])</f>
        <v>2</v>
      </c>
      <c r="F3404">
        <v>60</v>
      </c>
      <c r="G3404" s="3">
        <v>6378</v>
      </c>
      <c r="H3404" s="4">
        <v>382680</v>
      </c>
      <c r="I3404" s="4"/>
      <c r="K3404" s="5"/>
      <c r="L3404" t="s">
        <v>31</v>
      </c>
      <c r="N3404" t="s">
        <v>3</v>
      </c>
    </row>
    <row r="3405" spans="1:14" x14ac:dyDescent="0.3">
      <c r="A3405" t="s">
        <v>28</v>
      </c>
      <c r="B3405" t="s">
        <v>33</v>
      </c>
      <c r="C3405" t="s">
        <v>30</v>
      </c>
      <c r="D3405" s="2">
        <v>44502</v>
      </c>
      <c r="E3405" s="6">
        <f>DAY(BaseDados[[#This Row],[Data]])</f>
        <v>2</v>
      </c>
      <c r="F3405">
        <v>58</v>
      </c>
      <c r="G3405" s="3">
        <v>6498</v>
      </c>
      <c r="H3405" s="4">
        <v>376884</v>
      </c>
      <c r="I3405" s="4"/>
      <c r="K3405" s="5"/>
      <c r="L3405" t="s">
        <v>31</v>
      </c>
      <c r="N3405" t="s">
        <v>9</v>
      </c>
    </row>
    <row r="3406" spans="1:14" x14ac:dyDescent="0.3">
      <c r="A3406" t="s">
        <v>28</v>
      </c>
      <c r="B3406" t="s">
        <v>33</v>
      </c>
      <c r="C3406" t="s">
        <v>30</v>
      </c>
      <c r="D3406" s="2">
        <v>44502</v>
      </c>
      <c r="E3406" s="6">
        <f>DAY(BaseDados[[#This Row],[Data]])</f>
        <v>2</v>
      </c>
      <c r="F3406">
        <v>44</v>
      </c>
      <c r="G3406" s="3">
        <v>6221</v>
      </c>
      <c r="H3406" s="4">
        <v>273724</v>
      </c>
      <c r="I3406" s="4"/>
      <c r="K3406" s="5"/>
      <c r="L3406" t="s">
        <v>31</v>
      </c>
      <c r="N3406" t="s">
        <v>10</v>
      </c>
    </row>
    <row r="3407" spans="1:14" x14ac:dyDescent="0.3">
      <c r="A3407" t="s">
        <v>28</v>
      </c>
      <c r="B3407" t="s">
        <v>33</v>
      </c>
      <c r="C3407" t="s">
        <v>34</v>
      </c>
      <c r="D3407" s="2">
        <v>44502</v>
      </c>
      <c r="E3407" s="6">
        <f>DAY(BaseDados[[#This Row],[Data]])</f>
        <v>2</v>
      </c>
      <c r="G3407" s="3"/>
      <c r="H3407" s="4"/>
      <c r="I3407" s="4">
        <v>30</v>
      </c>
      <c r="J3407">
        <v>9839</v>
      </c>
      <c r="K3407" s="5">
        <v>295170</v>
      </c>
      <c r="L3407">
        <v>3</v>
      </c>
      <c r="M3407" t="s">
        <v>38</v>
      </c>
      <c r="N3407" t="s">
        <v>11</v>
      </c>
    </row>
    <row r="3408" spans="1:14" x14ac:dyDescent="0.3">
      <c r="A3408" t="s">
        <v>28</v>
      </c>
      <c r="B3408" t="s">
        <v>33</v>
      </c>
      <c r="C3408" t="s">
        <v>30</v>
      </c>
      <c r="D3408" s="2">
        <v>44502</v>
      </c>
      <c r="E3408" s="6">
        <f>DAY(BaseDados[[#This Row],[Data]])</f>
        <v>2</v>
      </c>
      <c r="F3408">
        <v>47</v>
      </c>
      <c r="G3408" s="3">
        <v>5909</v>
      </c>
      <c r="H3408" s="4">
        <v>277723</v>
      </c>
      <c r="I3408" s="4"/>
      <c r="K3408" s="5"/>
      <c r="L3408" t="s">
        <v>31</v>
      </c>
      <c r="N3408" t="s">
        <v>9</v>
      </c>
    </row>
    <row r="3409" spans="1:14" x14ac:dyDescent="0.3">
      <c r="A3409" t="s">
        <v>28</v>
      </c>
      <c r="B3409" t="s">
        <v>33</v>
      </c>
      <c r="C3409" t="s">
        <v>30</v>
      </c>
      <c r="D3409" s="2">
        <v>44502</v>
      </c>
      <c r="E3409" s="6">
        <f>DAY(BaseDados[[#This Row],[Data]])</f>
        <v>2</v>
      </c>
      <c r="F3409">
        <v>51</v>
      </c>
      <c r="G3409" s="3">
        <v>6882</v>
      </c>
      <c r="H3409" s="4">
        <v>350982</v>
      </c>
      <c r="I3409" s="4"/>
      <c r="K3409" s="5"/>
      <c r="L3409" t="s">
        <v>31</v>
      </c>
      <c r="N3409" t="s">
        <v>4</v>
      </c>
    </row>
    <row r="3410" spans="1:14" x14ac:dyDescent="0.3">
      <c r="A3410" t="s">
        <v>28</v>
      </c>
      <c r="B3410" t="s">
        <v>32</v>
      </c>
      <c r="C3410" t="s">
        <v>34</v>
      </c>
      <c r="D3410" s="2">
        <v>44502</v>
      </c>
      <c r="E3410" s="6">
        <f>DAY(BaseDados[[#This Row],[Data]])</f>
        <v>2</v>
      </c>
      <c r="G3410" s="3"/>
      <c r="H3410" s="4"/>
      <c r="I3410" s="4">
        <v>31</v>
      </c>
      <c r="J3410">
        <v>8562</v>
      </c>
      <c r="K3410" s="5">
        <v>265422</v>
      </c>
      <c r="L3410">
        <v>3</v>
      </c>
      <c r="M3410" t="s">
        <v>38</v>
      </c>
      <c r="N3410" t="s">
        <v>11</v>
      </c>
    </row>
    <row r="3411" spans="1:14" x14ac:dyDescent="0.3">
      <c r="A3411" t="s">
        <v>28</v>
      </c>
      <c r="B3411" t="s">
        <v>29</v>
      </c>
      <c r="C3411" t="s">
        <v>34</v>
      </c>
      <c r="D3411" s="2">
        <v>44502</v>
      </c>
      <c r="E3411" s="6">
        <f>DAY(BaseDados[[#This Row],[Data]])</f>
        <v>2</v>
      </c>
      <c r="G3411" s="3"/>
      <c r="H3411" s="4"/>
      <c r="I3411" s="4">
        <v>38</v>
      </c>
      <c r="J3411">
        <v>9994</v>
      </c>
      <c r="K3411" s="5">
        <v>379772</v>
      </c>
      <c r="L3411">
        <v>3</v>
      </c>
      <c r="M3411" t="s">
        <v>38</v>
      </c>
      <c r="N3411" t="s">
        <v>11</v>
      </c>
    </row>
    <row r="3412" spans="1:14" x14ac:dyDescent="0.3">
      <c r="A3412" t="s">
        <v>28</v>
      </c>
      <c r="B3412" t="s">
        <v>33</v>
      </c>
      <c r="C3412" t="s">
        <v>30</v>
      </c>
      <c r="D3412" s="2">
        <v>44502</v>
      </c>
      <c r="E3412" s="6">
        <f>DAY(BaseDados[[#This Row],[Data]])</f>
        <v>2</v>
      </c>
      <c r="F3412">
        <v>60</v>
      </c>
      <c r="G3412" s="3">
        <v>6914</v>
      </c>
      <c r="H3412" s="4">
        <v>414840</v>
      </c>
      <c r="I3412" s="4"/>
      <c r="K3412" s="5"/>
      <c r="L3412" t="s">
        <v>31</v>
      </c>
      <c r="N3412" t="s">
        <v>13</v>
      </c>
    </row>
    <row r="3413" spans="1:14" x14ac:dyDescent="0.3">
      <c r="A3413" t="s">
        <v>28</v>
      </c>
      <c r="B3413" t="s">
        <v>32</v>
      </c>
      <c r="C3413" t="s">
        <v>30</v>
      </c>
      <c r="D3413" s="2">
        <v>44502</v>
      </c>
      <c r="E3413" s="6">
        <f>DAY(BaseDados[[#This Row],[Data]])</f>
        <v>2</v>
      </c>
      <c r="F3413">
        <v>58</v>
      </c>
      <c r="G3413" s="3">
        <v>5815</v>
      </c>
      <c r="H3413" s="4">
        <v>337270</v>
      </c>
      <c r="I3413" s="4"/>
      <c r="K3413" s="5"/>
      <c r="L3413" t="s">
        <v>31</v>
      </c>
      <c r="N3413" t="s">
        <v>8</v>
      </c>
    </row>
    <row r="3414" spans="1:14" x14ac:dyDescent="0.3">
      <c r="A3414" t="s">
        <v>28</v>
      </c>
      <c r="B3414" t="s">
        <v>33</v>
      </c>
      <c r="C3414" t="s">
        <v>34</v>
      </c>
      <c r="D3414" s="2">
        <v>44502</v>
      </c>
      <c r="E3414" s="6">
        <f>DAY(BaseDados[[#This Row],[Data]])</f>
        <v>2</v>
      </c>
      <c r="G3414" s="3"/>
      <c r="H3414" s="4"/>
      <c r="I3414" s="4">
        <v>36</v>
      </c>
      <c r="J3414">
        <v>9117</v>
      </c>
      <c r="K3414" s="5">
        <v>328212</v>
      </c>
      <c r="L3414">
        <v>2</v>
      </c>
      <c r="M3414" t="s">
        <v>36</v>
      </c>
      <c r="N3414" t="s">
        <v>11</v>
      </c>
    </row>
    <row r="3415" spans="1:14" x14ac:dyDescent="0.3">
      <c r="A3415" t="s">
        <v>28</v>
      </c>
      <c r="B3415" t="s">
        <v>33</v>
      </c>
      <c r="C3415" t="s">
        <v>30</v>
      </c>
      <c r="D3415" s="2">
        <v>44502</v>
      </c>
      <c r="E3415" s="6">
        <f>DAY(BaseDados[[#This Row],[Data]])</f>
        <v>2</v>
      </c>
      <c r="F3415">
        <v>49</v>
      </c>
      <c r="G3415" s="3">
        <v>6935</v>
      </c>
      <c r="H3415" s="4">
        <v>339815</v>
      </c>
      <c r="I3415" s="4"/>
      <c r="K3415" s="5"/>
      <c r="L3415" t="s">
        <v>31</v>
      </c>
      <c r="N3415" t="s">
        <v>6</v>
      </c>
    </row>
    <row r="3416" spans="1:14" x14ac:dyDescent="0.3">
      <c r="A3416" t="s">
        <v>28</v>
      </c>
      <c r="B3416" t="s">
        <v>29</v>
      </c>
      <c r="C3416" t="s">
        <v>30</v>
      </c>
      <c r="D3416" s="2">
        <v>44502</v>
      </c>
      <c r="E3416" s="6">
        <f>DAY(BaseDados[[#This Row],[Data]])</f>
        <v>2</v>
      </c>
      <c r="F3416">
        <v>58</v>
      </c>
      <c r="G3416" s="3">
        <v>5542</v>
      </c>
      <c r="H3416" s="4">
        <v>321436</v>
      </c>
      <c r="I3416" s="4"/>
      <c r="K3416" s="5"/>
      <c r="L3416" t="s">
        <v>31</v>
      </c>
      <c r="N3416" t="s">
        <v>11</v>
      </c>
    </row>
    <row r="3417" spans="1:14" x14ac:dyDescent="0.3">
      <c r="A3417" t="s">
        <v>28</v>
      </c>
      <c r="B3417" t="s">
        <v>29</v>
      </c>
      <c r="C3417" t="s">
        <v>34</v>
      </c>
      <c r="D3417" s="2">
        <v>44503</v>
      </c>
      <c r="E3417" s="6">
        <f>DAY(BaseDados[[#This Row],[Data]])</f>
        <v>3</v>
      </c>
      <c r="G3417" s="3"/>
      <c r="H3417" s="4"/>
      <c r="I3417" s="4">
        <v>38</v>
      </c>
      <c r="J3417">
        <v>9833</v>
      </c>
      <c r="K3417" s="5">
        <v>373654</v>
      </c>
      <c r="L3417">
        <v>5</v>
      </c>
      <c r="M3417" t="s">
        <v>35</v>
      </c>
      <c r="N3417" t="s">
        <v>7</v>
      </c>
    </row>
    <row r="3418" spans="1:14" x14ac:dyDescent="0.3">
      <c r="A3418" t="s">
        <v>28</v>
      </c>
      <c r="B3418" t="s">
        <v>29</v>
      </c>
      <c r="C3418" t="s">
        <v>34</v>
      </c>
      <c r="D3418" s="2">
        <v>44503</v>
      </c>
      <c r="E3418" s="6">
        <f>DAY(BaseDados[[#This Row],[Data]])</f>
        <v>3</v>
      </c>
      <c r="G3418" s="3"/>
      <c r="H3418" s="4"/>
      <c r="I3418" s="4">
        <v>38</v>
      </c>
      <c r="J3418">
        <v>9779</v>
      </c>
      <c r="K3418" s="5">
        <v>371602</v>
      </c>
      <c r="L3418">
        <v>3</v>
      </c>
      <c r="M3418" t="s">
        <v>38</v>
      </c>
      <c r="N3418" t="s">
        <v>13</v>
      </c>
    </row>
    <row r="3419" spans="1:14" x14ac:dyDescent="0.3">
      <c r="A3419" t="s">
        <v>28</v>
      </c>
      <c r="B3419" t="s">
        <v>33</v>
      </c>
      <c r="C3419" t="s">
        <v>34</v>
      </c>
      <c r="D3419" s="2">
        <v>44503</v>
      </c>
      <c r="E3419" s="6">
        <f>DAY(BaseDados[[#This Row],[Data]])</f>
        <v>3</v>
      </c>
      <c r="G3419" s="3"/>
      <c r="H3419" s="4"/>
      <c r="I3419" s="4">
        <v>35</v>
      </c>
      <c r="J3419">
        <v>8970</v>
      </c>
      <c r="K3419" s="5">
        <v>313950</v>
      </c>
      <c r="L3419">
        <v>2</v>
      </c>
      <c r="M3419" t="s">
        <v>36</v>
      </c>
      <c r="N3419" t="s">
        <v>8</v>
      </c>
    </row>
    <row r="3420" spans="1:14" x14ac:dyDescent="0.3">
      <c r="A3420" t="s">
        <v>28</v>
      </c>
      <c r="B3420" t="s">
        <v>29</v>
      </c>
      <c r="C3420" t="s">
        <v>30</v>
      </c>
      <c r="D3420" s="2">
        <v>44503</v>
      </c>
      <c r="E3420" s="6">
        <f>DAY(BaseDados[[#This Row],[Data]])</f>
        <v>3</v>
      </c>
      <c r="F3420">
        <v>60</v>
      </c>
      <c r="G3420" s="3">
        <v>6642</v>
      </c>
      <c r="H3420" s="4">
        <v>398520</v>
      </c>
      <c r="I3420" s="4"/>
      <c r="K3420" s="5"/>
      <c r="L3420" t="s">
        <v>31</v>
      </c>
      <c r="N3420" t="s">
        <v>7</v>
      </c>
    </row>
    <row r="3421" spans="1:14" x14ac:dyDescent="0.3">
      <c r="A3421" t="s">
        <v>28</v>
      </c>
      <c r="B3421" t="s">
        <v>32</v>
      </c>
      <c r="C3421" t="s">
        <v>34</v>
      </c>
      <c r="D3421" s="2">
        <v>44503</v>
      </c>
      <c r="E3421" s="6">
        <f>DAY(BaseDados[[#This Row],[Data]])</f>
        <v>3</v>
      </c>
      <c r="G3421" s="3"/>
      <c r="H3421" s="4"/>
      <c r="I3421" s="4">
        <v>33</v>
      </c>
      <c r="J3421">
        <v>8827</v>
      </c>
      <c r="K3421" s="5">
        <v>291291</v>
      </c>
      <c r="L3421">
        <v>3</v>
      </c>
      <c r="M3421" t="s">
        <v>38</v>
      </c>
      <c r="N3421" t="s">
        <v>9</v>
      </c>
    </row>
    <row r="3422" spans="1:14" x14ac:dyDescent="0.3">
      <c r="A3422" t="s">
        <v>28</v>
      </c>
      <c r="B3422" t="s">
        <v>32</v>
      </c>
      <c r="C3422" t="s">
        <v>30</v>
      </c>
      <c r="D3422" s="2">
        <v>44503</v>
      </c>
      <c r="E3422" s="6">
        <f>DAY(BaseDados[[#This Row],[Data]])</f>
        <v>3</v>
      </c>
      <c r="F3422">
        <v>56</v>
      </c>
      <c r="G3422" s="3">
        <v>5710</v>
      </c>
      <c r="H3422" s="4">
        <v>319760</v>
      </c>
      <c r="I3422" s="4"/>
      <c r="K3422" s="5"/>
      <c r="L3422" t="s">
        <v>31</v>
      </c>
      <c r="N3422" t="s">
        <v>5</v>
      </c>
    </row>
    <row r="3423" spans="1:14" x14ac:dyDescent="0.3">
      <c r="A3423" t="s">
        <v>28</v>
      </c>
      <c r="B3423" t="s">
        <v>29</v>
      </c>
      <c r="C3423" t="s">
        <v>30</v>
      </c>
      <c r="D3423" s="2">
        <v>44503</v>
      </c>
      <c r="E3423" s="6">
        <f>DAY(BaseDados[[#This Row],[Data]])</f>
        <v>3</v>
      </c>
      <c r="F3423">
        <v>58</v>
      </c>
      <c r="G3423" s="3">
        <v>6404</v>
      </c>
      <c r="H3423" s="4">
        <v>371432</v>
      </c>
      <c r="I3423" s="4"/>
      <c r="K3423" s="5"/>
      <c r="L3423" t="s">
        <v>31</v>
      </c>
      <c r="N3423" t="s">
        <v>8</v>
      </c>
    </row>
    <row r="3424" spans="1:14" x14ac:dyDescent="0.3">
      <c r="A3424" t="s">
        <v>28</v>
      </c>
      <c r="B3424" t="s">
        <v>32</v>
      </c>
      <c r="C3424" t="s">
        <v>30</v>
      </c>
      <c r="D3424" s="2">
        <v>44503</v>
      </c>
      <c r="E3424" s="6">
        <f>DAY(BaseDados[[#This Row],[Data]])</f>
        <v>3</v>
      </c>
      <c r="F3424">
        <v>43</v>
      </c>
      <c r="G3424" s="3">
        <v>6989</v>
      </c>
      <c r="H3424" s="4">
        <v>300527</v>
      </c>
      <c r="I3424" s="4"/>
      <c r="K3424" s="5"/>
      <c r="L3424" t="s">
        <v>31</v>
      </c>
      <c r="N3424" t="s">
        <v>8</v>
      </c>
    </row>
    <row r="3425" spans="1:14" x14ac:dyDescent="0.3">
      <c r="A3425" t="s">
        <v>28</v>
      </c>
      <c r="B3425" t="s">
        <v>32</v>
      </c>
      <c r="C3425" t="s">
        <v>30</v>
      </c>
      <c r="D3425" s="2">
        <v>44503</v>
      </c>
      <c r="E3425" s="6">
        <f>DAY(BaseDados[[#This Row],[Data]])</f>
        <v>3</v>
      </c>
      <c r="F3425">
        <v>57</v>
      </c>
      <c r="G3425" s="3">
        <v>6889</v>
      </c>
      <c r="H3425" s="4">
        <v>392673</v>
      </c>
      <c r="I3425" s="4"/>
      <c r="K3425" s="5"/>
      <c r="L3425" t="s">
        <v>31</v>
      </c>
      <c r="N3425" t="s">
        <v>5</v>
      </c>
    </row>
    <row r="3426" spans="1:14" x14ac:dyDescent="0.3">
      <c r="A3426" t="s">
        <v>28</v>
      </c>
      <c r="B3426" t="s">
        <v>29</v>
      </c>
      <c r="C3426" t="s">
        <v>30</v>
      </c>
      <c r="D3426" s="2">
        <v>44503</v>
      </c>
      <c r="E3426" s="6">
        <f>DAY(BaseDados[[#This Row],[Data]])</f>
        <v>3</v>
      </c>
      <c r="F3426">
        <v>44</v>
      </c>
      <c r="G3426" s="3">
        <v>5194</v>
      </c>
      <c r="H3426" s="4">
        <v>228536</v>
      </c>
      <c r="I3426" s="4"/>
      <c r="K3426" s="5"/>
      <c r="L3426" t="s">
        <v>31</v>
      </c>
      <c r="N3426" t="s">
        <v>13</v>
      </c>
    </row>
    <row r="3427" spans="1:14" x14ac:dyDescent="0.3">
      <c r="A3427" t="s">
        <v>28</v>
      </c>
      <c r="B3427" t="s">
        <v>29</v>
      </c>
      <c r="C3427" t="s">
        <v>34</v>
      </c>
      <c r="D3427" s="2">
        <v>44503</v>
      </c>
      <c r="E3427" s="6">
        <f>DAY(BaseDados[[#This Row],[Data]])</f>
        <v>3</v>
      </c>
      <c r="G3427" s="3"/>
      <c r="H3427" s="4"/>
      <c r="I3427" s="4">
        <v>36</v>
      </c>
      <c r="J3427">
        <v>9702</v>
      </c>
      <c r="K3427" s="5">
        <v>349272</v>
      </c>
      <c r="L3427">
        <v>3</v>
      </c>
      <c r="M3427" t="s">
        <v>38</v>
      </c>
      <c r="N3427" t="s">
        <v>7</v>
      </c>
    </row>
    <row r="3428" spans="1:14" x14ac:dyDescent="0.3">
      <c r="A3428" t="s">
        <v>28</v>
      </c>
      <c r="B3428" t="s">
        <v>33</v>
      </c>
      <c r="C3428" t="s">
        <v>30</v>
      </c>
      <c r="D3428" s="2">
        <v>44503</v>
      </c>
      <c r="E3428" s="6">
        <f>DAY(BaseDados[[#This Row],[Data]])</f>
        <v>3</v>
      </c>
      <c r="F3428">
        <v>54</v>
      </c>
      <c r="G3428" s="3">
        <v>6195</v>
      </c>
      <c r="H3428" s="4">
        <v>334530</v>
      </c>
      <c r="I3428" s="4"/>
      <c r="K3428" s="5"/>
      <c r="L3428" t="s">
        <v>31</v>
      </c>
      <c r="N3428" t="s">
        <v>4</v>
      </c>
    </row>
    <row r="3429" spans="1:14" x14ac:dyDescent="0.3">
      <c r="A3429" t="s">
        <v>28</v>
      </c>
      <c r="B3429" t="s">
        <v>29</v>
      </c>
      <c r="C3429" t="s">
        <v>30</v>
      </c>
      <c r="D3429" s="2">
        <v>44503</v>
      </c>
      <c r="E3429" s="6">
        <f>DAY(BaseDados[[#This Row],[Data]])</f>
        <v>3</v>
      </c>
      <c r="F3429">
        <v>54</v>
      </c>
      <c r="G3429" s="3">
        <v>5883</v>
      </c>
      <c r="H3429" s="4">
        <v>317682</v>
      </c>
      <c r="I3429" s="4"/>
      <c r="K3429" s="5"/>
      <c r="L3429" t="s">
        <v>31</v>
      </c>
      <c r="N3429" t="s">
        <v>5</v>
      </c>
    </row>
    <row r="3430" spans="1:14" x14ac:dyDescent="0.3">
      <c r="A3430" t="s">
        <v>28</v>
      </c>
      <c r="B3430" t="s">
        <v>33</v>
      </c>
      <c r="C3430" t="s">
        <v>30</v>
      </c>
      <c r="D3430" s="2">
        <v>44503</v>
      </c>
      <c r="E3430" s="6">
        <f>DAY(BaseDados[[#This Row],[Data]])</f>
        <v>3</v>
      </c>
      <c r="F3430">
        <v>47</v>
      </c>
      <c r="G3430" s="3">
        <v>5444</v>
      </c>
      <c r="H3430" s="4">
        <v>255868</v>
      </c>
      <c r="I3430" s="4"/>
      <c r="K3430" s="5"/>
      <c r="L3430" t="s">
        <v>31</v>
      </c>
      <c r="N3430" t="s">
        <v>8</v>
      </c>
    </row>
    <row r="3431" spans="1:14" x14ac:dyDescent="0.3">
      <c r="A3431" t="s">
        <v>28</v>
      </c>
      <c r="B3431" t="s">
        <v>29</v>
      </c>
      <c r="C3431" t="s">
        <v>34</v>
      </c>
      <c r="D3431" s="2">
        <v>44503</v>
      </c>
      <c r="E3431" s="6">
        <f>DAY(BaseDados[[#This Row],[Data]])</f>
        <v>3</v>
      </c>
      <c r="G3431" s="3"/>
      <c r="H3431" s="4"/>
      <c r="I3431" s="4">
        <v>32</v>
      </c>
      <c r="J3431">
        <v>8428</v>
      </c>
      <c r="K3431" s="5">
        <v>269696</v>
      </c>
      <c r="L3431">
        <v>4</v>
      </c>
      <c r="M3431" t="s">
        <v>39</v>
      </c>
      <c r="N3431" t="s">
        <v>3</v>
      </c>
    </row>
    <row r="3432" spans="1:14" x14ac:dyDescent="0.3">
      <c r="A3432" t="s">
        <v>28</v>
      </c>
      <c r="B3432" t="s">
        <v>32</v>
      </c>
      <c r="C3432" t="s">
        <v>34</v>
      </c>
      <c r="D3432" s="2">
        <v>44504</v>
      </c>
      <c r="E3432" s="6">
        <f>DAY(BaseDados[[#This Row],[Data]])</f>
        <v>4</v>
      </c>
      <c r="G3432" s="3"/>
      <c r="H3432" s="4"/>
      <c r="I3432" s="4">
        <v>37</v>
      </c>
      <c r="J3432">
        <v>8995</v>
      </c>
      <c r="K3432" s="5">
        <v>332815</v>
      </c>
      <c r="L3432">
        <v>1</v>
      </c>
      <c r="M3432" t="s">
        <v>37</v>
      </c>
      <c r="N3432" t="s">
        <v>11</v>
      </c>
    </row>
    <row r="3433" spans="1:14" x14ac:dyDescent="0.3">
      <c r="A3433" t="s">
        <v>28</v>
      </c>
      <c r="B3433" t="s">
        <v>32</v>
      </c>
      <c r="C3433" t="s">
        <v>30</v>
      </c>
      <c r="D3433" s="2">
        <v>44504</v>
      </c>
      <c r="E3433" s="6">
        <f>DAY(BaseDados[[#This Row],[Data]])</f>
        <v>4</v>
      </c>
      <c r="F3433">
        <v>59</v>
      </c>
      <c r="G3433" s="3">
        <v>6685</v>
      </c>
      <c r="H3433" s="4">
        <v>394415</v>
      </c>
      <c r="I3433" s="4"/>
      <c r="K3433" s="5"/>
      <c r="L3433" t="s">
        <v>31</v>
      </c>
      <c r="N3433" t="s">
        <v>8</v>
      </c>
    </row>
    <row r="3434" spans="1:14" x14ac:dyDescent="0.3">
      <c r="A3434" t="s">
        <v>28</v>
      </c>
      <c r="B3434" t="s">
        <v>33</v>
      </c>
      <c r="C3434" t="s">
        <v>30</v>
      </c>
      <c r="D3434" s="2">
        <v>44504</v>
      </c>
      <c r="E3434" s="6">
        <f>DAY(BaseDados[[#This Row],[Data]])</f>
        <v>4</v>
      </c>
      <c r="F3434">
        <v>60</v>
      </c>
      <c r="G3434" s="3">
        <v>5360</v>
      </c>
      <c r="H3434" s="4">
        <v>321600</v>
      </c>
      <c r="I3434" s="4"/>
      <c r="K3434" s="5"/>
      <c r="L3434" t="s">
        <v>31</v>
      </c>
      <c r="N3434" t="s">
        <v>6</v>
      </c>
    </row>
    <row r="3435" spans="1:14" x14ac:dyDescent="0.3">
      <c r="A3435" t="s">
        <v>28</v>
      </c>
      <c r="B3435" t="s">
        <v>29</v>
      </c>
      <c r="C3435" t="s">
        <v>30</v>
      </c>
      <c r="D3435" s="2">
        <v>44504</v>
      </c>
      <c r="E3435" s="6">
        <f>DAY(BaseDados[[#This Row],[Data]])</f>
        <v>4</v>
      </c>
      <c r="F3435">
        <v>48</v>
      </c>
      <c r="G3435" s="3">
        <v>6151</v>
      </c>
      <c r="H3435" s="4">
        <v>295248</v>
      </c>
      <c r="I3435" s="4"/>
      <c r="K3435" s="5"/>
      <c r="L3435" t="s">
        <v>31</v>
      </c>
      <c r="N3435" t="s">
        <v>6</v>
      </c>
    </row>
    <row r="3436" spans="1:14" x14ac:dyDescent="0.3">
      <c r="A3436" t="s">
        <v>28</v>
      </c>
      <c r="B3436" t="s">
        <v>29</v>
      </c>
      <c r="C3436" t="s">
        <v>34</v>
      </c>
      <c r="D3436" s="2">
        <v>44504</v>
      </c>
      <c r="E3436" s="6">
        <f>DAY(BaseDados[[#This Row],[Data]])</f>
        <v>4</v>
      </c>
      <c r="G3436" s="3"/>
      <c r="H3436" s="4"/>
      <c r="I3436" s="4">
        <v>34</v>
      </c>
      <c r="J3436">
        <v>8822</v>
      </c>
      <c r="K3436" s="5">
        <v>299948</v>
      </c>
      <c r="L3436">
        <v>5</v>
      </c>
      <c r="M3436" t="s">
        <v>35</v>
      </c>
      <c r="N3436" t="s">
        <v>8</v>
      </c>
    </row>
    <row r="3437" spans="1:14" x14ac:dyDescent="0.3">
      <c r="A3437" t="s">
        <v>28</v>
      </c>
      <c r="B3437" t="s">
        <v>32</v>
      </c>
      <c r="C3437" t="s">
        <v>30</v>
      </c>
      <c r="D3437" s="2">
        <v>44504</v>
      </c>
      <c r="E3437" s="6">
        <f>DAY(BaseDados[[#This Row],[Data]])</f>
        <v>4</v>
      </c>
      <c r="F3437">
        <v>54</v>
      </c>
      <c r="G3437" s="3">
        <v>5452</v>
      </c>
      <c r="H3437" s="4">
        <v>294408</v>
      </c>
      <c r="I3437" s="4"/>
      <c r="K3437" s="5"/>
      <c r="L3437" t="s">
        <v>31</v>
      </c>
      <c r="N3437" t="s">
        <v>10</v>
      </c>
    </row>
    <row r="3438" spans="1:14" x14ac:dyDescent="0.3">
      <c r="A3438" t="s">
        <v>28</v>
      </c>
      <c r="B3438" t="s">
        <v>33</v>
      </c>
      <c r="C3438" t="s">
        <v>30</v>
      </c>
      <c r="D3438" s="2">
        <v>44504</v>
      </c>
      <c r="E3438" s="6">
        <f>DAY(BaseDados[[#This Row],[Data]])</f>
        <v>4</v>
      </c>
      <c r="F3438">
        <v>41</v>
      </c>
      <c r="G3438" s="3">
        <v>6744</v>
      </c>
      <c r="H3438" s="4">
        <v>276504</v>
      </c>
      <c r="I3438" s="4"/>
      <c r="K3438" s="5"/>
      <c r="L3438" t="s">
        <v>31</v>
      </c>
      <c r="N3438" t="s">
        <v>7</v>
      </c>
    </row>
    <row r="3439" spans="1:14" x14ac:dyDescent="0.3">
      <c r="A3439" t="s">
        <v>28</v>
      </c>
      <c r="B3439" t="s">
        <v>32</v>
      </c>
      <c r="C3439" t="s">
        <v>30</v>
      </c>
      <c r="D3439" s="2">
        <v>44504</v>
      </c>
      <c r="E3439" s="6">
        <f>DAY(BaseDados[[#This Row],[Data]])</f>
        <v>4</v>
      </c>
      <c r="F3439">
        <v>48</v>
      </c>
      <c r="G3439" s="3">
        <v>6436</v>
      </c>
      <c r="H3439" s="4">
        <v>308928</v>
      </c>
      <c r="I3439" s="4"/>
      <c r="K3439" s="5"/>
      <c r="L3439" t="s">
        <v>31</v>
      </c>
      <c r="N3439" t="s">
        <v>11</v>
      </c>
    </row>
    <row r="3440" spans="1:14" x14ac:dyDescent="0.3">
      <c r="A3440" t="s">
        <v>28</v>
      </c>
      <c r="B3440" t="s">
        <v>33</v>
      </c>
      <c r="C3440" t="s">
        <v>30</v>
      </c>
      <c r="D3440" s="2">
        <v>44504</v>
      </c>
      <c r="E3440" s="6">
        <f>DAY(BaseDados[[#This Row],[Data]])</f>
        <v>4</v>
      </c>
      <c r="F3440">
        <v>60</v>
      </c>
      <c r="G3440" s="3">
        <v>6364</v>
      </c>
      <c r="H3440" s="4">
        <v>381840</v>
      </c>
      <c r="I3440" s="4"/>
      <c r="K3440" s="5"/>
      <c r="L3440" t="s">
        <v>31</v>
      </c>
      <c r="N3440" t="s">
        <v>3</v>
      </c>
    </row>
    <row r="3441" spans="1:14" x14ac:dyDescent="0.3">
      <c r="A3441" t="s">
        <v>28</v>
      </c>
      <c r="B3441" t="s">
        <v>33</v>
      </c>
      <c r="C3441" t="s">
        <v>34</v>
      </c>
      <c r="D3441" s="2">
        <v>44504</v>
      </c>
      <c r="E3441" s="6">
        <f>DAY(BaseDados[[#This Row],[Data]])</f>
        <v>4</v>
      </c>
      <c r="G3441" s="3"/>
      <c r="H3441" s="4"/>
      <c r="I3441" s="4">
        <v>34</v>
      </c>
      <c r="J3441">
        <v>9210</v>
      </c>
      <c r="K3441" s="5">
        <v>313140</v>
      </c>
      <c r="L3441">
        <v>2</v>
      </c>
      <c r="M3441" t="s">
        <v>36</v>
      </c>
      <c r="N3441" t="s">
        <v>10</v>
      </c>
    </row>
    <row r="3442" spans="1:14" x14ac:dyDescent="0.3">
      <c r="A3442" t="s">
        <v>28</v>
      </c>
      <c r="B3442" t="s">
        <v>29</v>
      </c>
      <c r="C3442" t="s">
        <v>30</v>
      </c>
      <c r="D3442" s="2">
        <v>44504</v>
      </c>
      <c r="E3442" s="6">
        <f>DAY(BaseDados[[#This Row],[Data]])</f>
        <v>4</v>
      </c>
      <c r="F3442">
        <v>46</v>
      </c>
      <c r="G3442" s="3">
        <v>6867</v>
      </c>
      <c r="H3442" s="4">
        <v>315882</v>
      </c>
      <c r="I3442" s="4"/>
      <c r="K3442" s="5"/>
      <c r="L3442" t="s">
        <v>31</v>
      </c>
      <c r="N3442" t="s">
        <v>7</v>
      </c>
    </row>
    <row r="3443" spans="1:14" x14ac:dyDescent="0.3">
      <c r="A3443" t="s">
        <v>28</v>
      </c>
      <c r="B3443" t="s">
        <v>33</v>
      </c>
      <c r="C3443" t="s">
        <v>30</v>
      </c>
      <c r="D3443" s="2">
        <v>44504</v>
      </c>
      <c r="E3443" s="6">
        <f>DAY(BaseDados[[#This Row],[Data]])</f>
        <v>4</v>
      </c>
      <c r="F3443">
        <v>45</v>
      </c>
      <c r="G3443" s="3">
        <v>6853</v>
      </c>
      <c r="H3443" s="4">
        <v>308385</v>
      </c>
      <c r="I3443" s="4"/>
      <c r="K3443" s="5"/>
      <c r="L3443" t="s">
        <v>31</v>
      </c>
      <c r="N3443" t="s">
        <v>4</v>
      </c>
    </row>
    <row r="3444" spans="1:14" x14ac:dyDescent="0.3">
      <c r="A3444" t="s">
        <v>28</v>
      </c>
      <c r="B3444" t="s">
        <v>29</v>
      </c>
      <c r="C3444" t="s">
        <v>30</v>
      </c>
      <c r="D3444" s="2">
        <v>44504</v>
      </c>
      <c r="E3444" s="6">
        <f>DAY(BaseDados[[#This Row],[Data]])</f>
        <v>4</v>
      </c>
      <c r="F3444">
        <v>49</v>
      </c>
      <c r="G3444" s="3">
        <v>5205</v>
      </c>
      <c r="H3444" s="4">
        <v>255045</v>
      </c>
      <c r="I3444" s="4"/>
      <c r="K3444" s="5"/>
      <c r="L3444" t="s">
        <v>31</v>
      </c>
      <c r="N3444" t="s">
        <v>14</v>
      </c>
    </row>
    <row r="3445" spans="1:14" x14ac:dyDescent="0.3">
      <c r="A3445" t="s">
        <v>28</v>
      </c>
      <c r="B3445" t="s">
        <v>29</v>
      </c>
      <c r="C3445" t="s">
        <v>34</v>
      </c>
      <c r="D3445" s="2">
        <v>44505</v>
      </c>
      <c r="E3445" s="6">
        <f>DAY(BaseDados[[#This Row],[Data]])</f>
        <v>5</v>
      </c>
      <c r="G3445" s="3"/>
      <c r="H3445" s="4"/>
      <c r="I3445" s="4">
        <v>37</v>
      </c>
      <c r="J3445">
        <v>8005</v>
      </c>
      <c r="K3445" s="5">
        <v>296185</v>
      </c>
      <c r="L3445">
        <v>4</v>
      </c>
      <c r="M3445" t="s">
        <v>39</v>
      </c>
      <c r="N3445" t="s">
        <v>10</v>
      </c>
    </row>
    <row r="3446" spans="1:14" x14ac:dyDescent="0.3">
      <c r="A3446" t="s">
        <v>28</v>
      </c>
      <c r="B3446" t="s">
        <v>33</v>
      </c>
      <c r="C3446" t="s">
        <v>30</v>
      </c>
      <c r="D3446" s="2">
        <v>44505</v>
      </c>
      <c r="E3446" s="6">
        <f>DAY(BaseDados[[#This Row],[Data]])</f>
        <v>5</v>
      </c>
      <c r="F3446">
        <v>45</v>
      </c>
      <c r="G3446" s="3">
        <v>5603</v>
      </c>
      <c r="H3446" s="4">
        <v>252135</v>
      </c>
      <c r="I3446" s="4"/>
      <c r="K3446" s="5"/>
      <c r="L3446" t="s">
        <v>31</v>
      </c>
      <c r="N3446" t="s">
        <v>9</v>
      </c>
    </row>
    <row r="3447" spans="1:14" x14ac:dyDescent="0.3">
      <c r="A3447" t="s">
        <v>28</v>
      </c>
      <c r="B3447" t="s">
        <v>33</v>
      </c>
      <c r="C3447" t="s">
        <v>30</v>
      </c>
      <c r="D3447" s="2">
        <v>44505</v>
      </c>
      <c r="E3447" s="6">
        <f>DAY(BaseDados[[#This Row],[Data]])</f>
        <v>5</v>
      </c>
      <c r="F3447">
        <v>43</v>
      </c>
      <c r="G3447" s="3">
        <v>6170</v>
      </c>
      <c r="H3447" s="4">
        <v>265310</v>
      </c>
      <c r="I3447" s="4"/>
      <c r="K3447" s="5"/>
      <c r="L3447" t="s">
        <v>31</v>
      </c>
      <c r="N3447" t="s">
        <v>8</v>
      </c>
    </row>
    <row r="3448" spans="1:14" x14ac:dyDescent="0.3">
      <c r="A3448" t="s">
        <v>28</v>
      </c>
      <c r="B3448" t="s">
        <v>33</v>
      </c>
      <c r="C3448" t="s">
        <v>30</v>
      </c>
      <c r="D3448" s="2">
        <v>44505</v>
      </c>
      <c r="E3448" s="6">
        <f>DAY(BaseDados[[#This Row],[Data]])</f>
        <v>5</v>
      </c>
      <c r="F3448">
        <v>45</v>
      </c>
      <c r="G3448" s="3">
        <v>5695</v>
      </c>
      <c r="H3448" s="4">
        <v>256275</v>
      </c>
      <c r="I3448" s="4"/>
      <c r="K3448" s="5"/>
      <c r="L3448" t="s">
        <v>31</v>
      </c>
      <c r="N3448" t="s">
        <v>11</v>
      </c>
    </row>
    <row r="3449" spans="1:14" x14ac:dyDescent="0.3">
      <c r="A3449" t="s">
        <v>28</v>
      </c>
      <c r="B3449" t="s">
        <v>32</v>
      </c>
      <c r="C3449" t="s">
        <v>30</v>
      </c>
      <c r="D3449" s="2">
        <v>44505</v>
      </c>
      <c r="E3449" s="6">
        <f>DAY(BaseDados[[#This Row],[Data]])</f>
        <v>5</v>
      </c>
      <c r="F3449">
        <v>41</v>
      </c>
      <c r="G3449" s="3">
        <v>5483</v>
      </c>
      <c r="H3449" s="4">
        <v>224803</v>
      </c>
      <c r="I3449" s="4"/>
      <c r="K3449" s="5"/>
      <c r="L3449" t="s">
        <v>31</v>
      </c>
      <c r="N3449" t="s">
        <v>8</v>
      </c>
    </row>
    <row r="3450" spans="1:14" x14ac:dyDescent="0.3">
      <c r="A3450" t="s">
        <v>28</v>
      </c>
      <c r="B3450" t="s">
        <v>29</v>
      </c>
      <c r="C3450" t="s">
        <v>30</v>
      </c>
      <c r="D3450" s="2">
        <v>44505</v>
      </c>
      <c r="E3450" s="6">
        <f>DAY(BaseDados[[#This Row],[Data]])</f>
        <v>5</v>
      </c>
      <c r="F3450">
        <v>52</v>
      </c>
      <c r="G3450" s="3">
        <v>6467</v>
      </c>
      <c r="H3450" s="4">
        <v>336284</v>
      </c>
      <c r="I3450" s="4"/>
      <c r="K3450" s="5"/>
      <c r="L3450" t="s">
        <v>31</v>
      </c>
      <c r="N3450" t="s">
        <v>3</v>
      </c>
    </row>
    <row r="3451" spans="1:14" x14ac:dyDescent="0.3">
      <c r="A3451" t="s">
        <v>28</v>
      </c>
      <c r="B3451" t="s">
        <v>29</v>
      </c>
      <c r="C3451" t="s">
        <v>30</v>
      </c>
      <c r="D3451" s="2">
        <v>44505</v>
      </c>
      <c r="E3451" s="6">
        <f>DAY(BaseDados[[#This Row],[Data]])</f>
        <v>5</v>
      </c>
      <c r="F3451">
        <v>55</v>
      </c>
      <c r="G3451" s="3">
        <v>5019</v>
      </c>
      <c r="H3451" s="4">
        <v>276045</v>
      </c>
      <c r="I3451" s="4"/>
      <c r="K3451" s="5"/>
      <c r="L3451" t="s">
        <v>31</v>
      </c>
      <c r="N3451" t="s">
        <v>4</v>
      </c>
    </row>
    <row r="3452" spans="1:14" x14ac:dyDescent="0.3">
      <c r="A3452" t="s">
        <v>28</v>
      </c>
      <c r="B3452" t="s">
        <v>33</v>
      </c>
      <c r="C3452" t="s">
        <v>34</v>
      </c>
      <c r="D3452" s="2">
        <v>44505</v>
      </c>
      <c r="E3452" s="6">
        <f>DAY(BaseDados[[#This Row],[Data]])</f>
        <v>5</v>
      </c>
      <c r="G3452" s="3"/>
      <c r="H3452" s="4"/>
      <c r="I3452" s="4">
        <v>32</v>
      </c>
      <c r="J3452">
        <v>9797</v>
      </c>
      <c r="K3452" s="5">
        <v>313504</v>
      </c>
      <c r="L3452">
        <v>1</v>
      </c>
      <c r="M3452" t="s">
        <v>37</v>
      </c>
      <c r="N3452" t="s">
        <v>14</v>
      </c>
    </row>
    <row r="3453" spans="1:14" x14ac:dyDescent="0.3">
      <c r="A3453" t="s">
        <v>28</v>
      </c>
      <c r="B3453" t="s">
        <v>33</v>
      </c>
      <c r="C3453" t="s">
        <v>34</v>
      </c>
      <c r="D3453" s="2">
        <v>44505</v>
      </c>
      <c r="E3453" s="6">
        <f>DAY(BaseDados[[#This Row],[Data]])</f>
        <v>5</v>
      </c>
      <c r="G3453" s="3"/>
      <c r="H3453" s="4"/>
      <c r="I3453" s="4">
        <v>34</v>
      </c>
      <c r="J3453">
        <v>8352</v>
      </c>
      <c r="K3453" s="5">
        <v>283968</v>
      </c>
      <c r="L3453">
        <v>5</v>
      </c>
      <c r="M3453" t="s">
        <v>35</v>
      </c>
      <c r="N3453" t="s">
        <v>3</v>
      </c>
    </row>
    <row r="3454" spans="1:14" x14ac:dyDescent="0.3">
      <c r="A3454" t="s">
        <v>28</v>
      </c>
      <c r="B3454" t="s">
        <v>33</v>
      </c>
      <c r="C3454" t="s">
        <v>34</v>
      </c>
      <c r="D3454" s="2">
        <v>44505</v>
      </c>
      <c r="E3454" s="6">
        <f>DAY(BaseDados[[#This Row],[Data]])</f>
        <v>5</v>
      </c>
      <c r="G3454" s="3"/>
      <c r="H3454" s="4"/>
      <c r="I3454" s="4">
        <v>34</v>
      </c>
      <c r="J3454">
        <v>8848</v>
      </c>
      <c r="K3454" s="5">
        <v>300832</v>
      </c>
      <c r="L3454">
        <v>2</v>
      </c>
      <c r="M3454" t="s">
        <v>36</v>
      </c>
      <c r="N3454" t="s">
        <v>6</v>
      </c>
    </row>
    <row r="3455" spans="1:14" x14ac:dyDescent="0.3">
      <c r="A3455" t="s">
        <v>28</v>
      </c>
      <c r="B3455" t="s">
        <v>33</v>
      </c>
      <c r="C3455" t="s">
        <v>34</v>
      </c>
      <c r="D3455" s="2">
        <v>44505</v>
      </c>
      <c r="E3455" s="6">
        <f>DAY(BaseDados[[#This Row],[Data]])</f>
        <v>5</v>
      </c>
      <c r="G3455" s="3"/>
      <c r="H3455" s="4"/>
      <c r="I3455" s="4">
        <v>33</v>
      </c>
      <c r="J3455">
        <v>9732</v>
      </c>
      <c r="K3455" s="5">
        <v>321156</v>
      </c>
      <c r="L3455">
        <v>3</v>
      </c>
      <c r="M3455" t="s">
        <v>38</v>
      </c>
      <c r="N3455" t="s">
        <v>10</v>
      </c>
    </row>
    <row r="3456" spans="1:14" x14ac:dyDescent="0.3">
      <c r="A3456" t="s">
        <v>28</v>
      </c>
      <c r="B3456" t="s">
        <v>32</v>
      </c>
      <c r="C3456" t="s">
        <v>30</v>
      </c>
      <c r="D3456" s="2">
        <v>44505</v>
      </c>
      <c r="E3456" s="6">
        <f>DAY(BaseDados[[#This Row],[Data]])</f>
        <v>5</v>
      </c>
      <c r="F3456">
        <v>48</v>
      </c>
      <c r="G3456" s="3">
        <v>6763</v>
      </c>
      <c r="H3456" s="4">
        <v>324624</v>
      </c>
      <c r="I3456" s="4"/>
      <c r="K3456" s="5"/>
      <c r="L3456" t="s">
        <v>31</v>
      </c>
      <c r="N3456" t="s">
        <v>6</v>
      </c>
    </row>
    <row r="3457" spans="1:14" x14ac:dyDescent="0.3">
      <c r="A3457" t="s">
        <v>28</v>
      </c>
      <c r="B3457" t="s">
        <v>33</v>
      </c>
      <c r="C3457" t="s">
        <v>30</v>
      </c>
      <c r="D3457" s="2">
        <v>44505</v>
      </c>
      <c r="E3457" s="6">
        <f>DAY(BaseDados[[#This Row],[Data]])</f>
        <v>5</v>
      </c>
      <c r="F3457">
        <v>59</v>
      </c>
      <c r="G3457" s="3">
        <v>5965</v>
      </c>
      <c r="H3457" s="4">
        <v>351935</v>
      </c>
      <c r="I3457" s="4"/>
      <c r="K3457" s="5"/>
      <c r="L3457" t="s">
        <v>31</v>
      </c>
      <c r="N3457" t="s">
        <v>10</v>
      </c>
    </row>
    <row r="3458" spans="1:14" x14ac:dyDescent="0.3">
      <c r="A3458" t="s">
        <v>28</v>
      </c>
      <c r="B3458" t="s">
        <v>32</v>
      </c>
      <c r="C3458" t="s">
        <v>30</v>
      </c>
      <c r="D3458" s="2">
        <v>44505</v>
      </c>
      <c r="E3458" s="6">
        <f>DAY(BaseDados[[#This Row],[Data]])</f>
        <v>5</v>
      </c>
      <c r="F3458">
        <v>54</v>
      </c>
      <c r="G3458" s="3">
        <v>5490</v>
      </c>
      <c r="H3458" s="4">
        <v>296460</v>
      </c>
      <c r="I3458" s="4"/>
      <c r="K3458" s="5"/>
      <c r="L3458" t="s">
        <v>31</v>
      </c>
      <c r="N3458" t="s">
        <v>4</v>
      </c>
    </row>
    <row r="3459" spans="1:14" x14ac:dyDescent="0.3">
      <c r="A3459" t="s">
        <v>28</v>
      </c>
      <c r="B3459" t="s">
        <v>33</v>
      </c>
      <c r="C3459" t="s">
        <v>30</v>
      </c>
      <c r="D3459" s="2">
        <v>44506</v>
      </c>
      <c r="E3459" s="6">
        <f>DAY(BaseDados[[#This Row],[Data]])</f>
        <v>6</v>
      </c>
      <c r="F3459">
        <v>43</v>
      </c>
      <c r="G3459" s="3">
        <v>5914</v>
      </c>
      <c r="H3459" s="4">
        <v>254302</v>
      </c>
      <c r="I3459" s="4"/>
      <c r="K3459" s="5"/>
      <c r="L3459" t="s">
        <v>31</v>
      </c>
      <c r="N3459" t="s">
        <v>4</v>
      </c>
    </row>
    <row r="3460" spans="1:14" x14ac:dyDescent="0.3">
      <c r="A3460" t="s">
        <v>28</v>
      </c>
      <c r="B3460" t="s">
        <v>33</v>
      </c>
      <c r="C3460" t="s">
        <v>34</v>
      </c>
      <c r="D3460" s="2">
        <v>44506</v>
      </c>
      <c r="E3460" s="6">
        <f>DAY(BaseDados[[#This Row],[Data]])</f>
        <v>6</v>
      </c>
      <c r="G3460" s="3"/>
      <c r="H3460" s="4"/>
      <c r="I3460" s="4">
        <v>36</v>
      </c>
      <c r="J3460">
        <v>9397</v>
      </c>
      <c r="K3460" s="5">
        <v>338292</v>
      </c>
      <c r="L3460">
        <v>4</v>
      </c>
      <c r="M3460" t="s">
        <v>39</v>
      </c>
      <c r="N3460" t="s">
        <v>9</v>
      </c>
    </row>
    <row r="3461" spans="1:14" x14ac:dyDescent="0.3">
      <c r="A3461" t="s">
        <v>28</v>
      </c>
      <c r="B3461" t="s">
        <v>32</v>
      </c>
      <c r="C3461" t="s">
        <v>30</v>
      </c>
      <c r="D3461" s="2">
        <v>44506</v>
      </c>
      <c r="E3461" s="6">
        <f>DAY(BaseDados[[#This Row],[Data]])</f>
        <v>6</v>
      </c>
      <c r="F3461">
        <v>51</v>
      </c>
      <c r="G3461" s="3">
        <v>6880</v>
      </c>
      <c r="H3461" s="4">
        <v>350880</v>
      </c>
      <c r="I3461" s="4"/>
      <c r="K3461" s="5"/>
      <c r="L3461" t="s">
        <v>31</v>
      </c>
      <c r="N3461" t="s">
        <v>4</v>
      </c>
    </row>
    <row r="3462" spans="1:14" x14ac:dyDescent="0.3">
      <c r="A3462" t="s">
        <v>28</v>
      </c>
      <c r="B3462" t="s">
        <v>32</v>
      </c>
      <c r="C3462" t="s">
        <v>30</v>
      </c>
      <c r="D3462" s="2">
        <v>44506</v>
      </c>
      <c r="E3462" s="6">
        <f>DAY(BaseDados[[#This Row],[Data]])</f>
        <v>6</v>
      </c>
      <c r="F3462">
        <v>45</v>
      </c>
      <c r="G3462" s="3">
        <v>5192</v>
      </c>
      <c r="H3462" s="4">
        <v>233640</v>
      </c>
      <c r="I3462" s="4"/>
      <c r="K3462" s="5"/>
      <c r="L3462" t="s">
        <v>31</v>
      </c>
      <c r="N3462" t="s">
        <v>3</v>
      </c>
    </row>
    <row r="3463" spans="1:14" x14ac:dyDescent="0.3">
      <c r="A3463" t="s">
        <v>28</v>
      </c>
      <c r="B3463" t="s">
        <v>32</v>
      </c>
      <c r="C3463" t="s">
        <v>30</v>
      </c>
      <c r="D3463" s="2">
        <v>44506</v>
      </c>
      <c r="E3463" s="6">
        <f>DAY(BaseDados[[#This Row],[Data]])</f>
        <v>6</v>
      </c>
      <c r="F3463">
        <v>60</v>
      </c>
      <c r="G3463" s="3">
        <v>6424</v>
      </c>
      <c r="H3463" s="4">
        <v>385440</v>
      </c>
      <c r="I3463" s="4"/>
      <c r="K3463" s="5"/>
      <c r="L3463" t="s">
        <v>31</v>
      </c>
      <c r="N3463" t="s">
        <v>13</v>
      </c>
    </row>
    <row r="3464" spans="1:14" x14ac:dyDescent="0.3">
      <c r="A3464" t="s">
        <v>28</v>
      </c>
      <c r="B3464" t="s">
        <v>32</v>
      </c>
      <c r="C3464" t="s">
        <v>34</v>
      </c>
      <c r="D3464" s="2">
        <v>44506</v>
      </c>
      <c r="E3464" s="6">
        <f>DAY(BaseDados[[#This Row],[Data]])</f>
        <v>6</v>
      </c>
      <c r="G3464" s="3"/>
      <c r="H3464" s="4"/>
      <c r="I3464" s="4">
        <v>38</v>
      </c>
      <c r="J3464">
        <v>8203</v>
      </c>
      <c r="K3464" s="5">
        <v>311714</v>
      </c>
      <c r="L3464">
        <v>3</v>
      </c>
      <c r="M3464" t="s">
        <v>38</v>
      </c>
      <c r="N3464" t="s">
        <v>3</v>
      </c>
    </row>
    <row r="3465" spans="1:14" x14ac:dyDescent="0.3">
      <c r="A3465" t="s">
        <v>28</v>
      </c>
      <c r="B3465" t="s">
        <v>32</v>
      </c>
      <c r="C3465" t="s">
        <v>30</v>
      </c>
      <c r="D3465" s="2">
        <v>44506</v>
      </c>
      <c r="E3465" s="6">
        <f>DAY(BaseDados[[#This Row],[Data]])</f>
        <v>6</v>
      </c>
      <c r="F3465">
        <v>53</v>
      </c>
      <c r="G3465" s="3">
        <v>6274</v>
      </c>
      <c r="H3465" s="4">
        <v>332522</v>
      </c>
      <c r="I3465" s="4"/>
      <c r="K3465" s="5"/>
      <c r="L3465" t="s">
        <v>31</v>
      </c>
      <c r="N3465" t="s">
        <v>14</v>
      </c>
    </row>
    <row r="3466" spans="1:14" x14ac:dyDescent="0.3">
      <c r="A3466" t="s">
        <v>28</v>
      </c>
      <c r="B3466" t="s">
        <v>33</v>
      </c>
      <c r="C3466" t="s">
        <v>30</v>
      </c>
      <c r="D3466" s="2">
        <v>44506</v>
      </c>
      <c r="E3466" s="6">
        <f>DAY(BaseDados[[#This Row],[Data]])</f>
        <v>6</v>
      </c>
      <c r="F3466">
        <v>41</v>
      </c>
      <c r="G3466" s="3">
        <v>5096</v>
      </c>
      <c r="H3466" s="4">
        <v>208936</v>
      </c>
      <c r="I3466" s="4"/>
      <c r="K3466" s="5"/>
      <c r="L3466" t="s">
        <v>31</v>
      </c>
      <c r="N3466" t="s">
        <v>13</v>
      </c>
    </row>
    <row r="3467" spans="1:14" x14ac:dyDescent="0.3">
      <c r="A3467" t="s">
        <v>28</v>
      </c>
      <c r="B3467" t="s">
        <v>32</v>
      </c>
      <c r="C3467" t="s">
        <v>30</v>
      </c>
      <c r="D3467" s="2">
        <v>44506</v>
      </c>
      <c r="E3467" s="6">
        <f>DAY(BaseDados[[#This Row],[Data]])</f>
        <v>6</v>
      </c>
      <c r="F3467">
        <v>58</v>
      </c>
      <c r="G3467" s="3">
        <v>5013</v>
      </c>
      <c r="H3467" s="4">
        <v>290754</v>
      </c>
      <c r="I3467" s="4"/>
      <c r="K3467" s="5"/>
      <c r="L3467" t="s">
        <v>31</v>
      </c>
      <c r="N3467" t="s">
        <v>13</v>
      </c>
    </row>
    <row r="3468" spans="1:14" x14ac:dyDescent="0.3">
      <c r="A3468" t="s">
        <v>28</v>
      </c>
      <c r="B3468" t="s">
        <v>29</v>
      </c>
      <c r="C3468" t="s">
        <v>34</v>
      </c>
      <c r="D3468" s="2">
        <v>44506</v>
      </c>
      <c r="E3468" s="6">
        <f>DAY(BaseDados[[#This Row],[Data]])</f>
        <v>6</v>
      </c>
      <c r="G3468" s="3"/>
      <c r="H3468" s="4"/>
      <c r="I3468" s="4">
        <v>30</v>
      </c>
      <c r="J3468">
        <v>9407</v>
      </c>
      <c r="K3468" s="5">
        <v>282210</v>
      </c>
      <c r="L3468">
        <v>5</v>
      </c>
      <c r="M3468" t="s">
        <v>35</v>
      </c>
      <c r="N3468" t="s">
        <v>3</v>
      </c>
    </row>
    <row r="3469" spans="1:14" x14ac:dyDescent="0.3">
      <c r="A3469" t="s">
        <v>28</v>
      </c>
      <c r="B3469" t="s">
        <v>33</v>
      </c>
      <c r="C3469" t="s">
        <v>30</v>
      </c>
      <c r="D3469" s="2">
        <v>44506</v>
      </c>
      <c r="E3469" s="6">
        <f>DAY(BaseDados[[#This Row],[Data]])</f>
        <v>6</v>
      </c>
      <c r="F3469">
        <v>45</v>
      </c>
      <c r="G3469" s="3">
        <v>6754</v>
      </c>
      <c r="H3469" s="4">
        <v>303930</v>
      </c>
      <c r="I3469" s="4"/>
      <c r="K3469" s="5"/>
      <c r="L3469" t="s">
        <v>31</v>
      </c>
      <c r="N3469" t="s">
        <v>9</v>
      </c>
    </row>
    <row r="3470" spans="1:14" x14ac:dyDescent="0.3">
      <c r="A3470" t="s">
        <v>28</v>
      </c>
      <c r="B3470" t="s">
        <v>33</v>
      </c>
      <c r="C3470" t="s">
        <v>30</v>
      </c>
      <c r="D3470" s="2">
        <v>44506</v>
      </c>
      <c r="E3470" s="6">
        <f>DAY(BaseDados[[#This Row],[Data]])</f>
        <v>6</v>
      </c>
      <c r="F3470">
        <v>46</v>
      </c>
      <c r="G3470" s="3">
        <v>6531</v>
      </c>
      <c r="H3470" s="4">
        <v>300426</v>
      </c>
      <c r="I3470" s="4"/>
      <c r="K3470" s="5"/>
      <c r="L3470" t="s">
        <v>31</v>
      </c>
      <c r="N3470" t="s">
        <v>9</v>
      </c>
    </row>
    <row r="3471" spans="1:14" x14ac:dyDescent="0.3">
      <c r="A3471" t="s">
        <v>28</v>
      </c>
      <c r="B3471" t="s">
        <v>29</v>
      </c>
      <c r="C3471" t="s">
        <v>34</v>
      </c>
      <c r="D3471" s="2">
        <v>44507</v>
      </c>
      <c r="E3471" s="6">
        <f>DAY(BaseDados[[#This Row],[Data]])</f>
        <v>7</v>
      </c>
      <c r="G3471" s="3"/>
      <c r="H3471" s="4"/>
      <c r="I3471" s="4">
        <v>34</v>
      </c>
      <c r="J3471">
        <v>8845</v>
      </c>
      <c r="K3471" s="5">
        <v>300730</v>
      </c>
      <c r="L3471">
        <v>4</v>
      </c>
      <c r="M3471" t="s">
        <v>39</v>
      </c>
      <c r="N3471" t="s">
        <v>3</v>
      </c>
    </row>
    <row r="3472" spans="1:14" x14ac:dyDescent="0.3">
      <c r="A3472" t="s">
        <v>28</v>
      </c>
      <c r="B3472" t="s">
        <v>32</v>
      </c>
      <c r="C3472" t="s">
        <v>30</v>
      </c>
      <c r="D3472" s="2">
        <v>44507</v>
      </c>
      <c r="E3472" s="6">
        <f>DAY(BaseDados[[#This Row],[Data]])</f>
        <v>7</v>
      </c>
      <c r="F3472">
        <v>56</v>
      </c>
      <c r="G3472" s="3">
        <v>5853</v>
      </c>
      <c r="H3472" s="4">
        <v>327768</v>
      </c>
      <c r="I3472" s="4"/>
      <c r="K3472" s="5"/>
      <c r="L3472" t="s">
        <v>31</v>
      </c>
      <c r="N3472" t="s">
        <v>3</v>
      </c>
    </row>
    <row r="3473" spans="1:14" x14ac:dyDescent="0.3">
      <c r="A3473" t="s">
        <v>28</v>
      </c>
      <c r="B3473" t="s">
        <v>29</v>
      </c>
      <c r="C3473" t="s">
        <v>30</v>
      </c>
      <c r="D3473" s="2">
        <v>44507</v>
      </c>
      <c r="E3473" s="6">
        <f>DAY(BaseDados[[#This Row],[Data]])</f>
        <v>7</v>
      </c>
      <c r="F3473">
        <v>49</v>
      </c>
      <c r="G3473" s="3">
        <v>5316</v>
      </c>
      <c r="H3473" s="4">
        <v>260484</v>
      </c>
      <c r="I3473" s="4"/>
      <c r="K3473" s="5"/>
      <c r="L3473" t="s">
        <v>31</v>
      </c>
      <c r="N3473" t="s">
        <v>5</v>
      </c>
    </row>
    <row r="3474" spans="1:14" x14ac:dyDescent="0.3">
      <c r="A3474" t="s">
        <v>28</v>
      </c>
      <c r="B3474" t="s">
        <v>29</v>
      </c>
      <c r="C3474" t="s">
        <v>30</v>
      </c>
      <c r="D3474" s="2">
        <v>44507</v>
      </c>
      <c r="E3474" s="6">
        <f>DAY(BaseDados[[#This Row],[Data]])</f>
        <v>7</v>
      </c>
      <c r="F3474">
        <v>40</v>
      </c>
      <c r="G3474" s="3">
        <v>5291</v>
      </c>
      <c r="H3474" s="4">
        <v>211640</v>
      </c>
      <c r="I3474" s="4"/>
      <c r="K3474" s="5"/>
      <c r="L3474" t="s">
        <v>31</v>
      </c>
      <c r="N3474" t="s">
        <v>13</v>
      </c>
    </row>
    <row r="3475" spans="1:14" x14ac:dyDescent="0.3">
      <c r="A3475" t="s">
        <v>28</v>
      </c>
      <c r="B3475" t="s">
        <v>33</v>
      </c>
      <c r="C3475" t="s">
        <v>34</v>
      </c>
      <c r="D3475" s="2">
        <v>44507</v>
      </c>
      <c r="E3475" s="6">
        <f>DAY(BaseDados[[#This Row],[Data]])</f>
        <v>7</v>
      </c>
      <c r="G3475" s="3"/>
      <c r="H3475" s="4"/>
      <c r="I3475" s="4">
        <v>37</v>
      </c>
      <c r="J3475">
        <v>8192</v>
      </c>
      <c r="K3475" s="5">
        <v>303104</v>
      </c>
      <c r="L3475">
        <v>2</v>
      </c>
      <c r="M3475" t="s">
        <v>36</v>
      </c>
      <c r="N3475" t="s">
        <v>4</v>
      </c>
    </row>
    <row r="3476" spans="1:14" x14ac:dyDescent="0.3">
      <c r="A3476" t="s">
        <v>28</v>
      </c>
      <c r="B3476" t="s">
        <v>32</v>
      </c>
      <c r="C3476" t="s">
        <v>34</v>
      </c>
      <c r="D3476" s="2">
        <v>44507</v>
      </c>
      <c r="E3476" s="6">
        <f>DAY(BaseDados[[#This Row],[Data]])</f>
        <v>7</v>
      </c>
      <c r="G3476" s="3"/>
      <c r="H3476" s="4"/>
      <c r="I3476" s="4">
        <v>40</v>
      </c>
      <c r="J3476">
        <v>8609</v>
      </c>
      <c r="K3476" s="5">
        <v>344360</v>
      </c>
      <c r="L3476">
        <v>2</v>
      </c>
      <c r="M3476" t="s">
        <v>36</v>
      </c>
      <c r="N3476" t="s">
        <v>10</v>
      </c>
    </row>
    <row r="3477" spans="1:14" x14ac:dyDescent="0.3">
      <c r="A3477" t="s">
        <v>28</v>
      </c>
      <c r="B3477" t="s">
        <v>33</v>
      </c>
      <c r="C3477" t="s">
        <v>34</v>
      </c>
      <c r="D3477" s="2">
        <v>44507</v>
      </c>
      <c r="E3477" s="6">
        <f>DAY(BaseDados[[#This Row],[Data]])</f>
        <v>7</v>
      </c>
      <c r="G3477" s="3"/>
      <c r="H3477" s="4"/>
      <c r="I3477" s="4">
        <v>31</v>
      </c>
      <c r="J3477">
        <v>9108</v>
      </c>
      <c r="K3477" s="5">
        <v>282348</v>
      </c>
      <c r="L3477">
        <v>5</v>
      </c>
      <c r="M3477" t="s">
        <v>35</v>
      </c>
      <c r="N3477" t="s">
        <v>10</v>
      </c>
    </row>
    <row r="3478" spans="1:14" x14ac:dyDescent="0.3">
      <c r="A3478" t="s">
        <v>28</v>
      </c>
      <c r="B3478" t="s">
        <v>33</v>
      </c>
      <c r="C3478" t="s">
        <v>30</v>
      </c>
      <c r="D3478" s="2">
        <v>44507</v>
      </c>
      <c r="E3478" s="6">
        <f>DAY(BaseDados[[#This Row],[Data]])</f>
        <v>7</v>
      </c>
      <c r="F3478">
        <v>53</v>
      </c>
      <c r="G3478" s="3">
        <v>6954</v>
      </c>
      <c r="H3478" s="4">
        <v>368562</v>
      </c>
      <c r="I3478" s="4"/>
      <c r="K3478" s="5"/>
      <c r="L3478" t="s">
        <v>31</v>
      </c>
      <c r="N3478" t="s">
        <v>10</v>
      </c>
    </row>
    <row r="3479" spans="1:14" x14ac:dyDescent="0.3">
      <c r="A3479" t="s">
        <v>28</v>
      </c>
      <c r="B3479" t="s">
        <v>32</v>
      </c>
      <c r="C3479" t="s">
        <v>30</v>
      </c>
      <c r="D3479" s="2">
        <v>44507</v>
      </c>
      <c r="E3479" s="6">
        <f>DAY(BaseDados[[#This Row],[Data]])</f>
        <v>7</v>
      </c>
      <c r="F3479">
        <v>54</v>
      </c>
      <c r="G3479" s="3">
        <v>5940</v>
      </c>
      <c r="H3479" s="4">
        <v>320760</v>
      </c>
      <c r="I3479" s="4"/>
      <c r="K3479" s="5"/>
      <c r="L3479" t="s">
        <v>31</v>
      </c>
      <c r="N3479" t="s">
        <v>13</v>
      </c>
    </row>
    <row r="3480" spans="1:14" x14ac:dyDescent="0.3">
      <c r="A3480" t="s">
        <v>28</v>
      </c>
      <c r="B3480" t="s">
        <v>29</v>
      </c>
      <c r="C3480" t="s">
        <v>30</v>
      </c>
      <c r="D3480" s="2">
        <v>44507</v>
      </c>
      <c r="E3480" s="6">
        <f>DAY(BaseDados[[#This Row],[Data]])</f>
        <v>7</v>
      </c>
      <c r="F3480">
        <v>42</v>
      </c>
      <c r="G3480" s="3">
        <v>5159</v>
      </c>
      <c r="H3480" s="4">
        <v>216678</v>
      </c>
      <c r="I3480" s="4"/>
      <c r="K3480" s="5"/>
      <c r="L3480" t="s">
        <v>31</v>
      </c>
      <c r="N3480" t="s">
        <v>9</v>
      </c>
    </row>
    <row r="3481" spans="1:14" x14ac:dyDescent="0.3">
      <c r="A3481" t="s">
        <v>28</v>
      </c>
      <c r="B3481" t="s">
        <v>29</v>
      </c>
      <c r="C3481" t="s">
        <v>34</v>
      </c>
      <c r="D3481" s="2">
        <v>44507</v>
      </c>
      <c r="E3481" s="6">
        <f>DAY(BaseDados[[#This Row],[Data]])</f>
        <v>7</v>
      </c>
      <c r="G3481" s="3"/>
      <c r="H3481" s="4"/>
      <c r="I3481" s="4">
        <v>39</v>
      </c>
      <c r="J3481">
        <v>9855</v>
      </c>
      <c r="K3481" s="5">
        <v>384345</v>
      </c>
      <c r="L3481">
        <v>3</v>
      </c>
      <c r="M3481" t="s">
        <v>38</v>
      </c>
      <c r="N3481" t="s">
        <v>4</v>
      </c>
    </row>
    <row r="3482" spans="1:14" x14ac:dyDescent="0.3">
      <c r="A3482" t="s">
        <v>28</v>
      </c>
      <c r="B3482" t="s">
        <v>33</v>
      </c>
      <c r="C3482" t="s">
        <v>34</v>
      </c>
      <c r="D3482" s="2">
        <v>44507</v>
      </c>
      <c r="E3482" s="6">
        <f>DAY(BaseDados[[#This Row],[Data]])</f>
        <v>7</v>
      </c>
      <c r="G3482" s="3"/>
      <c r="H3482" s="4"/>
      <c r="I3482" s="4">
        <v>33</v>
      </c>
      <c r="J3482">
        <v>8272</v>
      </c>
      <c r="K3482" s="5">
        <v>272976</v>
      </c>
      <c r="L3482">
        <v>4</v>
      </c>
      <c r="M3482" t="s">
        <v>39</v>
      </c>
      <c r="N3482" t="s">
        <v>13</v>
      </c>
    </row>
    <row r="3483" spans="1:14" x14ac:dyDescent="0.3">
      <c r="A3483" t="s">
        <v>28</v>
      </c>
      <c r="B3483" t="s">
        <v>29</v>
      </c>
      <c r="C3483" t="s">
        <v>34</v>
      </c>
      <c r="D3483" s="2">
        <v>44507</v>
      </c>
      <c r="E3483" s="6">
        <f>DAY(BaseDados[[#This Row],[Data]])</f>
        <v>7</v>
      </c>
      <c r="G3483" s="3"/>
      <c r="H3483" s="4"/>
      <c r="I3483" s="4">
        <v>32</v>
      </c>
      <c r="J3483">
        <v>9057</v>
      </c>
      <c r="K3483" s="5">
        <v>289824</v>
      </c>
      <c r="L3483">
        <v>1</v>
      </c>
      <c r="M3483" t="s">
        <v>37</v>
      </c>
      <c r="N3483" t="s">
        <v>3</v>
      </c>
    </row>
    <row r="3484" spans="1:14" x14ac:dyDescent="0.3">
      <c r="A3484" t="s">
        <v>28</v>
      </c>
      <c r="B3484" t="s">
        <v>29</v>
      </c>
      <c r="C3484" t="s">
        <v>34</v>
      </c>
      <c r="D3484" s="2">
        <v>44507</v>
      </c>
      <c r="E3484" s="6">
        <f>DAY(BaseDados[[#This Row],[Data]])</f>
        <v>7</v>
      </c>
      <c r="G3484" s="3"/>
      <c r="H3484" s="4"/>
      <c r="I3484" s="4">
        <v>39</v>
      </c>
      <c r="J3484">
        <v>9358</v>
      </c>
      <c r="K3484" s="5">
        <v>364962</v>
      </c>
      <c r="L3484">
        <v>4</v>
      </c>
      <c r="M3484" t="s">
        <v>39</v>
      </c>
      <c r="N3484" t="s">
        <v>10</v>
      </c>
    </row>
    <row r="3485" spans="1:14" x14ac:dyDescent="0.3">
      <c r="A3485" t="s">
        <v>28</v>
      </c>
      <c r="B3485" t="s">
        <v>33</v>
      </c>
      <c r="C3485" t="s">
        <v>30</v>
      </c>
      <c r="D3485" s="2">
        <v>44507</v>
      </c>
      <c r="E3485" s="6">
        <f>DAY(BaseDados[[#This Row],[Data]])</f>
        <v>7</v>
      </c>
      <c r="F3485">
        <v>59</v>
      </c>
      <c r="G3485" s="3">
        <v>5883</v>
      </c>
      <c r="H3485" s="4">
        <v>347097</v>
      </c>
      <c r="I3485" s="4"/>
      <c r="K3485" s="5"/>
      <c r="L3485" t="s">
        <v>31</v>
      </c>
      <c r="N3485" t="s">
        <v>3</v>
      </c>
    </row>
    <row r="3486" spans="1:14" x14ac:dyDescent="0.3">
      <c r="A3486" t="s">
        <v>28</v>
      </c>
      <c r="B3486" t="s">
        <v>29</v>
      </c>
      <c r="C3486" t="s">
        <v>34</v>
      </c>
      <c r="D3486" s="2">
        <v>44507</v>
      </c>
      <c r="E3486" s="6">
        <f>DAY(BaseDados[[#This Row],[Data]])</f>
        <v>7</v>
      </c>
      <c r="G3486" s="3"/>
      <c r="H3486" s="4"/>
      <c r="I3486" s="4">
        <v>39</v>
      </c>
      <c r="J3486">
        <v>8704</v>
      </c>
      <c r="K3486" s="5">
        <v>339456</v>
      </c>
      <c r="L3486">
        <v>1</v>
      </c>
      <c r="M3486" t="s">
        <v>37</v>
      </c>
      <c r="N3486" t="s">
        <v>11</v>
      </c>
    </row>
    <row r="3487" spans="1:14" x14ac:dyDescent="0.3">
      <c r="A3487" t="s">
        <v>28</v>
      </c>
      <c r="B3487" t="s">
        <v>29</v>
      </c>
      <c r="C3487" t="s">
        <v>30</v>
      </c>
      <c r="D3487" s="2">
        <v>44508</v>
      </c>
      <c r="E3487" s="6">
        <f>DAY(BaseDados[[#This Row],[Data]])</f>
        <v>8</v>
      </c>
      <c r="F3487">
        <v>58</v>
      </c>
      <c r="G3487" s="3">
        <v>5067</v>
      </c>
      <c r="H3487" s="4">
        <v>293886</v>
      </c>
      <c r="I3487" s="4"/>
      <c r="K3487" s="5"/>
      <c r="L3487" t="s">
        <v>31</v>
      </c>
      <c r="N3487" t="s">
        <v>8</v>
      </c>
    </row>
    <row r="3488" spans="1:14" x14ac:dyDescent="0.3">
      <c r="A3488" t="s">
        <v>28</v>
      </c>
      <c r="B3488" t="s">
        <v>33</v>
      </c>
      <c r="C3488" t="s">
        <v>34</v>
      </c>
      <c r="D3488" s="2">
        <v>44508</v>
      </c>
      <c r="E3488" s="6">
        <f>DAY(BaseDados[[#This Row],[Data]])</f>
        <v>8</v>
      </c>
      <c r="G3488" s="3"/>
      <c r="H3488" s="4"/>
      <c r="I3488" s="4">
        <v>30</v>
      </c>
      <c r="J3488">
        <v>9155</v>
      </c>
      <c r="K3488" s="5">
        <v>274650</v>
      </c>
      <c r="L3488">
        <v>5</v>
      </c>
      <c r="M3488" t="s">
        <v>35</v>
      </c>
      <c r="N3488" t="s">
        <v>6</v>
      </c>
    </row>
    <row r="3489" spans="1:14" x14ac:dyDescent="0.3">
      <c r="A3489" t="s">
        <v>28</v>
      </c>
      <c r="B3489" t="s">
        <v>33</v>
      </c>
      <c r="C3489" t="s">
        <v>34</v>
      </c>
      <c r="D3489" s="2">
        <v>44508</v>
      </c>
      <c r="E3489" s="6">
        <f>DAY(BaseDados[[#This Row],[Data]])</f>
        <v>8</v>
      </c>
      <c r="G3489" s="3"/>
      <c r="H3489" s="4"/>
      <c r="I3489" s="4">
        <v>40</v>
      </c>
      <c r="J3489">
        <v>8340</v>
      </c>
      <c r="K3489" s="5">
        <v>333600</v>
      </c>
      <c r="L3489">
        <v>3</v>
      </c>
      <c r="M3489" t="s">
        <v>38</v>
      </c>
      <c r="N3489" t="s">
        <v>7</v>
      </c>
    </row>
    <row r="3490" spans="1:14" x14ac:dyDescent="0.3">
      <c r="A3490" t="s">
        <v>28</v>
      </c>
      <c r="B3490" t="s">
        <v>32</v>
      </c>
      <c r="C3490" t="s">
        <v>30</v>
      </c>
      <c r="D3490" s="2">
        <v>44508</v>
      </c>
      <c r="E3490" s="6">
        <f>DAY(BaseDados[[#This Row],[Data]])</f>
        <v>8</v>
      </c>
      <c r="F3490">
        <v>54</v>
      </c>
      <c r="G3490" s="3">
        <v>6096</v>
      </c>
      <c r="H3490" s="4">
        <v>329184</v>
      </c>
      <c r="I3490" s="4"/>
      <c r="K3490" s="5"/>
      <c r="L3490" t="s">
        <v>31</v>
      </c>
      <c r="N3490" t="s">
        <v>9</v>
      </c>
    </row>
    <row r="3491" spans="1:14" x14ac:dyDescent="0.3">
      <c r="A3491" t="s">
        <v>28</v>
      </c>
      <c r="B3491" t="s">
        <v>32</v>
      </c>
      <c r="C3491" t="s">
        <v>30</v>
      </c>
      <c r="D3491" s="2">
        <v>44508</v>
      </c>
      <c r="E3491" s="6">
        <f>DAY(BaseDados[[#This Row],[Data]])</f>
        <v>8</v>
      </c>
      <c r="F3491">
        <v>46</v>
      </c>
      <c r="G3491" s="3">
        <v>5293</v>
      </c>
      <c r="H3491" s="4">
        <v>243478</v>
      </c>
      <c r="I3491" s="4"/>
      <c r="K3491" s="5"/>
      <c r="L3491" t="s">
        <v>31</v>
      </c>
      <c r="N3491" t="s">
        <v>13</v>
      </c>
    </row>
    <row r="3492" spans="1:14" x14ac:dyDescent="0.3">
      <c r="A3492" t="s">
        <v>28</v>
      </c>
      <c r="B3492" t="s">
        <v>32</v>
      </c>
      <c r="C3492" t="s">
        <v>30</v>
      </c>
      <c r="D3492" s="2">
        <v>44508</v>
      </c>
      <c r="E3492" s="6">
        <f>DAY(BaseDados[[#This Row],[Data]])</f>
        <v>8</v>
      </c>
      <c r="F3492">
        <v>47</v>
      </c>
      <c r="G3492" s="3">
        <v>6270</v>
      </c>
      <c r="H3492" s="4">
        <v>294690</v>
      </c>
      <c r="I3492" s="4"/>
      <c r="K3492" s="5"/>
      <c r="L3492" t="s">
        <v>31</v>
      </c>
      <c r="N3492" t="s">
        <v>5</v>
      </c>
    </row>
    <row r="3493" spans="1:14" x14ac:dyDescent="0.3">
      <c r="A3493" t="s">
        <v>28</v>
      </c>
      <c r="B3493" t="s">
        <v>29</v>
      </c>
      <c r="C3493" t="s">
        <v>30</v>
      </c>
      <c r="D3493" s="2">
        <v>44508</v>
      </c>
      <c r="E3493" s="6">
        <f>DAY(BaseDados[[#This Row],[Data]])</f>
        <v>8</v>
      </c>
      <c r="F3493">
        <v>57</v>
      </c>
      <c r="G3493" s="3">
        <v>5217</v>
      </c>
      <c r="H3493" s="4">
        <v>297369</v>
      </c>
      <c r="I3493" s="4"/>
      <c r="K3493" s="5"/>
      <c r="L3493" t="s">
        <v>31</v>
      </c>
      <c r="N3493" t="s">
        <v>7</v>
      </c>
    </row>
    <row r="3494" spans="1:14" x14ac:dyDescent="0.3">
      <c r="A3494" t="s">
        <v>28</v>
      </c>
      <c r="B3494" t="s">
        <v>33</v>
      </c>
      <c r="C3494" t="s">
        <v>30</v>
      </c>
      <c r="D3494" s="2">
        <v>44508</v>
      </c>
      <c r="E3494" s="6">
        <f>DAY(BaseDados[[#This Row],[Data]])</f>
        <v>8</v>
      </c>
      <c r="F3494">
        <v>56</v>
      </c>
      <c r="G3494" s="3">
        <v>5050</v>
      </c>
      <c r="H3494" s="4">
        <v>282800</v>
      </c>
      <c r="I3494" s="4"/>
      <c r="K3494" s="5"/>
      <c r="L3494" t="s">
        <v>31</v>
      </c>
      <c r="N3494" t="s">
        <v>4</v>
      </c>
    </row>
    <row r="3495" spans="1:14" x14ac:dyDescent="0.3">
      <c r="A3495" t="s">
        <v>28</v>
      </c>
      <c r="B3495" t="s">
        <v>32</v>
      </c>
      <c r="C3495" t="s">
        <v>30</v>
      </c>
      <c r="D3495" s="2">
        <v>44508</v>
      </c>
      <c r="E3495" s="6">
        <f>DAY(BaseDados[[#This Row],[Data]])</f>
        <v>8</v>
      </c>
      <c r="F3495">
        <v>59</v>
      </c>
      <c r="G3495" s="3">
        <v>6136</v>
      </c>
      <c r="H3495" s="4">
        <v>362024</v>
      </c>
      <c r="I3495" s="4"/>
      <c r="K3495" s="5"/>
      <c r="L3495" t="s">
        <v>31</v>
      </c>
      <c r="N3495" t="s">
        <v>14</v>
      </c>
    </row>
    <row r="3496" spans="1:14" x14ac:dyDescent="0.3">
      <c r="A3496" t="s">
        <v>28</v>
      </c>
      <c r="B3496" t="s">
        <v>33</v>
      </c>
      <c r="C3496" t="s">
        <v>30</v>
      </c>
      <c r="D3496" s="2">
        <v>44508</v>
      </c>
      <c r="E3496" s="6">
        <f>DAY(BaseDados[[#This Row],[Data]])</f>
        <v>8</v>
      </c>
      <c r="F3496">
        <v>58</v>
      </c>
      <c r="G3496" s="3">
        <v>6514</v>
      </c>
      <c r="H3496" s="4">
        <v>377812</v>
      </c>
      <c r="I3496" s="4"/>
      <c r="K3496" s="5"/>
      <c r="L3496" t="s">
        <v>31</v>
      </c>
      <c r="N3496" t="s">
        <v>3</v>
      </c>
    </row>
    <row r="3497" spans="1:14" x14ac:dyDescent="0.3">
      <c r="A3497" t="s">
        <v>28</v>
      </c>
      <c r="B3497" t="s">
        <v>33</v>
      </c>
      <c r="C3497" t="s">
        <v>30</v>
      </c>
      <c r="D3497" s="2">
        <v>44508</v>
      </c>
      <c r="E3497" s="6">
        <f>DAY(BaseDados[[#This Row],[Data]])</f>
        <v>8</v>
      </c>
      <c r="F3497">
        <v>44</v>
      </c>
      <c r="G3497" s="3">
        <v>5305</v>
      </c>
      <c r="H3497" s="4">
        <v>233420</v>
      </c>
      <c r="I3497" s="4"/>
      <c r="K3497" s="5"/>
      <c r="L3497" t="s">
        <v>31</v>
      </c>
      <c r="N3497" t="s">
        <v>7</v>
      </c>
    </row>
    <row r="3498" spans="1:14" x14ac:dyDescent="0.3">
      <c r="A3498" t="s">
        <v>28</v>
      </c>
      <c r="B3498" t="s">
        <v>29</v>
      </c>
      <c r="C3498" t="s">
        <v>30</v>
      </c>
      <c r="D3498" s="2">
        <v>44508</v>
      </c>
      <c r="E3498" s="6">
        <f>DAY(BaseDados[[#This Row],[Data]])</f>
        <v>8</v>
      </c>
      <c r="F3498">
        <v>53</v>
      </c>
      <c r="G3498" s="3">
        <v>6222</v>
      </c>
      <c r="H3498" s="4">
        <v>329766</v>
      </c>
      <c r="I3498" s="4"/>
      <c r="K3498" s="5"/>
      <c r="L3498" t="s">
        <v>31</v>
      </c>
      <c r="N3498" t="s">
        <v>9</v>
      </c>
    </row>
    <row r="3499" spans="1:14" x14ac:dyDescent="0.3">
      <c r="A3499" t="s">
        <v>28</v>
      </c>
      <c r="B3499" t="s">
        <v>33</v>
      </c>
      <c r="C3499" t="s">
        <v>30</v>
      </c>
      <c r="D3499" s="2">
        <v>44508</v>
      </c>
      <c r="E3499" s="6">
        <f>DAY(BaseDados[[#This Row],[Data]])</f>
        <v>8</v>
      </c>
      <c r="F3499">
        <v>53</v>
      </c>
      <c r="G3499" s="3">
        <v>6170</v>
      </c>
      <c r="H3499" s="4">
        <v>327010</v>
      </c>
      <c r="I3499" s="4"/>
      <c r="K3499" s="5"/>
      <c r="L3499" t="s">
        <v>31</v>
      </c>
      <c r="N3499" t="s">
        <v>10</v>
      </c>
    </row>
    <row r="3500" spans="1:14" x14ac:dyDescent="0.3">
      <c r="A3500" t="s">
        <v>28</v>
      </c>
      <c r="B3500" t="s">
        <v>33</v>
      </c>
      <c r="C3500" t="s">
        <v>34</v>
      </c>
      <c r="D3500" s="2">
        <v>44508</v>
      </c>
      <c r="E3500" s="6">
        <f>DAY(BaseDados[[#This Row],[Data]])</f>
        <v>8</v>
      </c>
      <c r="G3500" s="3"/>
      <c r="H3500" s="4"/>
      <c r="I3500" s="4">
        <v>34</v>
      </c>
      <c r="J3500">
        <v>8323</v>
      </c>
      <c r="K3500" s="5">
        <v>282982</v>
      </c>
      <c r="L3500">
        <v>1</v>
      </c>
      <c r="M3500" t="s">
        <v>37</v>
      </c>
      <c r="N3500" t="s">
        <v>10</v>
      </c>
    </row>
    <row r="3501" spans="1:14" x14ac:dyDescent="0.3">
      <c r="A3501" t="s">
        <v>28</v>
      </c>
      <c r="B3501" t="s">
        <v>33</v>
      </c>
      <c r="C3501" t="s">
        <v>30</v>
      </c>
      <c r="D3501" s="2">
        <v>44509</v>
      </c>
      <c r="E3501" s="6">
        <f>DAY(BaseDados[[#This Row],[Data]])</f>
        <v>9</v>
      </c>
      <c r="F3501">
        <v>40</v>
      </c>
      <c r="G3501" s="3">
        <v>6650</v>
      </c>
      <c r="H3501" s="4">
        <v>266000</v>
      </c>
      <c r="I3501" s="4"/>
      <c r="K3501" s="5"/>
      <c r="L3501" t="s">
        <v>31</v>
      </c>
      <c r="N3501" t="s">
        <v>11</v>
      </c>
    </row>
    <row r="3502" spans="1:14" x14ac:dyDescent="0.3">
      <c r="A3502" t="s">
        <v>28</v>
      </c>
      <c r="B3502" t="s">
        <v>32</v>
      </c>
      <c r="C3502" t="s">
        <v>30</v>
      </c>
      <c r="D3502" s="2">
        <v>44509</v>
      </c>
      <c r="E3502" s="6">
        <f>DAY(BaseDados[[#This Row],[Data]])</f>
        <v>9</v>
      </c>
      <c r="F3502">
        <v>60</v>
      </c>
      <c r="G3502" s="3">
        <v>5604</v>
      </c>
      <c r="H3502" s="4">
        <v>336240</v>
      </c>
      <c r="I3502" s="4"/>
      <c r="K3502" s="5"/>
      <c r="L3502" t="s">
        <v>31</v>
      </c>
      <c r="N3502" t="s">
        <v>14</v>
      </c>
    </row>
    <row r="3503" spans="1:14" x14ac:dyDescent="0.3">
      <c r="A3503" t="s">
        <v>28</v>
      </c>
      <c r="B3503" t="s">
        <v>32</v>
      </c>
      <c r="C3503" t="s">
        <v>34</v>
      </c>
      <c r="D3503" s="2">
        <v>44509</v>
      </c>
      <c r="E3503" s="6">
        <f>DAY(BaseDados[[#This Row],[Data]])</f>
        <v>9</v>
      </c>
      <c r="G3503" s="3"/>
      <c r="H3503" s="4"/>
      <c r="I3503" s="4">
        <v>37</v>
      </c>
      <c r="J3503">
        <v>9427</v>
      </c>
      <c r="K3503" s="5">
        <v>348799</v>
      </c>
      <c r="L3503">
        <v>2</v>
      </c>
      <c r="M3503" t="s">
        <v>36</v>
      </c>
      <c r="N3503" t="s">
        <v>4</v>
      </c>
    </row>
    <row r="3504" spans="1:14" x14ac:dyDescent="0.3">
      <c r="A3504" t="s">
        <v>28</v>
      </c>
      <c r="B3504" t="s">
        <v>33</v>
      </c>
      <c r="C3504" t="s">
        <v>30</v>
      </c>
      <c r="D3504" s="2">
        <v>44509</v>
      </c>
      <c r="E3504" s="6">
        <f>DAY(BaseDados[[#This Row],[Data]])</f>
        <v>9</v>
      </c>
      <c r="F3504">
        <v>50</v>
      </c>
      <c r="G3504" s="3">
        <v>6820</v>
      </c>
      <c r="H3504" s="4">
        <v>341000</v>
      </c>
      <c r="I3504" s="4"/>
      <c r="K3504" s="5"/>
      <c r="L3504" t="s">
        <v>31</v>
      </c>
      <c r="N3504" t="s">
        <v>11</v>
      </c>
    </row>
    <row r="3505" spans="1:14" x14ac:dyDescent="0.3">
      <c r="A3505" t="s">
        <v>28</v>
      </c>
      <c r="B3505" t="s">
        <v>33</v>
      </c>
      <c r="C3505" t="s">
        <v>30</v>
      </c>
      <c r="D3505" s="2">
        <v>44509</v>
      </c>
      <c r="E3505" s="6">
        <f>DAY(BaseDados[[#This Row],[Data]])</f>
        <v>9</v>
      </c>
      <c r="F3505">
        <v>58</v>
      </c>
      <c r="G3505" s="3">
        <v>6449</v>
      </c>
      <c r="H3505" s="4">
        <v>374042</v>
      </c>
      <c r="I3505" s="4"/>
      <c r="K3505" s="5"/>
      <c r="L3505" t="s">
        <v>31</v>
      </c>
      <c r="N3505" t="s">
        <v>5</v>
      </c>
    </row>
    <row r="3506" spans="1:14" x14ac:dyDescent="0.3">
      <c r="A3506" t="s">
        <v>28</v>
      </c>
      <c r="B3506" t="s">
        <v>29</v>
      </c>
      <c r="C3506" t="s">
        <v>30</v>
      </c>
      <c r="D3506" s="2">
        <v>44509</v>
      </c>
      <c r="E3506" s="6">
        <f>DAY(BaseDados[[#This Row],[Data]])</f>
        <v>9</v>
      </c>
      <c r="F3506">
        <v>56</v>
      </c>
      <c r="G3506" s="3">
        <v>6452</v>
      </c>
      <c r="H3506" s="4">
        <v>361312</v>
      </c>
      <c r="I3506" s="4"/>
      <c r="K3506" s="5"/>
      <c r="L3506" t="s">
        <v>31</v>
      </c>
      <c r="N3506" t="s">
        <v>5</v>
      </c>
    </row>
    <row r="3507" spans="1:14" x14ac:dyDescent="0.3">
      <c r="A3507" t="s">
        <v>28</v>
      </c>
      <c r="B3507" t="s">
        <v>33</v>
      </c>
      <c r="C3507" t="s">
        <v>30</v>
      </c>
      <c r="D3507" s="2">
        <v>44509</v>
      </c>
      <c r="E3507" s="6">
        <f>DAY(BaseDados[[#This Row],[Data]])</f>
        <v>9</v>
      </c>
      <c r="F3507">
        <v>57</v>
      </c>
      <c r="G3507" s="3">
        <v>5518</v>
      </c>
      <c r="H3507" s="4">
        <v>314526</v>
      </c>
      <c r="I3507" s="4"/>
      <c r="K3507" s="5"/>
      <c r="L3507" t="s">
        <v>31</v>
      </c>
      <c r="N3507" t="s">
        <v>10</v>
      </c>
    </row>
    <row r="3508" spans="1:14" x14ac:dyDescent="0.3">
      <c r="A3508" t="s">
        <v>28</v>
      </c>
      <c r="B3508" t="s">
        <v>29</v>
      </c>
      <c r="C3508" t="s">
        <v>30</v>
      </c>
      <c r="D3508" s="2">
        <v>44509</v>
      </c>
      <c r="E3508" s="6">
        <f>DAY(BaseDados[[#This Row],[Data]])</f>
        <v>9</v>
      </c>
      <c r="F3508">
        <v>50</v>
      </c>
      <c r="G3508" s="3">
        <v>5047</v>
      </c>
      <c r="H3508" s="4">
        <v>252350</v>
      </c>
      <c r="I3508" s="4"/>
      <c r="K3508" s="5"/>
      <c r="L3508" t="s">
        <v>31</v>
      </c>
      <c r="N3508" t="s">
        <v>13</v>
      </c>
    </row>
    <row r="3509" spans="1:14" x14ac:dyDescent="0.3">
      <c r="A3509" t="s">
        <v>28</v>
      </c>
      <c r="B3509" t="s">
        <v>33</v>
      </c>
      <c r="C3509" t="s">
        <v>34</v>
      </c>
      <c r="D3509" s="2">
        <v>44509</v>
      </c>
      <c r="E3509" s="6">
        <f>DAY(BaseDados[[#This Row],[Data]])</f>
        <v>9</v>
      </c>
      <c r="G3509" s="3"/>
      <c r="H3509" s="4"/>
      <c r="I3509" s="4">
        <v>32</v>
      </c>
      <c r="J3509">
        <v>8979</v>
      </c>
      <c r="K3509" s="5">
        <v>287328</v>
      </c>
      <c r="L3509">
        <v>2</v>
      </c>
      <c r="M3509" t="s">
        <v>36</v>
      </c>
      <c r="N3509" t="s">
        <v>8</v>
      </c>
    </row>
    <row r="3510" spans="1:14" x14ac:dyDescent="0.3">
      <c r="A3510" t="s">
        <v>28</v>
      </c>
      <c r="B3510" t="s">
        <v>32</v>
      </c>
      <c r="C3510" t="s">
        <v>30</v>
      </c>
      <c r="D3510" s="2">
        <v>44509</v>
      </c>
      <c r="E3510" s="6">
        <f>DAY(BaseDados[[#This Row],[Data]])</f>
        <v>9</v>
      </c>
      <c r="F3510">
        <v>46</v>
      </c>
      <c r="G3510" s="3">
        <v>5649</v>
      </c>
      <c r="H3510" s="4">
        <v>259854</v>
      </c>
      <c r="I3510" s="4"/>
      <c r="K3510" s="5"/>
      <c r="L3510" t="s">
        <v>31</v>
      </c>
      <c r="N3510" t="s">
        <v>7</v>
      </c>
    </row>
    <row r="3511" spans="1:14" x14ac:dyDescent="0.3">
      <c r="A3511" t="s">
        <v>28</v>
      </c>
      <c r="B3511" t="s">
        <v>33</v>
      </c>
      <c r="C3511" t="s">
        <v>34</v>
      </c>
      <c r="D3511" s="2">
        <v>44509</v>
      </c>
      <c r="E3511" s="6">
        <f>DAY(BaseDados[[#This Row],[Data]])</f>
        <v>9</v>
      </c>
      <c r="G3511" s="3"/>
      <c r="H3511" s="4"/>
      <c r="I3511" s="4">
        <v>36</v>
      </c>
      <c r="J3511">
        <v>9700</v>
      </c>
      <c r="K3511" s="5">
        <v>349200</v>
      </c>
      <c r="L3511">
        <v>3</v>
      </c>
      <c r="M3511" t="s">
        <v>38</v>
      </c>
      <c r="N3511" t="s">
        <v>5</v>
      </c>
    </row>
    <row r="3512" spans="1:14" x14ac:dyDescent="0.3">
      <c r="A3512" t="s">
        <v>28</v>
      </c>
      <c r="B3512" t="s">
        <v>32</v>
      </c>
      <c r="C3512" t="s">
        <v>30</v>
      </c>
      <c r="D3512" s="2">
        <v>44509</v>
      </c>
      <c r="E3512" s="6">
        <f>DAY(BaseDados[[#This Row],[Data]])</f>
        <v>9</v>
      </c>
      <c r="F3512">
        <v>47</v>
      </c>
      <c r="G3512" s="3">
        <v>6265</v>
      </c>
      <c r="H3512" s="4">
        <v>294455</v>
      </c>
      <c r="I3512" s="4"/>
      <c r="K3512" s="5"/>
      <c r="L3512" t="s">
        <v>31</v>
      </c>
      <c r="N3512" t="s">
        <v>4</v>
      </c>
    </row>
    <row r="3513" spans="1:14" x14ac:dyDescent="0.3">
      <c r="A3513" t="s">
        <v>28</v>
      </c>
      <c r="B3513" t="s">
        <v>32</v>
      </c>
      <c r="C3513" t="s">
        <v>30</v>
      </c>
      <c r="D3513" s="2">
        <v>44509</v>
      </c>
      <c r="E3513" s="6">
        <f>DAY(BaseDados[[#This Row],[Data]])</f>
        <v>9</v>
      </c>
      <c r="F3513">
        <v>59</v>
      </c>
      <c r="G3513" s="3">
        <v>5551</v>
      </c>
      <c r="H3513" s="4">
        <v>327509</v>
      </c>
      <c r="I3513" s="4"/>
      <c r="K3513" s="5"/>
      <c r="L3513" t="s">
        <v>31</v>
      </c>
      <c r="N3513" t="s">
        <v>10</v>
      </c>
    </row>
    <row r="3514" spans="1:14" x14ac:dyDescent="0.3">
      <c r="A3514" t="s">
        <v>28</v>
      </c>
      <c r="B3514" t="s">
        <v>32</v>
      </c>
      <c r="C3514" t="s">
        <v>30</v>
      </c>
      <c r="D3514" s="2">
        <v>44510</v>
      </c>
      <c r="E3514" s="6">
        <f>DAY(BaseDados[[#This Row],[Data]])</f>
        <v>10</v>
      </c>
      <c r="F3514">
        <v>52</v>
      </c>
      <c r="G3514" s="3">
        <v>5918</v>
      </c>
      <c r="H3514" s="4">
        <v>307736</v>
      </c>
      <c r="I3514" s="4"/>
      <c r="K3514" s="5"/>
      <c r="L3514" t="s">
        <v>31</v>
      </c>
      <c r="N3514" t="s">
        <v>9</v>
      </c>
    </row>
    <row r="3515" spans="1:14" x14ac:dyDescent="0.3">
      <c r="A3515" t="s">
        <v>28</v>
      </c>
      <c r="B3515" t="s">
        <v>32</v>
      </c>
      <c r="C3515" t="s">
        <v>30</v>
      </c>
      <c r="D3515" s="2">
        <v>44510</v>
      </c>
      <c r="E3515" s="6">
        <f>DAY(BaseDados[[#This Row],[Data]])</f>
        <v>10</v>
      </c>
      <c r="F3515">
        <v>60</v>
      </c>
      <c r="G3515" s="3">
        <v>6907</v>
      </c>
      <c r="H3515" s="4">
        <v>414420</v>
      </c>
      <c r="I3515" s="4"/>
      <c r="K3515" s="5"/>
      <c r="L3515" t="s">
        <v>31</v>
      </c>
      <c r="N3515" t="s">
        <v>6</v>
      </c>
    </row>
    <row r="3516" spans="1:14" x14ac:dyDescent="0.3">
      <c r="A3516" t="s">
        <v>28</v>
      </c>
      <c r="B3516" t="s">
        <v>33</v>
      </c>
      <c r="C3516" t="s">
        <v>30</v>
      </c>
      <c r="D3516" s="2">
        <v>44510</v>
      </c>
      <c r="E3516" s="6">
        <f>DAY(BaseDados[[#This Row],[Data]])</f>
        <v>10</v>
      </c>
      <c r="F3516">
        <v>54</v>
      </c>
      <c r="G3516" s="3">
        <v>6985</v>
      </c>
      <c r="H3516" s="4">
        <v>377190</v>
      </c>
      <c r="I3516" s="4"/>
      <c r="K3516" s="5"/>
      <c r="L3516" t="s">
        <v>31</v>
      </c>
      <c r="N3516" t="s">
        <v>13</v>
      </c>
    </row>
    <row r="3517" spans="1:14" x14ac:dyDescent="0.3">
      <c r="A3517" t="s">
        <v>28</v>
      </c>
      <c r="B3517" t="s">
        <v>32</v>
      </c>
      <c r="C3517" t="s">
        <v>30</v>
      </c>
      <c r="D3517" s="2">
        <v>44510</v>
      </c>
      <c r="E3517" s="6">
        <f>DAY(BaseDados[[#This Row],[Data]])</f>
        <v>10</v>
      </c>
      <c r="F3517">
        <v>57</v>
      </c>
      <c r="G3517" s="3">
        <v>5091</v>
      </c>
      <c r="H3517" s="4">
        <v>290187</v>
      </c>
      <c r="I3517" s="4"/>
      <c r="K3517" s="5"/>
      <c r="L3517" t="s">
        <v>31</v>
      </c>
      <c r="N3517" t="s">
        <v>8</v>
      </c>
    </row>
    <row r="3518" spans="1:14" x14ac:dyDescent="0.3">
      <c r="A3518" t="s">
        <v>28</v>
      </c>
      <c r="B3518" t="s">
        <v>29</v>
      </c>
      <c r="C3518" t="s">
        <v>34</v>
      </c>
      <c r="D3518" s="2">
        <v>44510</v>
      </c>
      <c r="E3518" s="6">
        <f>DAY(BaseDados[[#This Row],[Data]])</f>
        <v>10</v>
      </c>
      <c r="G3518" s="3"/>
      <c r="H3518" s="4"/>
      <c r="I3518" s="4">
        <v>32</v>
      </c>
      <c r="J3518">
        <v>9342</v>
      </c>
      <c r="K3518" s="5">
        <v>298944</v>
      </c>
      <c r="L3518">
        <v>4</v>
      </c>
      <c r="M3518" t="s">
        <v>39</v>
      </c>
      <c r="N3518" t="s">
        <v>13</v>
      </c>
    </row>
    <row r="3519" spans="1:14" x14ac:dyDescent="0.3">
      <c r="A3519" t="s">
        <v>28</v>
      </c>
      <c r="B3519" t="s">
        <v>32</v>
      </c>
      <c r="C3519" t="s">
        <v>34</v>
      </c>
      <c r="D3519" s="2">
        <v>44510</v>
      </c>
      <c r="E3519" s="6">
        <f>DAY(BaseDados[[#This Row],[Data]])</f>
        <v>10</v>
      </c>
      <c r="G3519" s="3"/>
      <c r="H3519" s="4"/>
      <c r="I3519" s="4">
        <v>39</v>
      </c>
      <c r="J3519">
        <v>8421</v>
      </c>
      <c r="K3519" s="5">
        <v>328419</v>
      </c>
      <c r="L3519">
        <v>5</v>
      </c>
      <c r="M3519" t="s">
        <v>35</v>
      </c>
      <c r="N3519" t="s">
        <v>11</v>
      </c>
    </row>
    <row r="3520" spans="1:14" x14ac:dyDescent="0.3">
      <c r="A3520" t="s">
        <v>28</v>
      </c>
      <c r="B3520" t="s">
        <v>29</v>
      </c>
      <c r="C3520" t="s">
        <v>30</v>
      </c>
      <c r="D3520" s="2">
        <v>44510</v>
      </c>
      <c r="E3520" s="6">
        <f>DAY(BaseDados[[#This Row],[Data]])</f>
        <v>10</v>
      </c>
      <c r="F3520">
        <v>57</v>
      </c>
      <c r="G3520" s="3">
        <v>5291</v>
      </c>
      <c r="H3520" s="4">
        <v>301587</v>
      </c>
      <c r="I3520" s="4"/>
      <c r="K3520" s="5"/>
      <c r="L3520" t="s">
        <v>31</v>
      </c>
      <c r="N3520" t="s">
        <v>5</v>
      </c>
    </row>
    <row r="3521" spans="1:14" x14ac:dyDescent="0.3">
      <c r="A3521" t="s">
        <v>28</v>
      </c>
      <c r="B3521" t="s">
        <v>33</v>
      </c>
      <c r="C3521" t="s">
        <v>34</v>
      </c>
      <c r="D3521" s="2">
        <v>44510</v>
      </c>
      <c r="E3521" s="6">
        <f>DAY(BaseDados[[#This Row],[Data]])</f>
        <v>10</v>
      </c>
      <c r="G3521" s="3"/>
      <c r="H3521" s="4"/>
      <c r="I3521" s="4">
        <v>37</v>
      </c>
      <c r="J3521">
        <v>9775</v>
      </c>
      <c r="K3521" s="5">
        <v>361675</v>
      </c>
      <c r="L3521">
        <v>2</v>
      </c>
      <c r="M3521" t="s">
        <v>36</v>
      </c>
      <c r="N3521" t="s">
        <v>5</v>
      </c>
    </row>
    <row r="3522" spans="1:14" x14ac:dyDescent="0.3">
      <c r="A3522" t="s">
        <v>28</v>
      </c>
      <c r="B3522" t="s">
        <v>29</v>
      </c>
      <c r="C3522" t="s">
        <v>34</v>
      </c>
      <c r="D3522" s="2">
        <v>44510</v>
      </c>
      <c r="E3522" s="6">
        <f>DAY(BaseDados[[#This Row],[Data]])</f>
        <v>10</v>
      </c>
      <c r="G3522" s="3"/>
      <c r="H3522" s="4"/>
      <c r="I3522" s="4">
        <v>39</v>
      </c>
      <c r="J3522">
        <v>9053</v>
      </c>
      <c r="K3522" s="5">
        <v>353067</v>
      </c>
      <c r="L3522">
        <v>3</v>
      </c>
      <c r="M3522" t="s">
        <v>38</v>
      </c>
      <c r="N3522" t="s">
        <v>10</v>
      </c>
    </row>
    <row r="3523" spans="1:14" x14ac:dyDescent="0.3">
      <c r="A3523" t="s">
        <v>28</v>
      </c>
      <c r="B3523" t="s">
        <v>33</v>
      </c>
      <c r="C3523" t="s">
        <v>30</v>
      </c>
      <c r="D3523" s="2">
        <v>44510</v>
      </c>
      <c r="E3523" s="6">
        <f>DAY(BaseDados[[#This Row],[Data]])</f>
        <v>10</v>
      </c>
      <c r="F3523">
        <v>49</v>
      </c>
      <c r="G3523" s="3">
        <v>6790</v>
      </c>
      <c r="H3523" s="4">
        <v>332710</v>
      </c>
      <c r="I3523" s="4"/>
      <c r="K3523" s="5"/>
      <c r="L3523" t="s">
        <v>31</v>
      </c>
      <c r="N3523" t="s">
        <v>8</v>
      </c>
    </row>
    <row r="3524" spans="1:14" x14ac:dyDescent="0.3">
      <c r="A3524" t="s">
        <v>28</v>
      </c>
      <c r="B3524" t="s">
        <v>29</v>
      </c>
      <c r="C3524" t="s">
        <v>30</v>
      </c>
      <c r="D3524" s="2">
        <v>44510</v>
      </c>
      <c r="E3524" s="6">
        <f>DAY(BaseDados[[#This Row],[Data]])</f>
        <v>10</v>
      </c>
      <c r="F3524">
        <v>50</v>
      </c>
      <c r="G3524" s="3">
        <v>6813</v>
      </c>
      <c r="H3524" s="4">
        <v>340650</v>
      </c>
      <c r="I3524" s="4"/>
      <c r="K3524" s="5"/>
      <c r="L3524" t="s">
        <v>31</v>
      </c>
      <c r="N3524" t="s">
        <v>11</v>
      </c>
    </row>
    <row r="3525" spans="1:14" x14ac:dyDescent="0.3">
      <c r="A3525" t="s">
        <v>28</v>
      </c>
      <c r="B3525" t="s">
        <v>33</v>
      </c>
      <c r="C3525" t="s">
        <v>30</v>
      </c>
      <c r="D3525" s="2">
        <v>44510</v>
      </c>
      <c r="E3525" s="6">
        <f>DAY(BaseDados[[#This Row],[Data]])</f>
        <v>10</v>
      </c>
      <c r="F3525">
        <v>54</v>
      </c>
      <c r="G3525" s="3">
        <v>5364</v>
      </c>
      <c r="H3525" s="4">
        <v>289656</v>
      </c>
      <c r="I3525" s="4"/>
      <c r="K3525" s="5"/>
      <c r="L3525" t="s">
        <v>31</v>
      </c>
      <c r="N3525" t="s">
        <v>13</v>
      </c>
    </row>
    <row r="3526" spans="1:14" x14ac:dyDescent="0.3">
      <c r="A3526" t="s">
        <v>28</v>
      </c>
      <c r="B3526" t="s">
        <v>29</v>
      </c>
      <c r="C3526" t="s">
        <v>30</v>
      </c>
      <c r="D3526" s="2">
        <v>44510</v>
      </c>
      <c r="E3526" s="6">
        <f>DAY(BaseDados[[#This Row],[Data]])</f>
        <v>10</v>
      </c>
      <c r="F3526">
        <v>43</v>
      </c>
      <c r="G3526" s="3">
        <v>5442</v>
      </c>
      <c r="H3526" s="4">
        <v>234006</v>
      </c>
      <c r="I3526" s="4"/>
      <c r="K3526" s="5"/>
      <c r="L3526" t="s">
        <v>31</v>
      </c>
      <c r="N3526" t="s">
        <v>3</v>
      </c>
    </row>
    <row r="3527" spans="1:14" x14ac:dyDescent="0.3">
      <c r="A3527" t="s">
        <v>28</v>
      </c>
      <c r="B3527" t="s">
        <v>33</v>
      </c>
      <c r="C3527" t="s">
        <v>30</v>
      </c>
      <c r="D3527" s="2">
        <v>44510</v>
      </c>
      <c r="E3527" s="6">
        <f>DAY(BaseDados[[#This Row],[Data]])</f>
        <v>10</v>
      </c>
      <c r="F3527">
        <v>47</v>
      </c>
      <c r="G3527" s="3">
        <v>6160</v>
      </c>
      <c r="H3527" s="4">
        <v>289520</v>
      </c>
      <c r="I3527" s="4"/>
      <c r="K3527" s="5"/>
      <c r="L3527" t="s">
        <v>31</v>
      </c>
      <c r="N3527" t="s">
        <v>4</v>
      </c>
    </row>
    <row r="3528" spans="1:14" x14ac:dyDescent="0.3">
      <c r="A3528" t="s">
        <v>28</v>
      </c>
      <c r="B3528" t="s">
        <v>29</v>
      </c>
      <c r="C3528" t="s">
        <v>34</v>
      </c>
      <c r="D3528" s="2">
        <v>44510</v>
      </c>
      <c r="E3528" s="6">
        <f>DAY(BaseDados[[#This Row],[Data]])</f>
        <v>10</v>
      </c>
      <c r="G3528" s="3"/>
      <c r="H3528" s="4"/>
      <c r="I3528" s="4">
        <v>35</v>
      </c>
      <c r="J3528">
        <v>9450</v>
      </c>
      <c r="K3528" s="5">
        <v>330750</v>
      </c>
      <c r="L3528">
        <v>4</v>
      </c>
      <c r="M3528" t="s">
        <v>39</v>
      </c>
      <c r="N3528" t="s">
        <v>6</v>
      </c>
    </row>
    <row r="3529" spans="1:14" x14ac:dyDescent="0.3">
      <c r="A3529" t="s">
        <v>28</v>
      </c>
      <c r="B3529" t="s">
        <v>29</v>
      </c>
      <c r="C3529" t="s">
        <v>30</v>
      </c>
      <c r="D3529" s="2">
        <v>44510</v>
      </c>
      <c r="E3529" s="6">
        <f>DAY(BaseDados[[#This Row],[Data]])</f>
        <v>10</v>
      </c>
      <c r="F3529">
        <v>57</v>
      </c>
      <c r="G3529" s="3">
        <v>6552</v>
      </c>
      <c r="H3529" s="4">
        <v>373464</v>
      </c>
      <c r="I3529" s="4"/>
      <c r="K3529" s="5"/>
      <c r="L3529" t="s">
        <v>31</v>
      </c>
      <c r="N3529" t="s">
        <v>13</v>
      </c>
    </row>
    <row r="3530" spans="1:14" x14ac:dyDescent="0.3">
      <c r="A3530" t="s">
        <v>28</v>
      </c>
      <c r="B3530" t="s">
        <v>32</v>
      </c>
      <c r="C3530" t="s">
        <v>30</v>
      </c>
      <c r="D3530" s="2">
        <v>44510</v>
      </c>
      <c r="E3530" s="6">
        <f>DAY(BaseDados[[#This Row],[Data]])</f>
        <v>10</v>
      </c>
      <c r="F3530">
        <v>44</v>
      </c>
      <c r="G3530" s="3">
        <v>5785</v>
      </c>
      <c r="H3530" s="4">
        <v>254540</v>
      </c>
      <c r="I3530" s="4"/>
      <c r="K3530" s="5"/>
      <c r="L3530" t="s">
        <v>31</v>
      </c>
      <c r="N3530" t="s">
        <v>4</v>
      </c>
    </row>
    <row r="3531" spans="1:14" x14ac:dyDescent="0.3">
      <c r="A3531" t="s">
        <v>28</v>
      </c>
      <c r="B3531" t="s">
        <v>29</v>
      </c>
      <c r="C3531" t="s">
        <v>30</v>
      </c>
      <c r="D3531" s="2">
        <v>44510</v>
      </c>
      <c r="E3531" s="6">
        <f>DAY(BaseDados[[#This Row],[Data]])</f>
        <v>10</v>
      </c>
      <c r="F3531">
        <v>48</v>
      </c>
      <c r="G3531" s="3">
        <v>5421</v>
      </c>
      <c r="H3531" s="4">
        <v>260208</v>
      </c>
      <c r="I3531" s="4"/>
      <c r="K3531" s="5"/>
      <c r="L3531" t="s">
        <v>31</v>
      </c>
      <c r="N3531" t="s">
        <v>5</v>
      </c>
    </row>
    <row r="3532" spans="1:14" x14ac:dyDescent="0.3">
      <c r="A3532" t="s">
        <v>28</v>
      </c>
      <c r="B3532" t="s">
        <v>32</v>
      </c>
      <c r="C3532" t="s">
        <v>30</v>
      </c>
      <c r="D3532" s="2">
        <v>44511</v>
      </c>
      <c r="E3532" s="6">
        <f>DAY(BaseDados[[#This Row],[Data]])</f>
        <v>11</v>
      </c>
      <c r="F3532">
        <v>60</v>
      </c>
      <c r="G3532" s="3">
        <v>6840</v>
      </c>
      <c r="H3532" s="4">
        <v>410400</v>
      </c>
      <c r="I3532" s="4"/>
      <c r="K3532" s="5"/>
      <c r="L3532" t="s">
        <v>31</v>
      </c>
      <c r="N3532" t="s">
        <v>11</v>
      </c>
    </row>
    <row r="3533" spans="1:14" x14ac:dyDescent="0.3">
      <c r="A3533" t="s">
        <v>28</v>
      </c>
      <c r="B3533" t="s">
        <v>33</v>
      </c>
      <c r="C3533" t="s">
        <v>34</v>
      </c>
      <c r="D3533" s="2">
        <v>44511</v>
      </c>
      <c r="E3533" s="6">
        <f>DAY(BaseDados[[#This Row],[Data]])</f>
        <v>11</v>
      </c>
      <c r="G3533" s="3"/>
      <c r="H3533" s="4"/>
      <c r="I3533" s="4">
        <v>38</v>
      </c>
      <c r="J3533">
        <v>9331</v>
      </c>
      <c r="K3533" s="5">
        <v>354578</v>
      </c>
      <c r="L3533">
        <v>1</v>
      </c>
      <c r="M3533" t="s">
        <v>37</v>
      </c>
      <c r="N3533" t="s">
        <v>6</v>
      </c>
    </row>
    <row r="3534" spans="1:14" x14ac:dyDescent="0.3">
      <c r="A3534" t="s">
        <v>28</v>
      </c>
      <c r="B3534" t="s">
        <v>33</v>
      </c>
      <c r="C3534" t="s">
        <v>30</v>
      </c>
      <c r="D3534" s="2">
        <v>44511</v>
      </c>
      <c r="E3534" s="6">
        <f>DAY(BaseDados[[#This Row],[Data]])</f>
        <v>11</v>
      </c>
      <c r="F3534">
        <v>41</v>
      </c>
      <c r="G3534" s="3">
        <v>5893</v>
      </c>
      <c r="H3534" s="4">
        <v>241613</v>
      </c>
      <c r="I3534" s="4"/>
      <c r="K3534" s="5"/>
      <c r="L3534" t="s">
        <v>31</v>
      </c>
      <c r="N3534" t="s">
        <v>13</v>
      </c>
    </row>
    <row r="3535" spans="1:14" x14ac:dyDescent="0.3">
      <c r="A3535" t="s">
        <v>28</v>
      </c>
      <c r="B3535" t="s">
        <v>29</v>
      </c>
      <c r="C3535" t="s">
        <v>34</v>
      </c>
      <c r="D3535" s="2">
        <v>44511</v>
      </c>
      <c r="E3535" s="6">
        <f>DAY(BaseDados[[#This Row],[Data]])</f>
        <v>11</v>
      </c>
      <c r="G3535" s="3"/>
      <c r="H3535" s="4"/>
      <c r="I3535" s="4">
        <v>35</v>
      </c>
      <c r="J3535">
        <v>8500</v>
      </c>
      <c r="K3535" s="5">
        <v>297500</v>
      </c>
      <c r="L3535">
        <v>1</v>
      </c>
      <c r="M3535" t="s">
        <v>37</v>
      </c>
      <c r="N3535" t="s">
        <v>14</v>
      </c>
    </row>
    <row r="3536" spans="1:14" x14ac:dyDescent="0.3">
      <c r="A3536" t="s">
        <v>28</v>
      </c>
      <c r="B3536" t="s">
        <v>29</v>
      </c>
      <c r="C3536" t="s">
        <v>34</v>
      </c>
      <c r="D3536" s="2">
        <v>44511</v>
      </c>
      <c r="E3536" s="6">
        <f>DAY(BaseDados[[#This Row],[Data]])</f>
        <v>11</v>
      </c>
      <c r="G3536" s="3"/>
      <c r="H3536" s="4"/>
      <c r="I3536" s="4">
        <v>33</v>
      </c>
      <c r="J3536">
        <v>8724</v>
      </c>
      <c r="K3536" s="5">
        <v>287892</v>
      </c>
      <c r="L3536">
        <v>3</v>
      </c>
      <c r="M3536" t="s">
        <v>38</v>
      </c>
      <c r="N3536" t="s">
        <v>11</v>
      </c>
    </row>
    <row r="3537" spans="1:14" x14ac:dyDescent="0.3">
      <c r="A3537" t="s">
        <v>28</v>
      </c>
      <c r="B3537" t="s">
        <v>32</v>
      </c>
      <c r="C3537" t="s">
        <v>34</v>
      </c>
      <c r="D3537" s="2">
        <v>44511</v>
      </c>
      <c r="E3537" s="6">
        <f>DAY(BaseDados[[#This Row],[Data]])</f>
        <v>11</v>
      </c>
      <c r="G3537" s="3"/>
      <c r="H3537" s="4"/>
      <c r="I3537" s="4">
        <v>34</v>
      </c>
      <c r="J3537">
        <v>9687</v>
      </c>
      <c r="K3537" s="5">
        <v>329358</v>
      </c>
      <c r="L3537">
        <v>1</v>
      </c>
      <c r="M3537" t="s">
        <v>37</v>
      </c>
      <c r="N3537" t="s">
        <v>14</v>
      </c>
    </row>
    <row r="3538" spans="1:14" x14ac:dyDescent="0.3">
      <c r="A3538" t="s">
        <v>28</v>
      </c>
      <c r="B3538" t="s">
        <v>32</v>
      </c>
      <c r="C3538" t="s">
        <v>30</v>
      </c>
      <c r="D3538" s="2">
        <v>44511</v>
      </c>
      <c r="E3538" s="6">
        <f>DAY(BaseDados[[#This Row],[Data]])</f>
        <v>11</v>
      </c>
      <c r="F3538">
        <v>50</v>
      </c>
      <c r="G3538" s="3">
        <v>5874</v>
      </c>
      <c r="H3538" s="4">
        <v>293700</v>
      </c>
      <c r="I3538" s="4"/>
      <c r="K3538" s="5"/>
      <c r="L3538" t="s">
        <v>31</v>
      </c>
      <c r="N3538" t="s">
        <v>13</v>
      </c>
    </row>
    <row r="3539" spans="1:14" x14ac:dyDescent="0.3">
      <c r="A3539" t="s">
        <v>28</v>
      </c>
      <c r="B3539" t="s">
        <v>32</v>
      </c>
      <c r="C3539" t="s">
        <v>30</v>
      </c>
      <c r="D3539" s="2">
        <v>44511</v>
      </c>
      <c r="E3539" s="6">
        <f>DAY(BaseDados[[#This Row],[Data]])</f>
        <v>11</v>
      </c>
      <c r="F3539">
        <v>41</v>
      </c>
      <c r="G3539" s="3">
        <v>6453</v>
      </c>
      <c r="H3539" s="4">
        <v>264573</v>
      </c>
      <c r="I3539" s="4"/>
      <c r="K3539" s="5"/>
      <c r="L3539" t="s">
        <v>31</v>
      </c>
      <c r="N3539" t="s">
        <v>10</v>
      </c>
    </row>
    <row r="3540" spans="1:14" x14ac:dyDescent="0.3">
      <c r="A3540" t="s">
        <v>28</v>
      </c>
      <c r="B3540" t="s">
        <v>29</v>
      </c>
      <c r="C3540" t="s">
        <v>30</v>
      </c>
      <c r="D3540" s="2">
        <v>44511</v>
      </c>
      <c r="E3540" s="6">
        <f>DAY(BaseDados[[#This Row],[Data]])</f>
        <v>11</v>
      </c>
      <c r="F3540">
        <v>40</v>
      </c>
      <c r="G3540" s="3">
        <v>6569</v>
      </c>
      <c r="H3540" s="4">
        <v>262760</v>
      </c>
      <c r="I3540" s="4"/>
      <c r="K3540" s="5"/>
      <c r="L3540" t="s">
        <v>31</v>
      </c>
      <c r="N3540" t="s">
        <v>13</v>
      </c>
    </row>
    <row r="3541" spans="1:14" x14ac:dyDescent="0.3">
      <c r="A3541" t="s">
        <v>28</v>
      </c>
      <c r="B3541" t="s">
        <v>33</v>
      </c>
      <c r="C3541" t="s">
        <v>30</v>
      </c>
      <c r="D3541" s="2">
        <v>44512</v>
      </c>
      <c r="E3541" s="6">
        <f>DAY(BaseDados[[#This Row],[Data]])</f>
        <v>12</v>
      </c>
      <c r="F3541">
        <v>44</v>
      </c>
      <c r="G3541" s="3">
        <v>5262</v>
      </c>
      <c r="H3541" s="4">
        <v>231528</v>
      </c>
      <c r="I3541" s="4"/>
      <c r="K3541" s="5"/>
      <c r="L3541" t="s">
        <v>31</v>
      </c>
      <c r="N3541" t="s">
        <v>5</v>
      </c>
    </row>
    <row r="3542" spans="1:14" x14ac:dyDescent="0.3">
      <c r="A3542" t="s">
        <v>28</v>
      </c>
      <c r="B3542" t="s">
        <v>32</v>
      </c>
      <c r="C3542" t="s">
        <v>30</v>
      </c>
      <c r="D3542" s="2">
        <v>44512</v>
      </c>
      <c r="E3542" s="6">
        <f>DAY(BaseDados[[#This Row],[Data]])</f>
        <v>12</v>
      </c>
      <c r="F3542">
        <v>41</v>
      </c>
      <c r="G3542" s="3">
        <v>5589</v>
      </c>
      <c r="H3542" s="4">
        <v>229149</v>
      </c>
      <c r="I3542" s="4"/>
      <c r="K3542" s="5"/>
      <c r="L3542" t="s">
        <v>31</v>
      </c>
      <c r="N3542" t="s">
        <v>3</v>
      </c>
    </row>
    <row r="3543" spans="1:14" x14ac:dyDescent="0.3">
      <c r="A3543" t="s">
        <v>28</v>
      </c>
      <c r="B3543" t="s">
        <v>32</v>
      </c>
      <c r="C3543" t="s">
        <v>30</v>
      </c>
      <c r="D3543" s="2">
        <v>44512</v>
      </c>
      <c r="E3543" s="6">
        <f>DAY(BaseDados[[#This Row],[Data]])</f>
        <v>12</v>
      </c>
      <c r="F3543">
        <v>43</v>
      </c>
      <c r="G3543" s="3">
        <v>5574</v>
      </c>
      <c r="H3543" s="4">
        <v>239682</v>
      </c>
      <c r="I3543" s="4"/>
      <c r="K3543" s="5"/>
      <c r="L3543" t="s">
        <v>31</v>
      </c>
      <c r="N3543" t="s">
        <v>9</v>
      </c>
    </row>
    <row r="3544" spans="1:14" x14ac:dyDescent="0.3">
      <c r="A3544" t="s">
        <v>28</v>
      </c>
      <c r="B3544" t="s">
        <v>29</v>
      </c>
      <c r="C3544" t="s">
        <v>30</v>
      </c>
      <c r="D3544" s="2">
        <v>44512</v>
      </c>
      <c r="E3544" s="6">
        <f>DAY(BaseDados[[#This Row],[Data]])</f>
        <v>12</v>
      </c>
      <c r="F3544">
        <v>60</v>
      </c>
      <c r="G3544" s="3">
        <v>6479</v>
      </c>
      <c r="H3544" s="4">
        <v>388740</v>
      </c>
      <c r="I3544" s="4"/>
      <c r="K3544" s="5"/>
      <c r="L3544" t="s">
        <v>31</v>
      </c>
      <c r="N3544" t="s">
        <v>9</v>
      </c>
    </row>
    <row r="3545" spans="1:14" x14ac:dyDescent="0.3">
      <c r="A3545" t="s">
        <v>28</v>
      </c>
      <c r="B3545" t="s">
        <v>32</v>
      </c>
      <c r="C3545" t="s">
        <v>34</v>
      </c>
      <c r="D3545" s="2">
        <v>44512</v>
      </c>
      <c r="E3545" s="6">
        <f>DAY(BaseDados[[#This Row],[Data]])</f>
        <v>12</v>
      </c>
      <c r="G3545" s="3"/>
      <c r="H3545" s="4"/>
      <c r="I3545" s="4">
        <v>34</v>
      </c>
      <c r="J3545">
        <v>9272</v>
      </c>
      <c r="K3545" s="5">
        <v>315248</v>
      </c>
      <c r="L3545">
        <v>1</v>
      </c>
      <c r="M3545" t="s">
        <v>37</v>
      </c>
      <c r="N3545" t="s">
        <v>11</v>
      </c>
    </row>
    <row r="3546" spans="1:14" x14ac:dyDescent="0.3">
      <c r="A3546" t="s">
        <v>28</v>
      </c>
      <c r="B3546" t="s">
        <v>33</v>
      </c>
      <c r="C3546" t="s">
        <v>30</v>
      </c>
      <c r="D3546" s="2">
        <v>44512</v>
      </c>
      <c r="E3546" s="6">
        <f>DAY(BaseDados[[#This Row],[Data]])</f>
        <v>12</v>
      </c>
      <c r="F3546">
        <v>53</v>
      </c>
      <c r="G3546" s="3">
        <v>6452</v>
      </c>
      <c r="H3546" s="4">
        <v>341956</v>
      </c>
      <c r="I3546" s="4"/>
      <c r="K3546" s="5"/>
      <c r="L3546" t="s">
        <v>31</v>
      </c>
      <c r="N3546" t="s">
        <v>13</v>
      </c>
    </row>
    <row r="3547" spans="1:14" x14ac:dyDescent="0.3">
      <c r="A3547" t="s">
        <v>28</v>
      </c>
      <c r="B3547" t="s">
        <v>32</v>
      </c>
      <c r="C3547" t="s">
        <v>30</v>
      </c>
      <c r="D3547" s="2">
        <v>44512</v>
      </c>
      <c r="E3547" s="6">
        <f>DAY(BaseDados[[#This Row],[Data]])</f>
        <v>12</v>
      </c>
      <c r="F3547">
        <v>53</v>
      </c>
      <c r="G3547" s="3">
        <v>5890</v>
      </c>
      <c r="H3547" s="4">
        <v>312170</v>
      </c>
      <c r="I3547" s="4"/>
      <c r="K3547" s="5"/>
      <c r="L3547" t="s">
        <v>31</v>
      </c>
      <c r="N3547" t="s">
        <v>3</v>
      </c>
    </row>
    <row r="3548" spans="1:14" x14ac:dyDescent="0.3">
      <c r="A3548" t="s">
        <v>28</v>
      </c>
      <c r="B3548" t="s">
        <v>33</v>
      </c>
      <c r="C3548" t="s">
        <v>30</v>
      </c>
      <c r="D3548" s="2">
        <v>44512</v>
      </c>
      <c r="E3548" s="6">
        <f>DAY(BaseDados[[#This Row],[Data]])</f>
        <v>12</v>
      </c>
      <c r="F3548">
        <v>43</v>
      </c>
      <c r="G3548" s="3">
        <v>5221</v>
      </c>
      <c r="H3548" s="4">
        <v>224503</v>
      </c>
      <c r="I3548" s="4"/>
      <c r="K3548" s="5"/>
      <c r="L3548" t="s">
        <v>31</v>
      </c>
      <c r="N3548" t="s">
        <v>11</v>
      </c>
    </row>
    <row r="3549" spans="1:14" x14ac:dyDescent="0.3">
      <c r="A3549" t="s">
        <v>28</v>
      </c>
      <c r="B3549" t="s">
        <v>32</v>
      </c>
      <c r="C3549" t="s">
        <v>30</v>
      </c>
      <c r="D3549" s="2">
        <v>44512</v>
      </c>
      <c r="E3549" s="6">
        <f>DAY(BaseDados[[#This Row],[Data]])</f>
        <v>12</v>
      </c>
      <c r="F3549">
        <v>43</v>
      </c>
      <c r="G3549" s="3">
        <v>5517</v>
      </c>
      <c r="H3549" s="4">
        <v>237231</v>
      </c>
      <c r="I3549" s="4"/>
      <c r="K3549" s="5"/>
      <c r="L3549" t="s">
        <v>31</v>
      </c>
      <c r="N3549" t="s">
        <v>8</v>
      </c>
    </row>
    <row r="3550" spans="1:14" x14ac:dyDescent="0.3">
      <c r="A3550" t="s">
        <v>28</v>
      </c>
      <c r="B3550" t="s">
        <v>33</v>
      </c>
      <c r="C3550" t="s">
        <v>30</v>
      </c>
      <c r="D3550" s="2">
        <v>44512</v>
      </c>
      <c r="E3550" s="6">
        <f>DAY(BaseDados[[#This Row],[Data]])</f>
        <v>12</v>
      </c>
      <c r="F3550">
        <v>43</v>
      </c>
      <c r="G3550" s="3">
        <v>5256</v>
      </c>
      <c r="H3550" s="4">
        <v>226008</v>
      </c>
      <c r="I3550" s="4"/>
      <c r="K3550" s="5"/>
      <c r="L3550" t="s">
        <v>31</v>
      </c>
      <c r="N3550" t="s">
        <v>6</v>
      </c>
    </row>
    <row r="3551" spans="1:14" x14ac:dyDescent="0.3">
      <c r="A3551" t="s">
        <v>28</v>
      </c>
      <c r="B3551" t="s">
        <v>29</v>
      </c>
      <c r="C3551" t="s">
        <v>30</v>
      </c>
      <c r="D3551" s="2">
        <v>44512</v>
      </c>
      <c r="E3551" s="6">
        <f>DAY(BaseDados[[#This Row],[Data]])</f>
        <v>12</v>
      </c>
      <c r="F3551">
        <v>52</v>
      </c>
      <c r="G3551" s="3">
        <v>6289</v>
      </c>
      <c r="H3551" s="4">
        <v>327028</v>
      </c>
      <c r="I3551" s="4"/>
      <c r="K3551" s="5"/>
      <c r="L3551" t="s">
        <v>31</v>
      </c>
      <c r="N3551" t="s">
        <v>6</v>
      </c>
    </row>
    <row r="3552" spans="1:14" x14ac:dyDescent="0.3">
      <c r="A3552" t="s">
        <v>28</v>
      </c>
      <c r="B3552" t="s">
        <v>32</v>
      </c>
      <c r="C3552" t="s">
        <v>30</v>
      </c>
      <c r="D3552" s="2">
        <v>44512</v>
      </c>
      <c r="E3552" s="6">
        <f>DAY(BaseDados[[#This Row],[Data]])</f>
        <v>12</v>
      </c>
      <c r="F3552">
        <v>59</v>
      </c>
      <c r="G3552" s="3">
        <v>5545</v>
      </c>
      <c r="H3552" s="4">
        <v>327155</v>
      </c>
      <c r="I3552" s="4"/>
      <c r="K3552" s="5"/>
      <c r="L3552" t="s">
        <v>31</v>
      </c>
      <c r="N3552" t="s">
        <v>5</v>
      </c>
    </row>
    <row r="3553" spans="1:14" x14ac:dyDescent="0.3">
      <c r="A3553" t="s">
        <v>28</v>
      </c>
      <c r="B3553" t="s">
        <v>33</v>
      </c>
      <c r="C3553" t="s">
        <v>34</v>
      </c>
      <c r="D3553" s="2">
        <v>44512</v>
      </c>
      <c r="E3553" s="6">
        <f>DAY(BaseDados[[#This Row],[Data]])</f>
        <v>12</v>
      </c>
      <c r="G3553" s="3"/>
      <c r="H3553" s="4"/>
      <c r="I3553" s="4">
        <v>38</v>
      </c>
      <c r="J3553">
        <v>9648</v>
      </c>
      <c r="K3553" s="5">
        <v>366624</v>
      </c>
      <c r="L3553">
        <v>5</v>
      </c>
      <c r="M3553" t="s">
        <v>35</v>
      </c>
      <c r="N3553" t="s">
        <v>8</v>
      </c>
    </row>
    <row r="3554" spans="1:14" x14ac:dyDescent="0.3">
      <c r="A3554" t="s">
        <v>28</v>
      </c>
      <c r="B3554" t="s">
        <v>33</v>
      </c>
      <c r="C3554" t="s">
        <v>34</v>
      </c>
      <c r="D3554" s="2">
        <v>44512</v>
      </c>
      <c r="E3554" s="6">
        <f>DAY(BaseDados[[#This Row],[Data]])</f>
        <v>12</v>
      </c>
      <c r="G3554" s="3"/>
      <c r="H3554" s="4"/>
      <c r="I3554" s="4">
        <v>35</v>
      </c>
      <c r="J3554">
        <v>8252</v>
      </c>
      <c r="K3554" s="5">
        <v>288820</v>
      </c>
      <c r="L3554">
        <v>5</v>
      </c>
      <c r="M3554" t="s">
        <v>35</v>
      </c>
      <c r="N3554" t="s">
        <v>6</v>
      </c>
    </row>
    <row r="3555" spans="1:14" x14ac:dyDescent="0.3">
      <c r="A3555" t="s">
        <v>28</v>
      </c>
      <c r="B3555" t="s">
        <v>32</v>
      </c>
      <c r="C3555" t="s">
        <v>34</v>
      </c>
      <c r="D3555" s="2">
        <v>44512</v>
      </c>
      <c r="E3555" s="6">
        <f>DAY(BaseDados[[#This Row],[Data]])</f>
        <v>12</v>
      </c>
      <c r="G3555" s="3"/>
      <c r="H3555" s="4"/>
      <c r="I3555" s="4">
        <v>32</v>
      </c>
      <c r="J3555">
        <v>9745</v>
      </c>
      <c r="K3555" s="5">
        <v>311840</v>
      </c>
      <c r="L3555">
        <v>1</v>
      </c>
      <c r="M3555" t="s">
        <v>37</v>
      </c>
      <c r="N3555" t="s">
        <v>3</v>
      </c>
    </row>
    <row r="3556" spans="1:14" x14ac:dyDescent="0.3">
      <c r="A3556" t="s">
        <v>28</v>
      </c>
      <c r="B3556" t="s">
        <v>32</v>
      </c>
      <c r="C3556" t="s">
        <v>30</v>
      </c>
      <c r="D3556" s="2">
        <v>44513</v>
      </c>
      <c r="E3556" s="6">
        <f>DAY(BaseDados[[#This Row],[Data]])</f>
        <v>13</v>
      </c>
      <c r="F3556">
        <v>56</v>
      </c>
      <c r="G3556" s="3">
        <v>6017</v>
      </c>
      <c r="H3556" s="4">
        <v>336952</v>
      </c>
      <c r="I3556" s="4"/>
      <c r="K3556" s="5"/>
      <c r="L3556" t="s">
        <v>31</v>
      </c>
      <c r="N3556" t="s">
        <v>6</v>
      </c>
    </row>
    <row r="3557" spans="1:14" x14ac:dyDescent="0.3">
      <c r="A3557" t="s">
        <v>28</v>
      </c>
      <c r="B3557" t="s">
        <v>33</v>
      </c>
      <c r="C3557" t="s">
        <v>30</v>
      </c>
      <c r="D3557" s="2">
        <v>44513</v>
      </c>
      <c r="E3557" s="6">
        <f>DAY(BaseDados[[#This Row],[Data]])</f>
        <v>13</v>
      </c>
      <c r="F3557">
        <v>55</v>
      </c>
      <c r="G3557" s="3">
        <v>5983</v>
      </c>
      <c r="H3557" s="4">
        <v>329065</v>
      </c>
      <c r="I3557" s="4"/>
      <c r="K3557" s="5"/>
      <c r="L3557" t="s">
        <v>31</v>
      </c>
      <c r="N3557" t="s">
        <v>13</v>
      </c>
    </row>
    <row r="3558" spans="1:14" x14ac:dyDescent="0.3">
      <c r="A3558" t="s">
        <v>28</v>
      </c>
      <c r="B3558" t="s">
        <v>29</v>
      </c>
      <c r="C3558" t="s">
        <v>34</v>
      </c>
      <c r="D3558" s="2">
        <v>44513</v>
      </c>
      <c r="E3558" s="6">
        <f>DAY(BaseDados[[#This Row],[Data]])</f>
        <v>13</v>
      </c>
      <c r="G3558" s="3"/>
      <c r="H3558" s="4"/>
      <c r="I3558" s="4">
        <v>32</v>
      </c>
      <c r="J3558">
        <v>8754</v>
      </c>
      <c r="K3558" s="5">
        <v>280128</v>
      </c>
      <c r="L3558">
        <v>3</v>
      </c>
      <c r="M3558" t="s">
        <v>38</v>
      </c>
      <c r="N3558" t="s">
        <v>4</v>
      </c>
    </row>
    <row r="3559" spans="1:14" x14ac:dyDescent="0.3">
      <c r="A3559" t="s">
        <v>28</v>
      </c>
      <c r="B3559" t="s">
        <v>32</v>
      </c>
      <c r="C3559" t="s">
        <v>34</v>
      </c>
      <c r="D3559" s="2">
        <v>44513</v>
      </c>
      <c r="E3559" s="6">
        <f>DAY(BaseDados[[#This Row],[Data]])</f>
        <v>13</v>
      </c>
      <c r="G3559" s="3"/>
      <c r="H3559" s="4"/>
      <c r="I3559" s="4">
        <v>36</v>
      </c>
      <c r="J3559">
        <v>8934</v>
      </c>
      <c r="K3559" s="5">
        <v>321624</v>
      </c>
      <c r="L3559">
        <v>4</v>
      </c>
      <c r="M3559" t="s">
        <v>39</v>
      </c>
      <c r="N3559" t="s">
        <v>4</v>
      </c>
    </row>
    <row r="3560" spans="1:14" x14ac:dyDescent="0.3">
      <c r="A3560" t="s">
        <v>28</v>
      </c>
      <c r="B3560" t="s">
        <v>29</v>
      </c>
      <c r="C3560" t="s">
        <v>30</v>
      </c>
      <c r="D3560" s="2">
        <v>44513</v>
      </c>
      <c r="E3560" s="6">
        <f>DAY(BaseDados[[#This Row],[Data]])</f>
        <v>13</v>
      </c>
      <c r="F3560">
        <v>58</v>
      </c>
      <c r="G3560" s="3">
        <v>6768</v>
      </c>
      <c r="H3560" s="4">
        <v>392544</v>
      </c>
      <c r="I3560" s="4"/>
      <c r="K3560" s="5"/>
      <c r="L3560" t="s">
        <v>31</v>
      </c>
      <c r="N3560" t="s">
        <v>9</v>
      </c>
    </row>
    <row r="3561" spans="1:14" x14ac:dyDescent="0.3">
      <c r="A3561" t="s">
        <v>28</v>
      </c>
      <c r="B3561" t="s">
        <v>32</v>
      </c>
      <c r="C3561" t="s">
        <v>34</v>
      </c>
      <c r="D3561" s="2">
        <v>44513</v>
      </c>
      <c r="E3561" s="6">
        <f>DAY(BaseDados[[#This Row],[Data]])</f>
        <v>13</v>
      </c>
      <c r="G3561" s="3"/>
      <c r="H3561" s="4"/>
      <c r="I3561" s="4">
        <v>34</v>
      </c>
      <c r="J3561">
        <v>9405</v>
      </c>
      <c r="K3561" s="5">
        <v>319770</v>
      </c>
      <c r="L3561">
        <v>4</v>
      </c>
      <c r="M3561" t="s">
        <v>39</v>
      </c>
      <c r="N3561" t="s">
        <v>10</v>
      </c>
    </row>
    <row r="3562" spans="1:14" x14ac:dyDescent="0.3">
      <c r="A3562" t="s">
        <v>28</v>
      </c>
      <c r="B3562" t="s">
        <v>29</v>
      </c>
      <c r="C3562" t="s">
        <v>30</v>
      </c>
      <c r="D3562" s="2">
        <v>44513</v>
      </c>
      <c r="E3562" s="6">
        <f>DAY(BaseDados[[#This Row],[Data]])</f>
        <v>13</v>
      </c>
      <c r="F3562">
        <v>47</v>
      </c>
      <c r="G3562" s="3">
        <v>6473</v>
      </c>
      <c r="H3562" s="4">
        <v>304231</v>
      </c>
      <c r="I3562" s="4"/>
      <c r="K3562" s="5"/>
      <c r="L3562" t="s">
        <v>31</v>
      </c>
      <c r="N3562" t="s">
        <v>10</v>
      </c>
    </row>
    <row r="3563" spans="1:14" x14ac:dyDescent="0.3">
      <c r="A3563" t="s">
        <v>28</v>
      </c>
      <c r="B3563" t="s">
        <v>32</v>
      </c>
      <c r="C3563" t="s">
        <v>30</v>
      </c>
      <c r="D3563" s="2">
        <v>44513</v>
      </c>
      <c r="E3563" s="6">
        <f>DAY(BaseDados[[#This Row],[Data]])</f>
        <v>13</v>
      </c>
      <c r="F3563">
        <v>41</v>
      </c>
      <c r="G3563" s="3">
        <v>5576</v>
      </c>
      <c r="H3563" s="4">
        <v>228616</v>
      </c>
      <c r="I3563" s="4"/>
      <c r="K3563" s="5"/>
      <c r="L3563" t="s">
        <v>31</v>
      </c>
      <c r="N3563" t="s">
        <v>7</v>
      </c>
    </row>
    <row r="3564" spans="1:14" x14ac:dyDescent="0.3">
      <c r="A3564" t="s">
        <v>28</v>
      </c>
      <c r="B3564" t="s">
        <v>32</v>
      </c>
      <c r="C3564" t="s">
        <v>30</v>
      </c>
      <c r="D3564" s="2">
        <v>44513</v>
      </c>
      <c r="E3564" s="6">
        <f>DAY(BaseDados[[#This Row],[Data]])</f>
        <v>13</v>
      </c>
      <c r="F3564">
        <v>57</v>
      </c>
      <c r="G3564" s="3">
        <v>6190</v>
      </c>
      <c r="H3564" s="4">
        <v>352830</v>
      </c>
      <c r="I3564" s="4"/>
      <c r="K3564" s="5"/>
      <c r="L3564" t="s">
        <v>31</v>
      </c>
      <c r="N3564" t="s">
        <v>13</v>
      </c>
    </row>
    <row r="3565" spans="1:14" x14ac:dyDescent="0.3">
      <c r="A3565" t="s">
        <v>28</v>
      </c>
      <c r="B3565" t="s">
        <v>33</v>
      </c>
      <c r="C3565" t="s">
        <v>30</v>
      </c>
      <c r="D3565" s="2">
        <v>44513</v>
      </c>
      <c r="E3565" s="6">
        <f>DAY(BaseDados[[#This Row],[Data]])</f>
        <v>13</v>
      </c>
      <c r="F3565">
        <v>53</v>
      </c>
      <c r="G3565" s="3">
        <v>5111</v>
      </c>
      <c r="H3565" s="4">
        <v>270883</v>
      </c>
      <c r="I3565" s="4"/>
      <c r="K3565" s="5"/>
      <c r="L3565" t="s">
        <v>31</v>
      </c>
      <c r="N3565" t="s">
        <v>4</v>
      </c>
    </row>
    <row r="3566" spans="1:14" x14ac:dyDescent="0.3">
      <c r="A3566" t="s">
        <v>28</v>
      </c>
      <c r="B3566" t="s">
        <v>29</v>
      </c>
      <c r="C3566" t="s">
        <v>30</v>
      </c>
      <c r="D3566" s="2">
        <v>44513</v>
      </c>
      <c r="E3566" s="6">
        <f>DAY(BaseDados[[#This Row],[Data]])</f>
        <v>13</v>
      </c>
      <c r="F3566">
        <v>47</v>
      </c>
      <c r="G3566" s="3">
        <v>5203</v>
      </c>
      <c r="H3566" s="4">
        <v>244541</v>
      </c>
      <c r="I3566" s="4"/>
      <c r="K3566" s="5"/>
      <c r="L3566" t="s">
        <v>31</v>
      </c>
      <c r="N3566" t="s">
        <v>7</v>
      </c>
    </row>
    <row r="3567" spans="1:14" x14ac:dyDescent="0.3">
      <c r="A3567" t="s">
        <v>28</v>
      </c>
      <c r="B3567" t="s">
        <v>29</v>
      </c>
      <c r="C3567" t="s">
        <v>34</v>
      </c>
      <c r="D3567" s="2">
        <v>44514</v>
      </c>
      <c r="E3567" s="6">
        <f>DAY(BaseDados[[#This Row],[Data]])</f>
        <v>14</v>
      </c>
      <c r="G3567" s="3"/>
      <c r="H3567" s="4"/>
      <c r="I3567" s="4">
        <v>39</v>
      </c>
      <c r="J3567">
        <v>9237</v>
      </c>
      <c r="K3567" s="5">
        <v>360243</v>
      </c>
      <c r="L3567">
        <v>2</v>
      </c>
      <c r="M3567" t="s">
        <v>36</v>
      </c>
      <c r="N3567" t="s">
        <v>5</v>
      </c>
    </row>
    <row r="3568" spans="1:14" x14ac:dyDescent="0.3">
      <c r="A3568" t="s">
        <v>28</v>
      </c>
      <c r="B3568" t="s">
        <v>32</v>
      </c>
      <c r="C3568" t="s">
        <v>30</v>
      </c>
      <c r="D3568" s="2">
        <v>44514</v>
      </c>
      <c r="E3568" s="6">
        <f>DAY(BaseDados[[#This Row],[Data]])</f>
        <v>14</v>
      </c>
      <c r="F3568">
        <v>48</v>
      </c>
      <c r="G3568" s="3">
        <v>5349</v>
      </c>
      <c r="H3568" s="4">
        <v>256752</v>
      </c>
      <c r="I3568" s="4"/>
      <c r="K3568" s="5"/>
      <c r="L3568" t="s">
        <v>31</v>
      </c>
      <c r="N3568" t="s">
        <v>8</v>
      </c>
    </row>
    <row r="3569" spans="1:14" x14ac:dyDescent="0.3">
      <c r="A3569" t="s">
        <v>28</v>
      </c>
      <c r="B3569" t="s">
        <v>32</v>
      </c>
      <c r="C3569" t="s">
        <v>30</v>
      </c>
      <c r="D3569" s="2">
        <v>44514</v>
      </c>
      <c r="E3569" s="6">
        <f>DAY(BaseDados[[#This Row],[Data]])</f>
        <v>14</v>
      </c>
      <c r="F3569">
        <v>58</v>
      </c>
      <c r="G3569" s="3">
        <v>6086</v>
      </c>
      <c r="H3569" s="4">
        <v>352988</v>
      </c>
      <c r="I3569" s="4"/>
      <c r="K3569" s="5"/>
      <c r="L3569" t="s">
        <v>31</v>
      </c>
      <c r="N3569" t="s">
        <v>14</v>
      </c>
    </row>
    <row r="3570" spans="1:14" x14ac:dyDescent="0.3">
      <c r="A3570" t="s">
        <v>28</v>
      </c>
      <c r="B3570" t="s">
        <v>29</v>
      </c>
      <c r="C3570" t="s">
        <v>34</v>
      </c>
      <c r="D3570" s="2">
        <v>44514</v>
      </c>
      <c r="E3570" s="6">
        <f>DAY(BaseDados[[#This Row],[Data]])</f>
        <v>14</v>
      </c>
      <c r="G3570" s="3"/>
      <c r="H3570" s="4"/>
      <c r="I3570" s="4">
        <v>38</v>
      </c>
      <c r="J3570">
        <v>8091</v>
      </c>
      <c r="K3570" s="5">
        <v>307458</v>
      </c>
      <c r="L3570">
        <v>5</v>
      </c>
      <c r="M3570" t="s">
        <v>35</v>
      </c>
      <c r="N3570" t="s">
        <v>11</v>
      </c>
    </row>
    <row r="3571" spans="1:14" x14ac:dyDescent="0.3">
      <c r="A3571" t="s">
        <v>28</v>
      </c>
      <c r="B3571" t="s">
        <v>33</v>
      </c>
      <c r="C3571" t="s">
        <v>30</v>
      </c>
      <c r="D3571" s="2">
        <v>44514</v>
      </c>
      <c r="E3571" s="6">
        <f>DAY(BaseDados[[#This Row],[Data]])</f>
        <v>14</v>
      </c>
      <c r="F3571">
        <v>42</v>
      </c>
      <c r="G3571" s="3">
        <v>6394</v>
      </c>
      <c r="H3571" s="4">
        <v>268548</v>
      </c>
      <c r="I3571" s="4"/>
      <c r="K3571" s="5"/>
      <c r="L3571" t="s">
        <v>31</v>
      </c>
      <c r="N3571" t="s">
        <v>6</v>
      </c>
    </row>
    <row r="3572" spans="1:14" x14ac:dyDescent="0.3">
      <c r="A3572" t="s">
        <v>28</v>
      </c>
      <c r="B3572" t="s">
        <v>33</v>
      </c>
      <c r="C3572" t="s">
        <v>34</v>
      </c>
      <c r="D3572" s="2">
        <v>44514</v>
      </c>
      <c r="E3572" s="6">
        <f>DAY(BaseDados[[#This Row],[Data]])</f>
        <v>14</v>
      </c>
      <c r="G3572" s="3"/>
      <c r="H3572" s="4"/>
      <c r="I3572" s="4">
        <v>30</v>
      </c>
      <c r="J3572">
        <v>8896</v>
      </c>
      <c r="K3572" s="5">
        <v>266880</v>
      </c>
      <c r="L3572">
        <v>3</v>
      </c>
      <c r="M3572" t="s">
        <v>38</v>
      </c>
      <c r="N3572" t="s">
        <v>5</v>
      </c>
    </row>
    <row r="3573" spans="1:14" x14ac:dyDescent="0.3">
      <c r="A3573" t="s">
        <v>28</v>
      </c>
      <c r="B3573" t="s">
        <v>32</v>
      </c>
      <c r="C3573" t="s">
        <v>34</v>
      </c>
      <c r="D3573" s="2">
        <v>44514</v>
      </c>
      <c r="E3573" s="6">
        <f>DAY(BaseDados[[#This Row],[Data]])</f>
        <v>14</v>
      </c>
      <c r="G3573" s="3"/>
      <c r="H3573" s="4"/>
      <c r="I3573" s="4">
        <v>33</v>
      </c>
      <c r="J3573">
        <v>8057</v>
      </c>
      <c r="K3573" s="5">
        <v>265881</v>
      </c>
      <c r="L3573">
        <v>1</v>
      </c>
      <c r="M3573" t="s">
        <v>37</v>
      </c>
      <c r="N3573" t="s">
        <v>8</v>
      </c>
    </row>
    <row r="3574" spans="1:14" x14ac:dyDescent="0.3">
      <c r="A3574" t="s">
        <v>28</v>
      </c>
      <c r="B3574" t="s">
        <v>29</v>
      </c>
      <c r="C3574" t="s">
        <v>30</v>
      </c>
      <c r="D3574" s="2">
        <v>44514</v>
      </c>
      <c r="E3574" s="6">
        <f>DAY(BaseDados[[#This Row],[Data]])</f>
        <v>14</v>
      </c>
      <c r="F3574">
        <v>44</v>
      </c>
      <c r="G3574" s="3">
        <v>6351</v>
      </c>
      <c r="H3574" s="4">
        <v>279444</v>
      </c>
      <c r="I3574" s="4"/>
      <c r="K3574" s="5"/>
      <c r="L3574" t="s">
        <v>31</v>
      </c>
      <c r="N3574" t="s">
        <v>8</v>
      </c>
    </row>
    <row r="3575" spans="1:14" x14ac:dyDescent="0.3">
      <c r="A3575" t="s">
        <v>28</v>
      </c>
      <c r="B3575" t="s">
        <v>29</v>
      </c>
      <c r="C3575" t="s">
        <v>34</v>
      </c>
      <c r="D3575" s="2">
        <v>44514</v>
      </c>
      <c r="E3575" s="6">
        <f>DAY(BaseDados[[#This Row],[Data]])</f>
        <v>14</v>
      </c>
      <c r="G3575" s="3"/>
      <c r="H3575" s="4"/>
      <c r="I3575" s="4">
        <v>32</v>
      </c>
      <c r="J3575">
        <v>8293</v>
      </c>
      <c r="K3575" s="5">
        <v>265376</v>
      </c>
      <c r="L3575">
        <v>3</v>
      </c>
      <c r="M3575" t="s">
        <v>38</v>
      </c>
      <c r="N3575" t="s">
        <v>5</v>
      </c>
    </row>
    <row r="3576" spans="1:14" x14ac:dyDescent="0.3">
      <c r="A3576" t="s">
        <v>28</v>
      </c>
      <c r="B3576" t="s">
        <v>33</v>
      </c>
      <c r="C3576" t="s">
        <v>34</v>
      </c>
      <c r="D3576" s="2">
        <v>44514</v>
      </c>
      <c r="E3576" s="6">
        <f>DAY(BaseDados[[#This Row],[Data]])</f>
        <v>14</v>
      </c>
      <c r="G3576" s="3"/>
      <c r="H3576" s="4"/>
      <c r="I3576" s="4">
        <v>32</v>
      </c>
      <c r="J3576">
        <v>8786</v>
      </c>
      <c r="K3576" s="5">
        <v>281152</v>
      </c>
      <c r="L3576">
        <v>2</v>
      </c>
      <c r="M3576" t="s">
        <v>36</v>
      </c>
      <c r="N3576" t="s">
        <v>10</v>
      </c>
    </row>
    <row r="3577" spans="1:14" x14ac:dyDescent="0.3">
      <c r="A3577" t="s">
        <v>28</v>
      </c>
      <c r="B3577" t="s">
        <v>33</v>
      </c>
      <c r="C3577" t="s">
        <v>30</v>
      </c>
      <c r="D3577" s="2">
        <v>44514</v>
      </c>
      <c r="E3577" s="6">
        <f>DAY(BaseDados[[#This Row],[Data]])</f>
        <v>14</v>
      </c>
      <c r="F3577">
        <v>49</v>
      </c>
      <c r="G3577" s="3">
        <v>5930</v>
      </c>
      <c r="H3577" s="4">
        <v>290570</v>
      </c>
      <c r="I3577" s="4"/>
      <c r="K3577" s="5"/>
      <c r="L3577" t="s">
        <v>31</v>
      </c>
      <c r="N3577" t="s">
        <v>8</v>
      </c>
    </row>
    <row r="3578" spans="1:14" x14ac:dyDescent="0.3">
      <c r="A3578" t="s">
        <v>28</v>
      </c>
      <c r="B3578" t="s">
        <v>29</v>
      </c>
      <c r="C3578" t="s">
        <v>34</v>
      </c>
      <c r="D3578" s="2">
        <v>44514</v>
      </c>
      <c r="E3578" s="6">
        <f>DAY(BaseDados[[#This Row],[Data]])</f>
        <v>14</v>
      </c>
      <c r="G3578" s="3"/>
      <c r="H3578" s="4"/>
      <c r="I3578" s="4">
        <v>31</v>
      </c>
      <c r="J3578">
        <v>8079</v>
      </c>
      <c r="K3578" s="5">
        <v>250449</v>
      </c>
      <c r="L3578">
        <v>4</v>
      </c>
      <c r="M3578" t="s">
        <v>39</v>
      </c>
      <c r="N3578" t="s">
        <v>14</v>
      </c>
    </row>
    <row r="3579" spans="1:14" x14ac:dyDescent="0.3">
      <c r="A3579" t="s">
        <v>28</v>
      </c>
      <c r="B3579" t="s">
        <v>33</v>
      </c>
      <c r="C3579" t="s">
        <v>30</v>
      </c>
      <c r="D3579" s="2">
        <v>44514</v>
      </c>
      <c r="E3579" s="6">
        <f>DAY(BaseDados[[#This Row],[Data]])</f>
        <v>14</v>
      </c>
      <c r="F3579">
        <v>54</v>
      </c>
      <c r="G3579" s="3">
        <v>5193</v>
      </c>
      <c r="H3579" s="4">
        <v>280422</v>
      </c>
      <c r="I3579" s="4"/>
      <c r="K3579" s="5"/>
      <c r="L3579" t="s">
        <v>31</v>
      </c>
      <c r="N3579" t="s">
        <v>8</v>
      </c>
    </row>
    <row r="3580" spans="1:14" x14ac:dyDescent="0.3">
      <c r="A3580" t="s">
        <v>28</v>
      </c>
      <c r="B3580" t="s">
        <v>33</v>
      </c>
      <c r="C3580" t="s">
        <v>34</v>
      </c>
      <c r="D3580" s="2">
        <v>44514</v>
      </c>
      <c r="E3580" s="6">
        <f>DAY(BaseDados[[#This Row],[Data]])</f>
        <v>14</v>
      </c>
      <c r="G3580" s="3"/>
      <c r="H3580" s="4"/>
      <c r="I3580" s="4">
        <v>39</v>
      </c>
      <c r="J3580">
        <v>8501</v>
      </c>
      <c r="K3580" s="5">
        <v>331539</v>
      </c>
      <c r="L3580">
        <v>4</v>
      </c>
      <c r="M3580" t="s">
        <v>39</v>
      </c>
      <c r="N3580" t="s">
        <v>13</v>
      </c>
    </row>
    <row r="3581" spans="1:14" x14ac:dyDescent="0.3">
      <c r="A3581" t="s">
        <v>28</v>
      </c>
      <c r="B3581" t="s">
        <v>32</v>
      </c>
      <c r="C3581" t="s">
        <v>30</v>
      </c>
      <c r="D3581" s="2">
        <v>44514</v>
      </c>
      <c r="E3581" s="6">
        <f>DAY(BaseDados[[#This Row],[Data]])</f>
        <v>14</v>
      </c>
      <c r="F3581">
        <v>43</v>
      </c>
      <c r="G3581" s="3">
        <v>5160</v>
      </c>
      <c r="H3581" s="4">
        <v>221880</v>
      </c>
      <c r="I3581" s="4"/>
      <c r="K3581" s="5"/>
      <c r="L3581" t="s">
        <v>31</v>
      </c>
      <c r="N3581" t="s">
        <v>10</v>
      </c>
    </row>
    <row r="3582" spans="1:14" x14ac:dyDescent="0.3">
      <c r="A3582" t="s">
        <v>28</v>
      </c>
      <c r="B3582" t="s">
        <v>33</v>
      </c>
      <c r="C3582" t="s">
        <v>34</v>
      </c>
      <c r="D3582" s="2">
        <v>44515</v>
      </c>
      <c r="E3582" s="6">
        <f>DAY(BaseDados[[#This Row],[Data]])</f>
        <v>15</v>
      </c>
      <c r="G3582" s="3"/>
      <c r="H3582" s="4"/>
      <c r="I3582" s="4">
        <v>39</v>
      </c>
      <c r="J3582">
        <v>8575</v>
      </c>
      <c r="K3582" s="5">
        <v>334425</v>
      </c>
      <c r="L3582">
        <v>5</v>
      </c>
      <c r="M3582" t="s">
        <v>35</v>
      </c>
      <c r="N3582" t="s">
        <v>6</v>
      </c>
    </row>
    <row r="3583" spans="1:14" x14ac:dyDescent="0.3">
      <c r="A3583" t="s">
        <v>28</v>
      </c>
      <c r="B3583" t="s">
        <v>33</v>
      </c>
      <c r="C3583" t="s">
        <v>34</v>
      </c>
      <c r="D3583" s="2">
        <v>44515</v>
      </c>
      <c r="E3583" s="6">
        <f>DAY(BaseDados[[#This Row],[Data]])</f>
        <v>15</v>
      </c>
      <c r="G3583" s="3"/>
      <c r="H3583" s="4"/>
      <c r="I3583" s="4">
        <v>36</v>
      </c>
      <c r="J3583">
        <v>9924</v>
      </c>
      <c r="K3583" s="5">
        <v>357264</v>
      </c>
      <c r="L3583">
        <v>5</v>
      </c>
      <c r="M3583" t="s">
        <v>35</v>
      </c>
      <c r="N3583" t="s">
        <v>7</v>
      </c>
    </row>
    <row r="3584" spans="1:14" x14ac:dyDescent="0.3">
      <c r="A3584" t="s">
        <v>28</v>
      </c>
      <c r="B3584" t="s">
        <v>29</v>
      </c>
      <c r="C3584" t="s">
        <v>30</v>
      </c>
      <c r="D3584" s="2">
        <v>44515</v>
      </c>
      <c r="E3584" s="6">
        <f>DAY(BaseDados[[#This Row],[Data]])</f>
        <v>15</v>
      </c>
      <c r="F3584">
        <v>44</v>
      </c>
      <c r="G3584" s="3">
        <v>6613</v>
      </c>
      <c r="H3584" s="4">
        <v>290972</v>
      </c>
      <c r="I3584" s="4"/>
      <c r="K3584" s="5"/>
      <c r="L3584" t="s">
        <v>31</v>
      </c>
      <c r="N3584" t="s">
        <v>9</v>
      </c>
    </row>
    <row r="3585" spans="1:14" x14ac:dyDescent="0.3">
      <c r="A3585" t="s">
        <v>28</v>
      </c>
      <c r="B3585" t="s">
        <v>33</v>
      </c>
      <c r="C3585" t="s">
        <v>30</v>
      </c>
      <c r="D3585" s="2">
        <v>44515</v>
      </c>
      <c r="E3585" s="6">
        <f>DAY(BaseDados[[#This Row],[Data]])</f>
        <v>15</v>
      </c>
      <c r="F3585">
        <v>52</v>
      </c>
      <c r="G3585" s="3">
        <v>5797</v>
      </c>
      <c r="H3585" s="4">
        <v>301444</v>
      </c>
      <c r="I3585" s="4"/>
      <c r="K3585" s="5"/>
      <c r="L3585" t="s">
        <v>31</v>
      </c>
      <c r="N3585" t="s">
        <v>6</v>
      </c>
    </row>
    <row r="3586" spans="1:14" x14ac:dyDescent="0.3">
      <c r="A3586" t="s">
        <v>28</v>
      </c>
      <c r="B3586" t="s">
        <v>29</v>
      </c>
      <c r="C3586" t="s">
        <v>34</v>
      </c>
      <c r="D3586" s="2">
        <v>44515</v>
      </c>
      <c r="E3586" s="6">
        <f>DAY(BaseDados[[#This Row],[Data]])</f>
        <v>15</v>
      </c>
      <c r="G3586" s="3"/>
      <c r="H3586" s="4"/>
      <c r="I3586" s="4">
        <v>39</v>
      </c>
      <c r="J3586">
        <v>9928</v>
      </c>
      <c r="K3586" s="5">
        <v>387192</v>
      </c>
      <c r="L3586">
        <v>2</v>
      </c>
      <c r="M3586" t="s">
        <v>36</v>
      </c>
      <c r="N3586" t="s">
        <v>8</v>
      </c>
    </row>
    <row r="3587" spans="1:14" x14ac:dyDescent="0.3">
      <c r="A3587" t="s">
        <v>28</v>
      </c>
      <c r="B3587" t="s">
        <v>29</v>
      </c>
      <c r="C3587" t="s">
        <v>34</v>
      </c>
      <c r="D3587" s="2">
        <v>44515</v>
      </c>
      <c r="E3587" s="6">
        <f>DAY(BaseDados[[#This Row],[Data]])</f>
        <v>15</v>
      </c>
      <c r="G3587" s="3"/>
      <c r="H3587" s="4"/>
      <c r="I3587" s="4">
        <v>37</v>
      </c>
      <c r="J3587">
        <v>8080</v>
      </c>
      <c r="K3587" s="5">
        <v>298960</v>
      </c>
      <c r="L3587">
        <v>3</v>
      </c>
      <c r="M3587" t="s">
        <v>38</v>
      </c>
      <c r="N3587" t="s">
        <v>10</v>
      </c>
    </row>
    <row r="3588" spans="1:14" x14ac:dyDescent="0.3">
      <c r="A3588" t="s">
        <v>28</v>
      </c>
      <c r="B3588" t="s">
        <v>32</v>
      </c>
      <c r="C3588" t="s">
        <v>30</v>
      </c>
      <c r="D3588" s="2">
        <v>44515</v>
      </c>
      <c r="E3588" s="6">
        <f>DAY(BaseDados[[#This Row],[Data]])</f>
        <v>15</v>
      </c>
      <c r="F3588">
        <v>47</v>
      </c>
      <c r="G3588" s="3">
        <v>6065</v>
      </c>
      <c r="H3588" s="4">
        <v>285055</v>
      </c>
      <c r="I3588" s="4"/>
      <c r="K3588" s="5"/>
      <c r="L3588" t="s">
        <v>31</v>
      </c>
      <c r="N3588" t="s">
        <v>13</v>
      </c>
    </row>
    <row r="3589" spans="1:14" x14ac:dyDescent="0.3">
      <c r="A3589" t="s">
        <v>28</v>
      </c>
      <c r="B3589" t="s">
        <v>32</v>
      </c>
      <c r="C3589" t="s">
        <v>34</v>
      </c>
      <c r="D3589" s="2">
        <v>44515</v>
      </c>
      <c r="E3589" s="6">
        <f>DAY(BaseDados[[#This Row],[Data]])</f>
        <v>15</v>
      </c>
      <c r="G3589" s="3"/>
      <c r="H3589" s="4"/>
      <c r="I3589" s="4">
        <v>37</v>
      </c>
      <c r="J3589">
        <v>9514</v>
      </c>
      <c r="K3589" s="5">
        <v>352018</v>
      </c>
      <c r="L3589">
        <v>3</v>
      </c>
      <c r="M3589" t="s">
        <v>38</v>
      </c>
      <c r="N3589" t="s">
        <v>3</v>
      </c>
    </row>
    <row r="3590" spans="1:14" x14ac:dyDescent="0.3">
      <c r="A3590" t="s">
        <v>28</v>
      </c>
      <c r="B3590" t="s">
        <v>29</v>
      </c>
      <c r="C3590" t="s">
        <v>30</v>
      </c>
      <c r="D3590" s="2">
        <v>44515</v>
      </c>
      <c r="E3590" s="6">
        <f>DAY(BaseDados[[#This Row],[Data]])</f>
        <v>15</v>
      </c>
      <c r="F3590">
        <v>40</v>
      </c>
      <c r="G3590" s="3">
        <v>5330</v>
      </c>
      <c r="H3590" s="4">
        <v>213200</v>
      </c>
      <c r="I3590" s="4"/>
      <c r="K3590" s="5"/>
      <c r="L3590" t="s">
        <v>31</v>
      </c>
      <c r="N3590" t="s">
        <v>8</v>
      </c>
    </row>
    <row r="3591" spans="1:14" x14ac:dyDescent="0.3">
      <c r="A3591" t="s">
        <v>28</v>
      </c>
      <c r="B3591" t="s">
        <v>29</v>
      </c>
      <c r="C3591" t="s">
        <v>30</v>
      </c>
      <c r="D3591" s="2">
        <v>44515</v>
      </c>
      <c r="E3591" s="6">
        <f>DAY(BaseDados[[#This Row],[Data]])</f>
        <v>15</v>
      </c>
      <c r="F3591">
        <v>45</v>
      </c>
      <c r="G3591" s="3">
        <v>6322</v>
      </c>
      <c r="H3591" s="4">
        <v>284490</v>
      </c>
      <c r="I3591" s="4"/>
      <c r="K3591" s="5"/>
      <c r="L3591" t="s">
        <v>31</v>
      </c>
      <c r="N3591" t="s">
        <v>13</v>
      </c>
    </row>
    <row r="3592" spans="1:14" x14ac:dyDescent="0.3">
      <c r="A3592" t="s">
        <v>28</v>
      </c>
      <c r="B3592" t="s">
        <v>29</v>
      </c>
      <c r="C3592" t="s">
        <v>30</v>
      </c>
      <c r="D3592" s="2">
        <v>44515</v>
      </c>
      <c r="E3592" s="6">
        <f>DAY(BaseDados[[#This Row],[Data]])</f>
        <v>15</v>
      </c>
      <c r="F3592">
        <v>49</v>
      </c>
      <c r="G3592" s="3">
        <v>5911</v>
      </c>
      <c r="H3592" s="4">
        <v>289639</v>
      </c>
      <c r="I3592" s="4"/>
      <c r="K3592" s="5"/>
      <c r="L3592" t="s">
        <v>31</v>
      </c>
      <c r="N3592" t="s">
        <v>14</v>
      </c>
    </row>
    <row r="3593" spans="1:14" x14ac:dyDescent="0.3">
      <c r="A3593" t="s">
        <v>28</v>
      </c>
      <c r="B3593" t="s">
        <v>32</v>
      </c>
      <c r="C3593" t="s">
        <v>34</v>
      </c>
      <c r="D3593" s="2">
        <v>44515</v>
      </c>
      <c r="E3593" s="6">
        <f>DAY(BaseDados[[#This Row],[Data]])</f>
        <v>15</v>
      </c>
      <c r="G3593" s="3"/>
      <c r="H3593" s="4"/>
      <c r="I3593" s="4">
        <v>34</v>
      </c>
      <c r="J3593">
        <v>8593</v>
      </c>
      <c r="K3593" s="5">
        <v>292162</v>
      </c>
      <c r="L3593">
        <v>4</v>
      </c>
      <c r="M3593" t="s">
        <v>39</v>
      </c>
      <c r="N3593" t="s">
        <v>11</v>
      </c>
    </row>
    <row r="3594" spans="1:14" x14ac:dyDescent="0.3">
      <c r="A3594" t="s">
        <v>28</v>
      </c>
      <c r="B3594" t="s">
        <v>29</v>
      </c>
      <c r="C3594" t="s">
        <v>30</v>
      </c>
      <c r="D3594" s="2">
        <v>44516</v>
      </c>
      <c r="E3594" s="6">
        <f>DAY(BaseDados[[#This Row],[Data]])</f>
        <v>16</v>
      </c>
      <c r="F3594">
        <v>46</v>
      </c>
      <c r="G3594" s="3">
        <v>6078</v>
      </c>
      <c r="H3594" s="4">
        <v>279588</v>
      </c>
      <c r="I3594" s="4"/>
      <c r="K3594" s="5"/>
      <c r="L3594" t="s">
        <v>31</v>
      </c>
      <c r="N3594" t="s">
        <v>13</v>
      </c>
    </row>
    <row r="3595" spans="1:14" x14ac:dyDescent="0.3">
      <c r="A3595" t="s">
        <v>28</v>
      </c>
      <c r="B3595" t="s">
        <v>32</v>
      </c>
      <c r="C3595" t="s">
        <v>30</v>
      </c>
      <c r="D3595" s="2">
        <v>44516</v>
      </c>
      <c r="E3595" s="6">
        <f>DAY(BaseDados[[#This Row],[Data]])</f>
        <v>16</v>
      </c>
      <c r="F3595">
        <v>40</v>
      </c>
      <c r="G3595" s="3">
        <v>5790</v>
      </c>
      <c r="H3595" s="4">
        <v>231600</v>
      </c>
      <c r="I3595" s="4"/>
      <c r="K3595" s="5"/>
      <c r="L3595" t="s">
        <v>31</v>
      </c>
      <c r="N3595" t="s">
        <v>10</v>
      </c>
    </row>
    <row r="3596" spans="1:14" x14ac:dyDescent="0.3">
      <c r="A3596" t="s">
        <v>28</v>
      </c>
      <c r="B3596" t="s">
        <v>29</v>
      </c>
      <c r="C3596" t="s">
        <v>34</v>
      </c>
      <c r="D3596" s="2">
        <v>44516</v>
      </c>
      <c r="E3596" s="6">
        <f>DAY(BaseDados[[#This Row],[Data]])</f>
        <v>16</v>
      </c>
      <c r="G3596" s="3"/>
      <c r="H3596" s="4"/>
      <c r="I3596" s="4">
        <v>33</v>
      </c>
      <c r="J3596">
        <v>9364</v>
      </c>
      <c r="K3596" s="5">
        <v>309012</v>
      </c>
      <c r="L3596">
        <v>1</v>
      </c>
      <c r="M3596" t="s">
        <v>37</v>
      </c>
      <c r="N3596" t="s">
        <v>6</v>
      </c>
    </row>
    <row r="3597" spans="1:14" x14ac:dyDescent="0.3">
      <c r="A3597" t="s">
        <v>28</v>
      </c>
      <c r="B3597" t="s">
        <v>33</v>
      </c>
      <c r="C3597" t="s">
        <v>34</v>
      </c>
      <c r="D3597" s="2">
        <v>44516</v>
      </c>
      <c r="E3597" s="6">
        <f>DAY(BaseDados[[#This Row],[Data]])</f>
        <v>16</v>
      </c>
      <c r="G3597" s="3"/>
      <c r="H3597" s="4"/>
      <c r="I3597" s="4">
        <v>31</v>
      </c>
      <c r="J3597">
        <v>8307</v>
      </c>
      <c r="K3597" s="5">
        <v>257517</v>
      </c>
      <c r="L3597">
        <v>3</v>
      </c>
      <c r="M3597" t="s">
        <v>38</v>
      </c>
      <c r="N3597" t="s">
        <v>5</v>
      </c>
    </row>
    <row r="3598" spans="1:14" x14ac:dyDescent="0.3">
      <c r="A3598" t="s">
        <v>28</v>
      </c>
      <c r="B3598" t="s">
        <v>33</v>
      </c>
      <c r="C3598" t="s">
        <v>30</v>
      </c>
      <c r="D3598" s="2">
        <v>44516</v>
      </c>
      <c r="E3598" s="6">
        <f>DAY(BaseDados[[#This Row],[Data]])</f>
        <v>16</v>
      </c>
      <c r="F3598">
        <v>40</v>
      </c>
      <c r="G3598" s="3">
        <v>6670</v>
      </c>
      <c r="H3598" s="4">
        <v>266800</v>
      </c>
      <c r="I3598" s="4"/>
      <c r="K3598" s="5"/>
      <c r="L3598" t="s">
        <v>31</v>
      </c>
      <c r="N3598" t="s">
        <v>5</v>
      </c>
    </row>
    <row r="3599" spans="1:14" x14ac:dyDescent="0.3">
      <c r="A3599" t="s">
        <v>28</v>
      </c>
      <c r="B3599" t="s">
        <v>32</v>
      </c>
      <c r="C3599" t="s">
        <v>34</v>
      </c>
      <c r="D3599" s="2">
        <v>44516</v>
      </c>
      <c r="E3599" s="6">
        <f>DAY(BaseDados[[#This Row],[Data]])</f>
        <v>16</v>
      </c>
      <c r="G3599" s="3"/>
      <c r="H3599" s="4"/>
      <c r="I3599" s="4">
        <v>31</v>
      </c>
      <c r="J3599">
        <v>8931</v>
      </c>
      <c r="K3599" s="5">
        <v>276861</v>
      </c>
      <c r="L3599">
        <v>1</v>
      </c>
      <c r="M3599" t="s">
        <v>37</v>
      </c>
      <c r="N3599" t="s">
        <v>5</v>
      </c>
    </row>
    <row r="3600" spans="1:14" x14ac:dyDescent="0.3">
      <c r="A3600" t="s">
        <v>28</v>
      </c>
      <c r="B3600" t="s">
        <v>29</v>
      </c>
      <c r="C3600" t="s">
        <v>30</v>
      </c>
      <c r="D3600" s="2">
        <v>44516</v>
      </c>
      <c r="E3600" s="6">
        <f>DAY(BaseDados[[#This Row],[Data]])</f>
        <v>16</v>
      </c>
      <c r="F3600">
        <v>55</v>
      </c>
      <c r="G3600" s="3">
        <v>6093</v>
      </c>
      <c r="H3600" s="4">
        <v>335115</v>
      </c>
      <c r="I3600" s="4"/>
      <c r="K3600" s="5"/>
      <c r="L3600" t="s">
        <v>31</v>
      </c>
      <c r="N3600" t="s">
        <v>7</v>
      </c>
    </row>
    <row r="3601" spans="1:14" x14ac:dyDescent="0.3">
      <c r="A3601" t="s">
        <v>28</v>
      </c>
      <c r="B3601" t="s">
        <v>32</v>
      </c>
      <c r="C3601" t="s">
        <v>34</v>
      </c>
      <c r="D3601" s="2">
        <v>44516</v>
      </c>
      <c r="E3601" s="6">
        <f>DAY(BaseDados[[#This Row],[Data]])</f>
        <v>16</v>
      </c>
      <c r="G3601" s="3"/>
      <c r="H3601" s="4"/>
      <c r="I3601" s="4">
        <v>39</v>
      </c>
      <c r="J3601">
        <v>8451</v>
      </c>
      <c r="K3601" s="5">
        <v>329589</v>
      </c>
      <c r="L3601">
        <v>2</v>
      </c>
      <c r="M3601" t="s">
        <v>36</v>
      </c>
      <c r="N3601" t="s">
        <v>8</v>
      </c>
    </row>
    <row r="3602" spans="1:14" x14ac:dyDescent="0.3">
      <c r="A3602" t="s">
        <v>28</v>
      </c>
      <c r="B3602" t="s">
        <v>33</v>
      </c>
      <c r="C3602" t="s">
        <v>34</v>
      </c>
      <c r="D3602" s="2">
        <v>44516</v>
      </c>
      <c r="E3602" s="6">
        <f>DAY(BaseDados[[#This Row],[Data]])</f>
        <v>16</v>
      </c>
      <c r="G3602" s="3"/>
      <c r="H3602" s="4"/>
      <c r="I3602" s="4">
        <v>35</v>
      </c>
      <c r="J3602">
        <v>8424</v>
      </c>
      <c r="K3602" s="5">
        <v>294840</v>
      </c>
      <c r="L3602">
        <v>4</v>
      </c>
      <c r="M3602" t="s">
        <v>39</v>
      </c>
      <c r="N3602" t="s">
        <v>9</v>
      </c>
    </row>
    <row r="3603" spans="1:14" x14ac:dyDescent="0.3">
      <c r="A3603" t="s">
        <v>28</v>
      </c>
      <c r="B3603" t="s">
        <v>32</v>
      </c>
      <c r="C3603" t="s">
        <v>34</v>
      </c>
      <c r="D3603" s="2">
        <v>44516</v>
      </c>
      <c r="E3603" s="6">
        <f>DAY(BaseDados[[#This Row],[Data]])</f>
        <v>16</v>
      </c>
      <c r="G3603" s="3"/>
      <c r="H3603" s="4"/>
      <c r="I3603" s="4">
        <v>38</v>
      </c>
      <c r="J3603">
        <v>8195</v>
      </c>
      <c r="K3603" s="5">
        <v>311410</v>
      </c>
      <c r="L3603">
        <v>5</v>
      </c>
      <c r="M3603" t="s">
        <v>35</v>
      </c>
      <c r="N3603" t="s">
        <v>9</v>
      </c>
    </row>
    <row r="3604" spans="1:14" x14ac:dyDescent="0.3">
      <c r="A3604" t="s">
        <v>28</v>
      </c>
      <c r="B3604" t="s">
        <v>33</v>
      </c>
      <c r="C3604" t="s">
        <v>30</v>
      </c>
      <c r="D3604" s="2">
        <v>44516</v>
      </c>
      <c r="E3604" s="6">
        <f>DAY(BaseDados[[#This Row],[Data]])</f>
        <v>16</v>
      </c>
      <c r="F3604">
        <v>41</v>
      </c>
      <c r="G3604" s="3">
        <v>6104</v>
      </c>
      <c r="H3604" s="4">
        <v>250264</v>
      </c>
      <c r="I3604" s="4"/>
      <c r="K3604" s="5"/>
      <c r="L3604" t="s">
        <v>31</v>
      </c>
      <c r="N3604" t="s">
        <v>7</v>
      </c>
    </row>
    <row r="3605" spans="1:14" x14ac:dyDescent="0.3">
      <c r="A3605" t="s">
        <v>28</v>
      </c>
      <c r="B3605" t="s">
        <v>29</v>
      </c>
      <c r="C3605" t="s">
        <v>30</v>
      </c>
      <c r="D3605" s="2">
        <v>44516</v>
      </c>
      <c r="E3605" s="6">
        <f>DAY(BaseDados[[#This Row],[Data]])</f>
        <v>16</v>
      </c>
      <c r="F3605">
        <v>48</v>
      </c>
      <c r="G3605" s="3">
        <v>6882</v>
      </c>
      <c r="H3605" s="4">
        <v>330336</v>
      </c>
      <c r="I3605" s="4"/>
      <c r="K3605" s="5"/>
      <c r="L3605" t="s">
        <v>31</v>
      </c>
      <c r="N3605" t="s">
        <v>3</v>
      </c>
    </row>
    <row r="3606" spans="1:14" x14ac:dyDescent="0.3">
      <c r="A3606" t="s">
        <v>28</v>
      </c>
      <c r="B3606" t="s">
        <v>29</v>
      </c>
      <c r="C3606" t="s">
        <v>34</v>
      </c>
      <c r="D3606" s="2">
        <v>44517</v>
      </c>
      <c r="E3606" s="6">
        <f>DAY(BaseDados[[#This Row],[Data]])</f>
        <v>17</v>
      </c>
      <c r="G3606" s="3"/>
      <c r="H3606" s="4"/>
      <c r="I3606" s="4">
        <v>37</v>
      </c>
      <c r="J3606">
        <v>8868</v>
      </c>
      <c r="K3606" s="5">
        <v>328116</v>
      </c>
      <c r="L3606">
        <v>2</v>
      </c>
      <c r="M3606" t="s">
        <v>36</v>
      </c>
      <c r="N3606" t="s">
        <v>3</v>
      </c>
    </row>
    <row r="3607" spans="1:14" x14ac:dyDescent="0.3">
      <c r="A3607" t="s">
        <v>28</v>
      </c>
      <c r="B3607" t="s">
        <v>32</v>
      </c>
      <c r="C3607" t="s">
        <v>30</v>
      </c>
      <c r="D3607" s="2">
        <v>44517</v>
      </c>
      <c r="E3607" s="6">
        <f>DAY(BaseDados[[#This Row],[Data]])</f>
        <v>17</v>
      </c>
      <c r="F3607">
        <v>56</v>
      </c>
      <c r="G3607" s="3">
        <v>5066</v>
      </c>
      <c r="H3607" s="4">
        <v>283696</v>
      </c>
      <c r="I3607" s="4"/>
      <c r="K3607" s="5"/>
      <c r="L3607" t="s">
        <v>31</v>
      </c>
      <c r="N3607" t="s">
        <v>6</v>
      </c>
    </row>
    <row r="3608" spans="1:14" x14ac:dyDescent="0.3">
      <c r="A3608" t="s">
        <v>28</v>
      </c>
      <c r="B3608" t="s">
        <v>32</v>
      </c>
      <c r="C3608" t="s">
        <v>34</v>
      </c>
      <c r="D3608" s="2">
        <v>44517</v>
      </c>
      <c r="E3608" s="6">
        <f>DAY(BaseDados[[#This Row],[Data]])</f>
        <v>17</v>
      </c>
      <c r="G3608" s="3"/>
      <c r="H3608" s="4"/>
      <c r="I3608" s="4">
        <v>31</v>
      </c>
      <c r="J3608">
        <v>9230</v>
      </c>
      <c r="K3608" s="5">
        <v>286130</v>
      </c>
      <c r="L3608">
        <v>4</v>
      </c>
      <c r="M3608" t="s">
        <v>39</v>
      </c>
      <c r="N3608" t="s">
        <v>10</v>
      </c>
    </row>
    <row r="3609" spans="1:14" x14ac:dyDescent="0.3">
      <c r="A3609" t="s">
        <v>28</v>
      </c>
      <c r="B3609" t="s">
        <v>32</v>
      </c>
      <c r="C3609" t="s">
        <v>34</v>
      </c>
      <c r="D3609" s="2">
        <v>44517</v>
      </c>
      <c r="E3609" s="6">
        <f>DAY(BaseDados[[#This Row],[Data]])</f>
        <v>17</v>
      </c>
      <c r="G3609" s="3"/>
      <c r="H3609" s="4"/>
      <c r="I3609" s="4">
        <v>39</v>
      </c>
      <c r="J3609">
        <v>8107</v>
      </c>
      <c r="K3609" s="5">
        <v>316173</v>
      </c>
      <c r="L3609">
        <v>2</v>
      </c>
      <c r="M3609" t="s">
        <v>36</v>
      </c>
      <c r="N3609" t="s">
        <v>9</v>
      </c>
    </row>
    <row r="3610" spans="1:14" x14ac:dyDescent="0.3">
      <c r="A3610" t="s">
        <v>28</v>
      </c>
      <c r="B3610" t="s">
        <v>33</v>
      </c>
      <c r="C3610" t="s">
        <v>30</v>
      </c>
      <c r="D3610" s="2">
        <v>44517</v>
      </c>
      <c r="E3610" s="6">
        <f>DAY(BaseDados[[#This Row],[Data]])</f>
        <v>17</v>
      </c>
      <c r="F3610">
        <v>55</v>
      </c>
      <c r="G3610" s="3">
        <v>5217</v>
      </c>
      <c r="H3610" s="4">
        <v>286935</v>
      </c>
      <c r="I3610" s="4"/>
      <c r="K3610" s="5"/>
      <c r="L3610" t="s">
        <v>31</v>
      </c>
      <c r="N3610" t="s">
        <v>10</v>
      </c>
    </row>
    <row r="3611" spans="1:14" x14ac:dyDescent="0.3">
      <c r="A3611" t="s">
        <v>28</v>
      </c>
      <c r="B3611" t="s">
        <v>32</v>
      </c>
      <c r="C3611" t="s">
        <v>30</v>
      </c>
      <c r="D3611" s="2">
        <v>44517</v>
      </c>
      <c r="E3611" s="6">
        <f>DAY(BaseDados[[#This Row],[Data]])</f>
        <v>17</v>
      </c>
      <c r="F3611">
        <v>57</v>
      </c>
      <c r="G3611" s="3">
        <v>5198</v>
      </c>
      <c r="H3611" s="4">
        <v>296286</v>
      </c>
      <c r="I3611" s="4"/>
      <c r="K3611" s="5"/>
      <c r="L3611" t="s">
        <v>31</v>
      </c>
      <c r="N3611" t="s">
        <v>5</v>
      </c>
    </row>
    <row r="3612" spans="1:14" x14ac:dyDescent="0.3">
      <c r="A3612" t="s">
        <v>28</v>
      </c>
      <c r="B3612" t="s">
        <v>29</v>
      </c>
      <c r="C3612" t="s">
        <v>34</v>
      </c>
      <c r="D3612" s="2">
        <v>44517</v>
      </c>
      <c r="E3612" s="6">
        <f>DAY(BaseDados[[#This Row],[Data]])</f>
        <v>17</v>
      </c>
      <c r="G3612" s="3"/>
      <c r="H3612" s="4"/>
      <c r="I3612" s="4">
        <v>33</v>
      </c>
      <c r="J3612">
        <v>9960</v>
      </c>
      <c r="K3612" s="5">
        <v>328680</v>
      </c>
      <c r="L3612">
        <v>5</v>
      </c>
      <c r="M3612" t="s">
        <v>35</v>
      </c>
      <c r="N3612" t="s">
        <v>7</v>
      </c>
    </row>
    <row r="3613" spans="1:14" x14ac:dyDescent="0.3">
      <c r="A3613" t="s">
        <v>28</v>
      </c>
      <c r="B3613" t="s">
        <v>29</v>
      </c>
      <c r="C3613" t="s">
        <v>34</v>
      </c>
      <c r="D3613" s="2">
        <v>44517</v>
      </c>
      <c r="E3613" s="6">
        <f>DAY(BaseDados[[#This Row],[Data]])</f>
        <v>17</v>
      </c>
      <c r="G3613" s="3"/>
      <c r="H3613" s="4"/>
      <c r="I3613" s="4">
        <v>34</v>
      </c>
      <c r="J3613">
        <v>9952</v>
      </c>
      <c r="K3613" s="5">
        <v>338368</v>
      </c>
      <c r="L3613">
        <v>4</v>
      </c>
      <c r="M3613" t="s">
        <v>39</v>
      </c>
      <c r="N3613" t="s">
        <v>10</v>
      </c>
    </row>
    <row r="3614" spans="1:14" x14ac:dyDescent="0.3">
      <c r="A3614" t="s">
        <v>28</v>
      </c>
      <c r="B3614" t="s">
        <v>29</v>
      </c>
      <c r="C3614" t="s">
        <v>30</v>
      </c>
      <c r="D3614" s="2">
        <v>44517</v>
      </c>
      <c r="E3614" s="6">
        <f>DAY(BaseDados[[#This Row],[Data]])</f>
        <v>17</v>
      </c>
      <c r="F3614">
        <v>49</v>
      </c>
      <c r="G3614" s="3">
        <v>5516</v>
      </c>
      <c r="H3614" s="4">
        <v>270284</v>
      </c>
      <c r="I3614" s="4"/>
      <c r="K3614" s="5"/>
      <c r="L3614" t="s">
        <v>31</v>
      </c>
      <c r="N3614" t="s">
        <v>9</v>
      </c>
    </row>
    <row r="3615" spans="1:14" x14ac:dyDescent="0.3">
      <c r="A3615" t="s">
        <v>28</v>
      </c>
      <c r="B3615" t="s">
        <v>29</v>
      </c>
      <c r="C3615" t="s">
        <v>30</v>
      </c>
      <c r="D3615" s="2">
        <v>44518</v>
      </c>
      <c r="E3615" s="6">
        <f>DAY(BaseDados[[#This Row],[Data]])</f>
        <v>18</v>
      </c>
      <c r="F3615">
        <v>55</v>
      </c>
      <c r="G3615" s="3">
        <v>6888</v>
      </c>
      <c r="H3615" s="4">
        <v>378840</v>
      </c>
      <c r="I3615" s="4"/>
      <c r="K3615" s="5"/>
      <c r="L3615" t="s">
        <v>31</v>
      </c>
      <c r="N3615" t="s">
        <v>10</v>
      </c>
    </row>
    <row r="3616" spans="1:14" x14ac:dyDescent="0.3">
      <c r="A3616" t="s">
        <v>28</v>
      </c>
      <c r="B3616" t="s">
        <v>29</v>
      </c>
      <c r="C3616" t="s">
        <v>30</v>
      </c>
      <c r="D3616" s="2">
        <v>44518</v>
      </c>
      <c r="E3616" s="6">
        <f>DAY(BaseDados[[#This Row],[Data]])</f>
        <v>18</v>
      </c>
      <c r="F3616">
        <v>45</v>
      </c>
      <c r="G3616" s="3">
        <v>5823</v>
      </c>
      <c r="H3616" s="4">
        <v>262035</v>
      </c>
      <c r="I3616" s="4"/>
      <c r="K3616" s="5"/>
      <c r="L3616" t="s">
        <v>31</v>
      </c>
      <c r="N3616" t="s">
        <v>9</v>
      </c>
    </row>
    <row r="3617" spans="1:14" x14ac:dyDescent="0.3">
      <c r="A3617" t="s">
        <v>28</v>
      </c>
      <c r="B3617" t="s">
        <v>29</v>
      </c>
      <c r="C3617" t="s">
        <v>34</v>
      </c>
      <c r="D3617" s="2">
        <v>44518</v>
      </c>
      <c r="E3617" s="6">
        <f>DAY(BaseDados[[#This Row],[Data]])</f>
        <v>18</v>
      </c>
      <c r="G3617" s="3"/>
      <c r="H3617" s="4"/>
      <c r="I3617" s="4">
        <v>36</v>
      </c>
      <c r="J3617">
        <v>8111</v>
      </c>
      <c r="K3617" s="5">
        <v>291996</v>
      </c>
      <c r="L3617">
        <v>1</v>
      </c>
      <c r="M3617" t="s">
        <v>37</v>
      </c>
      <c r="N3617" t="s">
        <v>11</v>
      </c>
    </row>
    <row r="3618" spans="1:14" x14ac:dyDescent="0.3">
      <c r="A3618" t="s">
        <v>28</v>
      </c>
      <c r="B3618" t="s">
        <v>32</v>
      </c>
      <c r="C3618" t="s">
        <v>30</v>
      </c>
      <c r="D3618" s="2">
        <v>44518</v>
      </c>
      <c r="E3618" s="6">
        <f>DAY(BaseDados[[#This Row],[Data]])</f>
        <v>18</v>
      </c>
      <c r="F3618">
        <v>40</v>
      </c>
      <c r="G3618" s="3">
        <v>5426</v>
      </c>
      <c r="H3618" s="4">
        <v>217040</v>
      </c>
      <c r="I3618" s="4"/>
      <c r="K3618" s="5"/>
      <c r="L3618" t="s">
        <v>31</v>
      </c>
      <c r="N3618" t="s">
        <v>9</v>
      </c>
    </row>
    <row r="3619" spans="1:14" x14ac:dyDescent="0.3">
      <c r="A3619" t="s">
        <v>28</v>
      </c>
      <c r="B3619" t="s">
        <v>29</v>
      </c>
      <c r="C3619" t="s">
        <v>34</v>
      </c>
      <c r="D3619" s="2">
        <v>44518</v>
      </c>
      <c r="E3619" s="6">
        <f>DAY(BaseDados[[#This Row],[Data]])</f>
        <v>18</v>
      </c>
      <c r="G3619" s="3"/>
      <c r="H3619" s="4"/>
      <c r="I3619" s="4">
        <v>36</v>
      </c>
      <c r="J3619">
        <v>8061</v>
      </c>
      <c r="K3619" s="5">
        <v>290196</v>
      </c>
      <c r="L3619">
        <v>5</v>
      </c>
      <c r="M3619" t="s">
        <v>35</v>
      </c>
      <c r="N3619" t="s">
        <v>4</v>
      </c>
    </row>
    <row r="3620" spans="1:14" x14ac:dyDescent="0.3">
      <c r="A3620" t="s">
        <v>28</v>
      </c>
      <c r="B3620" t="s">
        <v>33</v>
      </c>
      <c r="C3620" t="s">
        <v>30</v>
      </c>
      <c r="D3620" s="2">
        <v>44518</v>
      </c>
      <c r="E3620" s="6">
        <f>DAY(BaseDados[[#This Row],[Data]])</f>
        <v>18</v>
      </c>
      <c r="F3620">
        <v>55</v>
      </c>
      <c r="G3620" s="3">
        <v>5976</v>
      </c>
      <c r="H3620" s="4">
        <v>328680</v>
      </c>
      <c r="I3620" s="4"/>
      <c r="K3620" s="5"/>
      <c r="L3620" t="s">
        <v>31</v>
      </c>
      <c r="N3620" t="s">
        <v>5</v>
      </c>
    </row>
    <row r="3621" spans="1:14" x14ac:dyDescent="0.3">
      <c r="A3621" t="s">
        <v>28</v>
      </c>
      <c r="B3621" t="s">
        <v>32</v>
      </c>
      <c r="C3621" t="s">
        <v>34</v>
      </c>
      <c r="D3621" s="2">
        <v>44518</v>
      </c>
      <c r="E3621" s="6">
        <f>DAY(BaseDados[[#This Row],[Data]])</f>
        <v>18</v>
      </c>
      <c r="G3621" s="3"/>
      <c r="H3621" s="4"/>
      <c r="I3621" s="4">
        <v>37</v>
      </c>
      <c r="J3621">
        <v>9990</v>
      </c>
      <c r="K3621" s="5">
        <v>369630</v>
      </c>
      <c r="L3621">
        <v>5</v>
      </c>
      <c r="M3621" t="s">
        <v>35</v>
      </c>
      <c r="N3621" t="s">
        <v>14</v>
      </c>
    </row>
    <row r="3622" spans="1:14" x14ac:dyDescent="0.3">
      <c r="A3622" t="s">
        <v>28</v>
      </c>
      <c r="B3622" t="s">
        <v>33</v>
      </c>
      <c r="C3622" t="s">
        <v>34</v>
      </c>
      <c r="D3622" s="2">
        <v>44518</v>
      </c>
      <c r="E3622" s="6">
        <f>DAY(BaseDados[[#This Row],[Data]])</f>
        <v>18</v>
      </c>
      <c r="G3622" s="3"/>
      <c r="H3622" s="4"/>
      <c r="I3622" s="4">
        <v>35</v>
      </c>
      <c r="J3622">
        <v>9991</v>
      </c>
      <c r="K3622" s="5">
        <v>349685</v>
      </c>
      <c r="L3622">
        <v>4</v>
      </c>
      <c r="M3622" t="s">
        <v>39</v>
      </c>
      <c r="N3622" t="s">
        <v>5</v>
      </c>
    </row>
    <row r="3623" spans="1:14" x14ac:dyDescent="0.3">
      <c r="A3623" t="s">
        <v>28</v>
      </c>
      <c r="B3623" t="s">
        <v>29</v>
      </c>
      <c r="C3623" t="s">
        <v>34</v>
      </c>
      <c r="D3623" s="2">
        <v>44518</v>
      </c>
      <c r="E3623" s="6">
        <f>DAY(BaseDados[[#This Row],[Data]])</f>
        <v>18</v>
      </c>
      <c r="G3623" s="3"/>
      <c r="H3623" s="4"/>
      <c r="I3623" s="4">
        <v>34</v>
      </c>
      <c r="J3623">
        <v>8786</v>
      </c>
      <c r="K3623" s="5">
        <v>298724</v>
      </c>
      <c r="L3623">
        <v>2</v>
      </c>
      <c r="M3623" t="s">
        <v>36</v>
      </c>
      <c r="N3623" t="s">
        <v>11</v>
      </c>
    </row>
    <row r="3624" spans="1:14" x14ac:dyDescent="0.3">
      <c r="A3624" t="s">
        <v>28</v>
      </c>
      <c r="B3624" t="s">
        <v>32</v>
      </c>
      <c r="C3624" t="s">
        <v>30</v>
      </c>
      <c r="D3624" s="2">
        <v>44518</v>
      </c>
      <c r="E3624" s="6">
        <f>DAY(BaseDados[[#This Row],[Data]])</f>
        <v>18</v>
      </c>
      <c r="F3624">
        <v>60</v>
      </c>
      <c r="G3624" s="3">
        <v>6424</v>
      </c>
      <c r="H3624" s="4">
        <v>385440</v>
      </c>
      <c r="I3624" s="4"/>
      <c r="K3624" s="5"/>
      <c r="L3624" t="s">
        <v>31</v>
      </c>
      <c r="N3624" t="s">
        <v>4</v>
      </c>
    </row>
    <row r="3625" spans="1:14" x14ac:dyDescent="0.3">
      <c r="A3625" t="s">
        <v>28</v>
      </c>
      <c r="B3625" t="s">
        <v>33</v>
      </c>
      <c r="C3625" t="s">
        <v>30</v>
      </c>
      <c r="D3625" s="2">
        <v>44519</v>
      </c>
      <c r="E3625" s="6">
        <f>DAY(BaseDados[[#This Row],[Data]])</f>
        <v>19</v>
      </c>
      <c r="F3625">
        <v>45</v>
      </c>
      <c r="G3625" s="3">
        <v>6371</v>
      </c>
      <c r="H3625" s="4">
        <v>286695</v>
      </c>
      <c r="I3625" s="4"/>
      <c r="K3625" s="5"/>
      <c r="L3625" t="s">
        <v>31</v>
      </c>
      <c r="N3625" t="s">
        <v>4</v>
      </c>
    </row>
    <row r="3626" spans="1:14" x14ac:dyDescent="0.3">
      <c r="A3626" t="s">
        <v>28</v>
      </c>
      <c r="B3626" t="s">
        <v>32</v>
      </c>
      <c r="C3626" t="s">
        <v>30</v>
      </c>
      <c r="D3626" s="2">
        <v>44519</v>
      </c>
      <c r="E3626" s="6">
        <f>DAY(BaseDados[[#This Row],[Data]])</f>
        <v>19</v>
      </c>
      <c r="F3626">
        <v>54</v>
      </c>
      <c r="G3626" s="3">
        <v>6785</v>
      </c>
      <c r="H3626" s="4">
        <v>366390</v>
      </c>
      <c r="I3626" s="4"/>
      <c r="K3626" s="5"/>
      <c r="L3626" t="s">
        <v>31</v>
      </c>
      <c r="N3626" t="s">
        <v>4</v>
      </c>
    </row>
    <row r="3627" spans="1:14" x14ac:dyDescent="0.3">
      <c r="A3627" t="s">
        <v>28</v>
      </c>
      <c r="B3627" t="s">
        <v>29</v>
      </c>
      <c r="C3627" t="s">
        <v>30</v>
      </c>
      <c r="D3627" s="2">
        <v>44519</v>
      </c>
      <c r="E3627" s="6">
        <f>DAY(BaseDados[[#This Row],[Data]])</f>
        <v>19</v>
      </c>
      <c r="F3627">
        <v>40</v>
      </c>
      <c r="G3627" s="3">
        <v>5163</v>
      </c>
      <c r="H3627" s="4">
        <v>206520</v>
      </c>
      <c r="I3627" s="4"/>
      <c r="K3627" s="5"/>
      <c r="L3627" t="s">
        <v>31</v>
      </c>
      <c r="N3627" t="s">
        <v>10</v>
      </c>
    </row>
    <row r="3628" spans="1:14" x14ac:dyDescent="0.3">
      <c r="A3628" t="s">
        <v>28</v>
      </c>
      <c r="B3628" t="s">
        <v>33</v>
      </c>
      <c r="C3628" t="s">
        <v>34</v>
      </c>
      <c r="D3628" s="2">
        <v>44519</v>
      </c>
      <c r="E3628" s="6">
        <f>DAY(BaseDados[[#This Row],[Data]])</f>
        <v>19</v>
      </c>
      <c r="G3628" s="3"/>
      <c r="H3628" s="4"/>
      <c r="I3628" s="4">
        <v>32</v>
      </c>
      <c r="J3628">
        <v>9235</v>
      </c>
      <c r="K3628" s="5">
        <v>295520</v>
      </c>
      <c r="L3628">
        <v>1</v>
      </c>
      <c r="M3628" t="s">
        <v>37</v>
      </c>
      <c r="N3628" t="s">
        <v>13</v>
      </c>
    </row>
    <row r="3629" spans="1:14" x14ac:dyDescent="0.3">
      <c r="A3629" t="s">
        <v>28</v>
      </c>
      <c r="B3629" t="s">
        <v>32</v>
      </c>
      <c r="C3629" t="s">
        <v>34</v>
      </c>
      <c r="D3629" s="2">
        <v>44519</v>
      </c>
      <c r="E3629" s="6">
        <f>DAY(BaseDados[[#This Row],[Data]])</f>
        <v>19</v>
      </c>
      <c r="G3629" s="3"/>
      <c r="H3629" s="4"/>
      <c r="I3629" s="4">
        <v>35</v>
      </c>
      <c r="J3629">
        <v>8571</v>
      </c>
      <c r="K3629" s="5">
        <v>299985</v>
      </c>
      <c r="L3629">
        <v>3</v>
      </c>
      <c r="M3629" t="s">
        <v>38</v>
      </c>
      <c r="N3629" t="s">
        <v>8</v>
      </c>
    </row>
    <row r="3630" spans="1:14" x14ac:dyDescent="0.3">
      <c r="A3630" t="s">
        <v>28</v>
      </c>
      <c r="B3630" t="s">
        <v>29</v>
      </c>
      <c r="C3630" t="s">
        <v>30</v>
      </c>
      <c r="D3630" s="2">
        <v>44519</v>
      </c>
      <c r="E3630" s="6">
        <f>DAY(BaseDados[[#This Row],[Data]])</f>
        <v>19</v>
      </c>
      <c r="F3630">
        <v>54</v>
      </c>
      <c r="G3630" s="3">
        <v>6249</v>
      </c>
      <c r="H3630" s="4">
        <v>337446</v>
      </c>
      <c r="I3630" s="4"/>
      <c r="K3630" s="5"/>
      <c r="L3630" t="s">
        <v>31</v>
      </c>
      <c r="N3630" t="s">
        <v>5</v>
      </c>
    </row>
    <row r="3631" spans="1:14" x14ac:dyDescent="0.3">
      <c r="A3631" t="s">
        <v>28</v>
      </c>
      <c r="B3631" t="s">
        <v>33</v>
      </c>
      <c r="C3631" t="s">
        <v>34</v>
      </c>
      <c r="D3631" s="2">
        <v>44519</v>
      </c>
      <c r="E3631" s="6">
        <f>DAY(BaseDados[[#This Row],[Data]])</f>
        <v>19</v>
      </c>
      <c r="G3631" s="3"/>
      <c r="H3631" s="4"/>
      <c r="I3631" s="4">
        <v>39</v>
      </c>
      <c r="J3631">
        <v>8631</v>
      </c>
      <c r="K3631" s="5">
        <v>336609</v>
      </c>
      <c r="L3631">
        <v>2</v>
      </c>
      <c r="M3631" t="s">
        <v>36</v>
      </c>
      <c r="N3631" t="s">
        <v>14</v>
      </c>
    </row>
    <row r="3632" spans="1:14" x14ac:dyDescent="0.3">
      <c r="A3632" t="s">
        <v>28</v>
      </c>
      <c r="B3632" t="s">
        <v>29</v>
      </c>
      <c r="C3632" t="s">
        <v>30</v>
      </c>
      <c r="D3632" s="2">
        <v>44519</v>
      </c>
      <c r="E3632" s="6">
        <f>DAY(BaseDados[[#This Row],[Data]])</f>
        <v>19</v>
      </c>
      <c r="F3632">
        <v>51</v>
      </c>
      <c r="G3632" s="3">
        <v>5379</v>
      </c>
      <c r="H3632" s="4">
        <v>274329</v>
      </c>
      <c r="I3632" s="4"/>
      <c r="K3632" s="5"/>
      <c r="L3632" t="s">
        <v>31</v>
      </c>
      <c r="N3632" t="s">
        <v>7</v>
      </c>
    </row>
    <row r="3633" spans="1:14" x14ac:dyDescent="0.3">
      <c r="A3633" t="s">
        <v>28</v>
      </c>
      <c r="B3633" t="s">
        <v>32</v>
      </c>
      <c r="C3633" t="s">
        <v>30</v>
      </c>
      <c r="D3633" s="2">
        <v>44519</v>
      </c>
      <c r="E3633" s="6">
        <f>DAY(BaseDados[[#This Row],[Data]])</f>
        <v>19</v>
      </c>
      <c r="F3633">
        <v>55</v>
      </c>
      <c r="G3633" s="3">
        <v>6569</v>
      </c>
      <c r="H3633" s="4">
        <v>361295</v>
      </c>
      <c r="I3633" s="4"/>
      <c r="K3633" s="5"/>
      <c r="L3633" t="s">
        <v>31</v>
      </c>
      <c r="N3633" t="s">
        <v>13</v>
      </c>
    </row>
    <row r="3634" spans="1:14" x14ac:dyDescent="0.3">
      <c r="A3634" t="s">
        <v>28</v>
      </c>
      <c r="B3634" t="s">
        <v>32</v>
      </c>
      <c r="C3634" t="s">
        <v>30</v>
      </c>
      <c r="D3634" s="2">
        <v>44519</v>
      </c>
      <c r="E3634" s="6">
        <f>DAY(BaseDados[[#This Row],[Data]])</f>
        <v>19</v>
      </c>
      <c r="F3634">
        <v>46</v>
      </c>
      <c r="G3634" s="3">
        <v>5063</v>
      </c>
      <c r="H3634" s="4">
        <v>232898</v>
      </c>
      <c r="I3634" s="4"/>
      <c r="K3634" s="5"/>
      <c r="L3634" t="s">
        <v>31</v>
      </c>
      <c r="N3634" t="s">
        <v>10</v>
      </c>
    </row>
    <row r="3635" spans="1:14" x14ac:dyDescent="0.3">
      <c r="A3635" t="s">
        <v>28</v>
      </c>
      <c r="B3635" t="s">
        <v>29</v>
      </c>
      <c r="C3635" t="s">
        <v>30</v>
      </c>
      <c r="D3635" s="2">
        <v>44519</v>
      </c>
      <c r="E3635" s="6">
        <f>DAY(BaseDados[[#This Row],[Data]])</f>
        <v>19</v>
      </c>
      <c r="F3635">
        <v>55</v>
      </c>
      <c r="G3635" s="3">
        <v>6761</v>
      </c>
      <c r="H3635" s="4">
        <v>371855</v>
      </c>
      <c r="I3635" s="4"/>
      <c r="K3635" s="5"/>
      <c r="L3635" t="s">
        <v>31</v>
      </c>
      <c r="N3635" t="s">
        <v>11</v>
      </c>
    </row>
    <row r="3636" spans="1:14" x14ac:dyDescent="0.3">
      <c r="A3636" t="s">
        <v>28</v>
      </c>
      <c r="B3636" t="s">
        <v>29</v>
      </c>
      <c r="C3636" t="s">
        <v>30</v>
      </c>
      <c r="D3636" s="2">
        <v>44519</v>
      </c>
      <c r="E3636" s="6">
        <f>DAY(BaseDados[[#This Row],[Data]])</f>
        <v>19</v>
      </c>
      <c r="F3636">
        <v>51</v>
      </c>
      <c r="G3636" s="3">
        <v>6513</v>
      </c>
      <c r="H3636" s="4">
        <v>332163</v>
      </c>
      <c r="I3636" s="4"/>
      <c r="K3636" s="5"/>
      <c r="L3636" t="s">
        <v>31</v>
      </c>
      <c r="N3636" t="s">
        <v>9</v>
      </c>
    </row>
    <row r="3637" spans="1:14" x14ac:dyDescent="0.3">
      <c r="A3637" t="s">
        <v>28</v>
      </c>
      <c r="B3637" t="s">
        <v>33</v>
      </c>
      <c r="C3637" t="s">
        <v>30</v>
      </c>
      <c r="D3637" s="2">
        <v>44519</v>
      </c>
      <c r="E3637" s="6">
        <f>DAY(BaseDados[[#This Row],[Data]])</f>
        <v>19</v>
      </c>
      <c r="F3637">
        <v>55</v>
      </c>
      <c r="G3637" s="3">
        <v>5538</v>
      </c>
      <c r="H3637" s="4">
        <v>304590</v>
      </c>
      <c r="I3637" s="4"/>
      <c r="K3637" s="5"/>
      <c r="L3637" t="s">
        <v>31</v>
      </c>
      <c r="N3637" t="s">
        <v>7</v>
      </c>
    </row>
    <row r="3638" spans="1:14" x14ac:dyDescent="0.3">
      <c r="A3638" t="s">
        <v>28</v>
      </c>
      <c r="B3638" t="s">
        <v>32</v>
      </c>
      <c r="C3638" t="s">
        <v>34</v>
      </c>
      <c r="D3638" s="2">
        <v>44519</v>
      </c>
      <c r="E3638" s="6">
        <f>DAY(BaseDados[[#This Row],[Data]])</f>
        <v>19</v>
      </c>
      <c r="G3638" s="3"/>
      <c r="H3638" s="4"/>
      <c r="I3638" s="4">
        <v>33</v>
      </c>
      <c r="J3638">
        <v>9609</v>
      </c>
      <c r="K3638" s="5">
        <v>317097</v>
      </c>
      <c r="L3638">
        <v>3</v>
      </c>
      <c r="M3638" t="s">
        <v>38</v>
      </c>
      <c r="N3638" t="s">
        <v>10</v>
      </c>
    </row>
    <row r="3639" spans="1:14" x14ac:dyDescent="0.3">
      <c r="A3639" t="s">
        <v>28</v>
      </c>
      <c r="B3639" t="s">
        <v>32</v>
      </c>
      <c r="C3639" t="s">
        <v>30</v>
      </c>
      <c r="D3639" s="2">
        <v>44520</v>
      </c>
      <c r="E3639" s="6">
        <f>DAY(BaseDados[[#This Row],[Data]])</f>
        <v>20</v>
      </c>
      <c r="F3639">
        <v>53</v>
      </c>
      <c r="G3639" s="3">
        <v>5172</v>
      </c>
      <c r="H3639" s="4">
        <v>274116</v>
      </c>
      <c r="I3639" s="4"/>
      <c r="K3639" s="5"/>
      <c r="L3639" t="s">
        <v>31</v>
      </c>
      <c r="N3639" t="s">
        <v>7</v>
      </c>
    </row>
    <row r="3640" spans="1:14" x14ac:dyDescent="0.3">
      <c r="A3640" t="s">
        <v>28</v>
      </c>
      <c r="B3640" t="s">
        <v>32</v>
      </c>
      <c r="C3640" t="s">
        <v>30</v>
      </c>
      <c r="D3640" s="2">
        <v>44520</v>
      </c>
      <c r="E3640" s="6">
        <f>DAY(BaseDados[[#This Row],[Data]])</f>
        <v>20</v>
      </c>
      <c r="F3640">
        <v>58</v>
      </c>
      <c r="G3640" s="3">
        <v>6296</v>
      </c>
      <c r="H3640" s="4">
        <v>365168</v>
      </c>
      <c r="I3640" s="4"/>
      <c r="K3640" s="5"/>
      <c r="L3640" t="s">
        <v>31</v>
      </c>
      <c r="N3640" t="s">
        <v>9</v>
      </c>
    </row>
    <row r="3641" spans="1:14" x14ac:dyDescent="0.3">
      <c r="A3641" t="s">
        <v>28</v>
      </c>
      <c r="B3641" t="s">
        <v>32</v>
      </c>
      <c r="C3641" t="s">
        <v>30</v>
      </c>
      <c r="D3641" s="2">
        <v>44520</v>
      </c>
      <c r="E3641" s="6">
        <f>DAY(BaseDados[[#This Row],[Data]])</f>
        <v>20</v>
      </c>
      <c r="F3641">
        <v>41</v>
      </c>
      <c r="G3641" s="3">
        <v>5499</v>
      </c>
      <c r="H3641" s="4">
        <v>225459</v>
      </c>
      <c r="I3641" s="4"/>
      <c r="K3641" s="5"/>
      <c r="L3641" t="s">
        <v>31</v>
      </c>
      <c r="N3641" t="s">
        <v>6</v>
      </c>
    </row>
    <row r="3642" spans="1:14" x14ac:dyDescent="0.3">
      <c r="A3642" t="s">
        <v>28</v>
      </c>
      <c r="B3642" t="s">
        <v>33</v>
      </c>
      <c r="C3642" t="s">
        <v>34</v>
      </c>
      <c r="D3642" s="2">
        <v>44520</v>
      </c>
      <c r="E3642" s="6">
        <f>DAY(BaseDados[[#This Row],[Data]])</f>
        <v>20</v>
      </c>
      <c r="G3642" s="3"/>
      <c r="H3642" s="4"/>
      <c r="I3642" s="4">
        <v>36</v>
      </c>
      <c r="J3642">
        <v>9304</v>
      </c>
      <c r="K3642" s="5">
        <v>334944</v>
      </c>
      <c r="L3642">
        <v>4</v>
      </c>
      <c r="M3642" t="s">
        <v>39</v>
      </c>
      <c r="N3642" t="s">
        <v>10</v>
      </c>
    </row>
    <row r="3643" spans="1:14" x14ac:dyDescent="0.3">
      <c r="A3643" t="s">
        <v>28</v>
      </c>
      <c r="B3643" t="s">
        <v>32</v>
      </c>
      <c r="C3643" t="s">
        <v>34</v>
      </c>
      <c r="D3643" s="2">
        <v>44520</v>
      </c>
      <c r="E3643" s="6">
        <f>DAY(BaseDados[[#This Row],[Data]])</f>
        <v>20</v>
      </c>
      <c r="G3643" s="3"/>
      <c r="H3643" s="4"/>
      <c r="I3643" s="4">
        <v>36</v>
      </c>
      <c r="J3643">
        <v>8179</v>
      </c>
      <c r="K3643" s="5">
        <v>294444</v>
      </c>
      <c r="L3643">
        <v>4</v>
      </c>
      <c r="M3643" t="s">
        <v>39</v>
      </c>
      <c r="N3643" t="s">
        <v>9</v>
      </c>
    </row>
    <row r="3644" spans="1:14" x14ac:dyDescent="0.3">
      <c r="A3644" t="s">
        <v>28</v>
      </c>
      <c r="B3644" t="s">
        <v>29</v>
      </c>
      <c r="C3644" t="s">
        <v>30</v>
      </c>
      <c r="D3644" s="2">
        <v>44520</v>
      </c>
      <c r="E3644" s="6">
        <f>DAY(BaseDados[[#This Row],[Data]])</f>
        <v>20</v>
      </c>
      <c r="F3644">
        <v>59</v>
      </c>
      <c r="G3644" s="3">
        <v>6042</v>
      </c>
      <c r="H3644" s="4">
        <v>356478</v>
      </c>
      <c r="I3644" s="4"/>
      <c r="K3644" s="5"/>
      <c r="L3644" t="s">
        <v>31</v>
      </c>
      <c r="N3644" t="s">
        <v>5</v>
      </c>
    </row>
    <row r="3645" spans="1:14" x14ac:dyDescent="0.3">
      <c r="A3645" t="s">
        <v>28</v>
      </c>
      <c r="B3645" t="s">
        <v>33</v>
      </c>
      <c r="C3645" t="s">
        <v>34</v>
      </c>
      <c r="D3645" s="2">
        <v>44520</v>
      </c>
      <c r="E3645" s="6">
        <f>DAY(BaseDados[[#This Row],[Data]])</f>
        <v>20</v>
      </c>
      <c r="G3645" s="3"/>
      <c r="H3645" s="4"/>
      <c r="I3645" s="4">
        <v>32</v>
      </c>
      <c r="J3645">
        <v>9394</v>
      </c>
      <c r="K3645" s="5">
        <v>300608</v>
      </c>
      <c r="L3645">
        <v>2</v>
      </c>
      <c r="M3645" t="s">
        <v>36</v>
      </c>
      <c r="N3645" t="s">
        <v>10</v>
      </c>
    </row>
    <row r="3646" spans="1:14" x14ac:dyDescent="0.3">
      <c r="A3646" t="s">
        <v>28</v>
      </c>
      <c r="B3646" t="s">
        <v>29</v>
      </c>
      <c r="C3646" t="s">
        <v>30</v>
      </c>
      <c r="D3646" s="2">
        <v>44520</v>
      </c>
      <c r="E3646" s="6">
        <f>DAY(BaseDados[[#This Row],[Data]])</f>
        <v>20</v>
      </c>
      <c r="F3646">
        <v>57</v>
      </c>
      <c r="G3646" s="3">
        <v>5288</v>
      </c>
      <c r="H3646" s="4">
        <v>301416</v>
      </c>
      <c r="I3646" s="4"/>
      <c r="K3646" s="5"/>
      <c r="L3646" t="s">
        <v>31</v>
      </c>
      <c r="N3646" t="s">
        <v>5</v>
      </c>
    </row>
    <row r="3647" spans="1:14" x14ac:dyDescent="0.3">
      <c r="A3647" t="s">
        <v>28</v>
      </c>
      <c r="B3647" t="s">
        <v>32</v>
      </c>
      <c r="C3647" t="s">
        <v>30</v>
      </c>
      <c r="D3647" s="2">
        <v>44520</v>
      </c>
      <c r="E3647" s="6">
        <f>DAY(BaseDados[[#This Row],[Data]])</f>
        <v>20</v>
      </c>
      <c r="F3647">
        <v>57</v>
      </c>
      <c r="G3647" s="3">
        <v>5178</v>
      </c>
      <c r="H3647" s="4">
        <v>295146</v>
      </c>
      <c r="I3647" s="4"/>
      <c r="K3647" s="5"/>
      <c r="L3647" t="s">
        <v>31</v>
      </c>
      <c r="N3647" t="s">
        <v>14</v>
      </c>
    </row>
    <row r="3648" spans="1:14" x14ac:dyDescent="0.3">
      <c r="A3648" t="s">
        <v>28</v>
      </c>
      <c r="B3648" t="s">
        <v>32</v>
      </c>
      <c r="C3648" t="s">
        <v>30</v>
      </c>
      <c r="D3648" s="2">
        <v>44520</v>
      </c>
      <c r="E3648" s="6">
        <f>DAY(BaseDados[[#This Row],[Data]])</f>
        <v>20</v>
      </c>
      <c r="F3648">
        <v>45</v>
      </c>
      <c r="G3648" s="3">
        <v>5853</v>
      </c>
      <c r="H3648" s="4">
        <v>263385</v>
      </c>
      <c r="I3648" s="4"/>
      <c r="K3648" s="5"/>
      <c r="L3648" t="s">
        <v>31</v>
      </c>
      <c r="N3648" t="s">
        <v>13</v>
      </c>
    </row>
    <row r="3649" spans="1:14" x14ac:dyDescent="0.3">
      <c r="A3649" t="s">
        <v>28</v>
      </c>
      <c r="B3649" t="s">
        <v>33</v>
      </c>
      <c r="C3649" t="s">
        <v>30</v>
      </c>
      <c r="D3649" s="2">
        <v>44520</v>
      </c>
      <c r="E3649" s="6">
        <f>DAY(BaseDados[[#This Row],[Data]])</f>
        <v>20</v>
      </c>
      <c r="F3649">
        <v>41</v>
      </c>
      <c r="G3649" s="3">
        <v>5862</v>
      </c>
      <c r="H3649" s="4">
        <v>240342</v>
      </c>
      <c r="I3649" s="4"/>
      <c r="K3649" s="5"/>
      <c r="L3649" t="s">
        <v>31</v>
      </c>
      <c r="N3649" t="s">
        <v>7</v>
      </c>
    </row>
    <row r="3650" spans="1:14" x14ac:dyDescent="0.3">
      <c r="A3650" t="s">
        <v>28</v>
      </c>
      <c r="B3650" t="s">
        <v>33</v>
      </c>
      <c r="C3650" t="s">
        <v>30</v>
      </c>
      <c r="D3650" s="2">
        <v>44520</v>
      </c>
      <c r="E3650" s="6">
        <f>DAY(BaseDados[[#This Row],[Data]])</f>
        <v>20</v>
      </c>
      <c r="F3650">
        <v>46</v>
      </c>
      <c r="G3650" s="3">
        <v>5344</v>
      </c>
      <c r="H3650" s="4">
        <v>245824</v>
      </c>
      <c r="I3650" s="4"/>
      <c r="K3650" s="5"/>
      <c r="L3650" t="s">
        <v>31</v>
      </c>
      <c r="N3650" t="s">
        <v>11</v>
      </c>
    </row>
    <row r="3651" spans="1:14" x14ac:dyDescent="0.3">
      <c r="A3651" t="s">
        <v>28</v>
      </c>
      <c r="B3651" t="s">
        <v>33</v>
      </c>
      <c r="C3651" t="s">
        <v>34</v>
      </c>
      <c r="D3651" s="2">
        <v>44520</v>
      </c>
      <c r="E3651" s="6">
        <f>DAY(BaseDados[[#This Row],[Data]])</f>
        <v>20</v>
      </c>
      <c r="G3651" s="3"/>
      <c r="H3651" s="4"/>
      <c r="I3651" s="4">
        <v>36</v>
      </c>
      <c r="J3651">
        <v>9971</v>
      </c>
      <c r="K3651" s="5">
        <v>358956</v>
      </c>
      <c r="L3651">
        <v>5</v>
      </c>
      <c r="M3651" t="s">
        <v>35</v>
      </c>
      <c r="N3651" t="s">
        <v>6</v>
      </c>
    </row>
    <row r="3652" spans="1:14" x14ac:dyDescent="0.3">
      <c r="A3652" t="s">
        <v>28</v>
      </c>
      <c r="B3652" t="s">
        <v>29</v>
      </c>
      <c r="C3652" t="s">
        <v>34</v>
      </c>
      <c r="D3652" s="2">
        <v>44520</v>
      </c>
      <c r="E3652" s="6">
        <f>DAY(BaseDados[[#This Row],[Data]])</f>
        <v>20</v>
      </c>
      <c r="G3652" s="3"/>
      <c r="H3652" s="4"/>
      <c r="I3652" s="4">
        <v>38</v>
      </c>
      <c r="J3652">
        <v>9317</v>
      </c>
      <c r="K3652" s="5">
        <v>354046</v>
      </c>
      <c r="L3652">
        <v>1</v>
      </c>
      <c r="M3652" t="s">
        <v>37</v>
      </c>
      <c r="N3652" t="s">
        <v>8</v>
      </c>
    </row>
    <row r="3653" spans="1:14" x14ac:dyDescent="0.3">
      <c r="A3653" t="s">
        <v>28</v>
      </c>
      <c r="B3653" t="s">
        <v>32</v>
      </c>
      <c r="C3653" t="s">
        <v>34</v>
      </c>
      <c r="D3653" s="2">
        <v>44521</v>
      </c>
      <c r="E3653" s="6">
        <f>DAY(BaseDados[[#This Row],[Data]])</f>
        <v>21</v>
      </c>
      <c r="G3653" s="3"/>
      <c r="H3653" s="4"/>
      <c r="I3653" s="4">
        <v>36</v>
      </c>
      <c r="J3653">
        <v>8662</v>
      </c>
      <c r="K3653" s="5">
        <v>311832</v>
      </c>
      <c r="L3653">
        <v>1</v>
      </c>
      <c r="M3653" t="s">
        <v>37</v>
      </c>
      <c r="N3653" t="s">
        <v>14</v>
      </c>
    </row>
    <row r="3654" spans="1:14" x14ac:dyDescent="0.3">
      <c r="A3654" t="s">
        <v>28</v>
      </c>
      <c r="B3654" t="s">
        <v>33</v>
      </c>
      <c r="C3654" t="s">
        <v>30</v>
      </c>
      <c r="D3654" s="2">
        <v>44521</v>
      </c>
      <c r="E3654" s="6">
        <f>DAY(BaseDados[[#This Row],[Data]])</f>
        <v>21</v>
      </c>
      <c r="F3654">
        <v>47</v>
      </c>
      <c r="G3654" s="3">
        <v>6626</v>
      </c>
      <c r="H3654" s="4">
        <v>311422</v>
      </c>
      <c r="I3654" s="4"/>
      <c r="K3654" s="5"/>
      <c r="L3654" t="s">
        <v>31</v>
      </c>
      <c r="N3654" t="s">
        <v>6</v>
      </c>
    </row>
    <row r="3655" spans="1:14" x14ac:dyDescent="0.3">
      <c r="A3655" t="s">
        <v>28</v>
      </c>
      <c r="B3655" t="s">
        <v>29</v>
      </c>
      <c r="C3655" t="s">
        <v>30</v>
      </c>
      <c r="D3655" s="2">
        <v>44521</v>
      </c>
      <c r="E3655" s="6">
        <f>DAY(BaseDados[[#This Row],[Data]])</f>
        <v>21</v>
      </c>
      <c r="F3655">
        <v>47</v>
      </c>
      <c r="G3655" s="3">
        <v>5442</v>
      </c>
      <c r="H3655" s="4">
        <v>255774</v>
      </c>
      <c r="I3655" s="4"/>
      <c r="K3655" s="5"/>
      <c r="L3655" t="s">
        <v>31</v>
      </c>
      <c r="N3655" t="s">
        <v>7</v>
      </c>
    </row>
    <row r="3656" spans="1:14" x14ac:dyDescent="0.3">
      <c r="A3656" t="s">
        <v>28</v>
      </c>
      <c r="B3656" t="s">
        <v>33</v>
      </c>
      <c r="C3656" t="s">
        <v>30</v>
      </c>
      <c r="D3656" s="2">
        <v>44521</v>
      </c>
      <c r="E3656" s="6">
        <f>DAY(BaseDados[[#This Row],[Data]])</f>
        <v>21</v>
      </c>
      <c r="F3656">
        <v>45</v>
      </c>
      <c r="G3656" s="3">
        <v>6401</v>
      </c>
      <c r="H3656" s="4">
        <v>288045</v>
      </c>
      <c r="I3656" s="4"/>
      <c r="K3656" s="5"/>
      <c r="L3656" t="s">
        <v>31</v>
      </c>
      <c r="N3656" t="s">
        <v>9</v>
      </c>
    </row>
    <row r="3657" spans="1:14" x14ac:dyDescent="0.3">
      <c r="A3657" t="s">
        <v>28</v>
      </c>
      <c r="B3657" t="s">
        <v>33</v>
      </c>
      <c r="C3657" t="s">
        <v>34</v>
      </c>
      <c r="D3657" s="2">
        <v>44521</v>
      </c>
      <c r="E3657" s="6">
        <f>DAY(BaseDados[[#This Row],[Data]])</f>
        <v>21</v>
      </c>
      <c r="G3657" s="3"/>
      <c r="H3657" s="4"/>
      <c r="I3657" s="4">
        <v>34</v>
      </c>
      <c r="J3657">
        <v>9655</v>
      </c>
      <c r="K3657" s="5">
        <v>328270</v>
      </c>
      <c r="L3657">
        <v>1</v>
      </c>
      <c r="M3657" t="s">
        <v>37</v>
      </c>
      <c r="N3657" t="s">
        <v>7</v>
      </c>
    </row>
    <row r="3658" spans="1:14" x14ac:dyDescent="0.3">
      <c r="A3658" t="s">
        <v>28</v>
      </c>
      <c r="B3658" t="s">
        <v>32</v>
      </c>
      <c r="C3658" t="s">
        <v>34</v>
      </c>
      <c r="D3658" s="2">
        <v>44521</v>
      </c>
      <c r="E3658" s="6">
        <f>DAY(BaseDados[[#This Row],[Data]])</f>
        <v>21</v>
      </c>
      <c r="G3658" s="3"/>
      <c r="H3658" s="4"/>
      <c r="I3658" s="4">
        <v>33</v>
      </c>
      <c r="J3658">
        <v>9393</v>
      </c>
      <c r="K3658" s="5">
        <v>309969</v>
      </c>
      <c r="L3658">
        <v>1</v>
      </c>
      <c r="M3658" t="s">
        <v>37</v>
      </c>
      <c r="N3658" t="s">
        <v>14</v>
      </c>
    </row>
    <row r="3659" spans="1:14" x14ac:dyDescent="0.3">
      <c r="A3659" t="s">
        <v>28</v>
      </c>
      <c r="B3659" t="s">
        <v>29</v>
      </c>
      <c r="C3659" t="s">
        <v>30</v>
      </c>
      <c r="D3659" s="2">
        <v>44521</v>
      </c>
      <c r="E3659" s="6">
        <f>DAY(BaseDados[[#This Row],[Data]])</f>
        <v>21</v>
      </c>
      <c r="F3659">
        <v>48</v>
      </c>
      <c r="G3659" s="3">
        <v>5865</v>
      </c>
      <c r="H3659" s="4">
        <v>281520</v>
      </c>
      <c r="I3659" s="4"/>
      <c r="K3659" s="5"/>
      <c r="L3659" t="s">
        <v>31</v>
      </c>
      <c r="N3659" t="s">
        <v>6</v>
      </c>
    </row>
    <row r="3660" spans="1:14" x14ac:dyDescent="0.3">
      <c r="A3660" t="s">
        <v>28</v>
      </c>
      <c r="B3660" t="s">
        <v>29</v>
      </c>
      <c r="C3660" t="s">
        <v>30</v>
      </c>
      <c r="D3660" s="2">
        <v>44521</v>
      </c>
      <c r="E3660" s="6">
        <f>DAY(BaseDados[[#This Row],[Data]])</f>
        <v>21</v>
      </c>
      <c r="F3660">
        <v>56</v>
      </c>
      <c r="G3660" s="3">
        <v>5809</v>
      </c>
      <c r="H3660" s="4">
        <v>325304</v>
      </c>
      <c r="I3660" s="4"/>
      <c r="K3660" s="5"/>
      <c r="L3660" t="s">
        <v>31</v>
      </c>
      <c r="N3660" t="s">
        <v>9</v>
      </c>
    </row>
    <row r="3661" spans="1:14" x14ac:dyDescent="0.3">
      <c r="A3661" t="s">
        <v>28</v>
      </c>
      <c r="B3661" t="s">
        <v>33</v>
      </c>
      <c r="C3661" t="s">
        <v>30</v>
      </c>
      <c r="D3661" s="2">
        <v>44521</v>
      </c>
      <c r="E3661" s="6">
        <f>DAY(BaseDados[[#This Row],[Data]])</f>
        <v>21</v>
      </c>
      <c r="F3661">
        <v>55</v>
      </c>
      <c r="G3661" s="3">
        <v>5073</v>
      </c>
      <c r="H3661" s="4">
        <v>279015</v>
      </c>
      <c r="I3661" s="4"/>
      <c r="K3661" s="5"/>
      <c r="L3661" t="s">
        <v>31</v>
      </c>
      <c r="N3661" t="s">
        <v>13</v>
      </c>
    </row>
    <row r="3662" spans="1:14" x14ac:dyDescent="0.3">
      <c r="A3662" t="s">
        <v>28</v>
      </c>
      <c r="B3662" t="s">
        <v>29</v>
      </c>
      <c r="C3662" t="s">
        <v>30</v>
      </c>
      <c r="D3662" s="2">
        <v>44521</v>
      </c>
      <c r="E3662" s="6">
        <f>DAY(BaseDados[[#This Row],[Data]])</f>
        <v>21</v>
      </c>
      <c r="F3662">
        <v>47</v>
      </c>
      <c r="G3662" s="3">
        <v>6474</v>
      </c>
      <c r="H3662" s="4">
        <v>304278</v>
      </c>
      <c r="I3662" s="4"/>
      <c r="K3662" s="5"/>
      <c r="L3662" t="s">
        <v>31</v>
      </c>
      <c r="N3662" t="s">
        <v>3</v>
      </c>
    </row>
    <row r="3663" spans="1:14" x14ac:dyDescent="0.3">
      <c r="A3663" t="s">
        <v>28</v>
      </c>
      <c r="B3663" t="s">
        <v>29</v>
      </c>
      <c r="C3663" t="s">
        <v>34</v>
      </c>
      <c r="D3663" s="2">
        <v>44521</v>
      </c>
      <c r="E3663" s="6">
        <f>DAY(BaseDados[[#This Row],[Data]])</f>
        <v>21</v>
      </c>
      <c r="G3663" s="3"/>
      <c r="H3663" s="4"/>
      <c r="I3663" s="4">
        <v>36</v>
      </c>
      <c r="J3663">
        <v>8401</v>
      </c>
      <c r="K3663" s="5">
        <v>302436</v>
      </c>
      <c r="L3663">
        <v>5</v>
      </c>
      <c r="M3663" t="s">
        <v>35</v>
      </c>
      <c r="N3663" t="s">
        <v>8</v>
      </c>
    </row>
    <row r="3664" spans="1:14" x14ac:dyDescent="0.3">
      <c r="A3664" t="s">
        <v>28</v>
      </c>
      <c r="B3664" t="s">
        <v>29</v>
      </c>
      <c r="C3664" t="s">
        <v>30</v>
      </c>
      <c r="D3664" s="2">
        <v>44521</v>
      </c>
      <c r="E3664" s="6">
        <f>DAY(BaseDados[[#This Row],[Data]])</f>
        <v>21</v>
      </c>
      <c r="F3664">
        <v>44</v>
      </c>
      <c r="G3664" s="3">
        <v>6693</v>
      </c>
      <c r="H3664" s="4">
        <v>294492</v>
      </c>
      <c r="I3664" s="4"/>
      <c r="K3664" s="5"/>
      <c r="L3664" t="s">
        <v>31</v>
      </c>
      <c r="N3664" t="s">
        <v>8</v>
      </c>
    </row>
    <row r="3665" spans="1:14" x14ac:dyDescent="0.3">
      <c r="A3665" t="s">
        <v>28</v>
      </c>
      <c r="B3665" t="s">
        <v>33</v>
      </c>
      <c r="C3665" t="s">
        <v>30</v>
      </c>
      <c r="D3665" s="2">
        <v>44521</v>
      </c>
      <c r="E3665" s="6">
        <f>DAY(BaseDados[[#This Row],[Data]])</f>
        <v>21</v>
      </c>
      <c r="F3665">
        <v>58</v>
      </c>
      <c r="G3665" s="3">
        <v>6172</v>
      </c>
      <c r="H3665" s="4">
        <v>357976</v>
      </c>
      <c r="I3665" s="4"/>
      <c r="K3665" s="5"/>
      <c r="L3665" t="s">
        <v>31</v>
      </c>
      <c r="N3665" t="s">
        <v>7</v>
      </c>
    </row>
    <row r="3666" spans="1:14" x14ac:dyDescent="0.3">
      <c r="A3666" t="s">
        <v>28</v>
      </c>
      <c r="B3666" t="s">
        <v>29</v>
      </c>
      <c r="C3666" t="s">
        <v>34</v>
      </c>
      <c r="D3666" s="2">
        <v>44521</v>
      </c>
      <c r="E3666" s="6">
        <f>DAY(BaseDados[[#This Row],[Data]])</f>
        <v>21</v>
      </c>
      <c r="G3666" s="3"/>
      <c r="H3666" s="4"/>
      <c r="I3666" s="4">
        <v>38</v>
      </c>
      <c r="J3666">
        <v>9568</v>
      </c>
      <c r="K3666" s="5">
        <v>363584</v>
      </c>
      <c r="L3666">
        <v>2</v>
      </c>
      <c r="M3666" t="s">
        <v>36</v>
      </c>
      <c r="N3666" t="s">
        <v>14</v>
      </c>
    </row>
    <row r="3667" spans="1:14" x14ac:dyDescent="0.3">
      <c r="A3667" t="s">
        <v>28</v>
      </c>
      <c r="B3667" t="s">
        <v>33</v>
      </c>
      <c r="C3667" t="s">
        <v>34</v>
      </c>
      <c r="D3667" s="2">
        <v>44521</v>
      </c>
      <c r="E3667" s="6">
        <f>DAY(BaseDados[[#This Row],[Data]])</f>
        <v>21</v>
      </c>
      <c r="G3667" s="3"/>
      <c r="H3667" s="4"/>
      <c r="I3667" s="4">
        <v>40</v>
      </c>
      <c r="J3667">
        <v>8775</v>
      </c>
      <c r="K3667" s="5">
        <v>351000</v>
      </c>
      <c r="L3667">
        <v>3</v>
      </c>
      <c r="M3667" t="s">
        <v>38</v>
      </c>
      <c r="N3667" t="s">
        <v>8</v>
      </c>
    </row>
    <row r="3668" spans="1:14" x14ac:dyDescent="0.3">
      <c r="A3668" t="s">
        <v>28</v>
      </c>
      <c r="B3668" t="s">
        <v>33</v>
      </c>
      <c r="C3668" t="s">
        <v>34</v>
      </c>
      <c r="D3668" s="2">
        <v>44521</v>
      </c>
      <c r="E3668" s="6">
        <f>DAY(BaseDados[[#This Row],[Data]])</f>
        <v>21</v>
      </c>
      <c r="G3668" s="3"/>
      <c r="H3668" s="4"/>
      <c r="I3668" s="4">
        <v>34</v>
      </c>
      <c r="J3668">
        <v>9539</v>
      </c>
      <c r="K3668" s="5">
        <v>324326</v>
      </c>
      <c r="L3668">
        <v>2</v>
      </c>
      <c r="M3668" t="s">
        <v>36</v>
      </c>
      <c r="N3668" t="s">
        <v>14</v>
      </c>
    </row>
    <row r="3669" spans="1:14" x14ac:dyDescent="0.3">
      <c r="A3669" t="s">
        <v>28</v>
      </c>
      <c r="B3669" t="s">
        <v>33</v>
      </c>
      <c r="C3669" t="s">
        <v>30</v>
      </c>
      <c r="D3669" s="2">
        <v>44521</v>
      </c>
      <c r="E3669" s="6">
        <f>DAY(BaseDados[[#This Row],[Data]])</f>
        <v>21</v>
      </c>
      <c r="F3669">
        <v>49</v>
      </c>
      <c r="G3669" s="3">
        <v>6313</v>
      </c>
      <c r="H3669" s="4">
        <v>309337</v>
      </c>
      <c r="I3669" s="4"/>
      <c r="K3669" s="5"/>
      <c r="L3669" t="s">
        <v>31</v>
      </c>
      <c r="N3669" t="s">
        <v>13</v>
      </c>
    </row>
    <row r="3670" spans="1:14" x14ac:dyDescent="0.3">
      <c r="A3670" t="s">
        <v>28</v>
      </c>
      <c r="B3670" t="s">
        <v>29</v>
      </c>
      <c r="C3670" t="s">
        <v>30</v>
      </c>
      <c r="D3670" s="2">
        <v>44521</v>
      </c>
      <c r="E3670" s="6">
        <f>DAY(BaseDados[[#This Row],[Data]])</f>
        <v>21</v>
      </c>
      <c r="F3670">
        <v>52</v>
      </c>
      <c r="G3670" s="3">
        <v>5621</v>
      </c>
      <c r="H3670" s="4">
        <v>292292</v>
      </c>
      <c r="I3670" s="4"/>
      <c r="K3670" s="5"/>
      <c r="L3670" t="s">
        <v>31</v>
      </c>
      <c r="N3670" t="s">
        <v>13</v>
      </c>
    </row>
    <row r="3671" spans="1:14" x14ac:dyDescent="0.3">
      <c r="A3671" t="s">
        <v>28</v>
      </c>
      <c r="B3671" t="s">
        <v>32</v>
      </c>
      <c r="C3671" t="s">
        <v>30</v>
      </c>
      <c r="D3671" s="2">
        <v>44521</v>
      </c>
      <c r="E3671" s="6">
        <f>DAY(BaseDados[[#This Row],[Data]])</f>
        <v>21</v>
      </c>
      <c r="F3671">
        <v>57</v>
      </c>
      <c r="G3671" s="3">
        <v>6598</v>
      </c>
      <c r="H3671" s="4">
        <v>376086</v>
      </c>
      <c r="I3671" s="4"/>
      <c r="K3671" s="5"/>
      <c r="L3671" t="s">
        <v>31</v>
      </c>
      <c r="N3671" t="s">
        <v>10</v>
      </c>
    </row>
    <row r="3672" spans="1:14" x14ac:dyDescent="0.3">
      <c r="A3672" t="s">
        <v>28</v>
      </c>
      <c r="B3672" t="s">
        <v>32</v>
      </c>
      <c r="C3672" t="s">
        <v>30</v>
      </c>
      <c r="D3672" s="2">
        <v>44521</v>
      </c>
      <c r="E3672" s="6">
        <f>DAY(BaseDados[[#This Row],[Data]])</f>
        <v>21</v>
      </c>
      <c r="F3672">
        <v>54</v>
      </c>
      <c r="G3672" s="3">
        <v>6858</v>
      </c>
      <c r="H3672" s="4">
        <v>370332</v>
      </c>
      <c r="I3672" s="4"/>
      <c r="K3672" s="5"/>
      <c r="L3672" t="s">
        <v>31</v>
      </c>
      <c r="N3672" t="s">
        <v>5</v>
      </c>
    </row>
    <row r="3673" spans="1:14" x14ac:dyDescent="0.3">
      <c r="A3673" t="s">
        <v>28</v>
      </c>
      <c r="B3673" t="s">
        <v>29</v>
      </c>
      <c r="C3673" t="s">
        <v>30</v>
      </c>
      <c r="D3673" s="2">
        <v>44522</v>
      </c>
      <c r="E3673" s="6">
        <f>DAY(BaseDados[[#This Row],[Data]])</f>
        <v>22</v>
      </c>
      <c r="F3673">
        <v>43</v>
      </c>
      <c r="G3673" s="3">
        <v>6384</v>
      </c>
      <c r="H3673" s="4">
        <v>274512</v>
      </c>
      <c r="I3673" s="4"/>
      <c r="K3673" s="5"/>
      <c r="L3673" t="s">
        <v>31</v>
      </c>
      <c r="N3673" t="s">
        <v>8</v>
      </c>
    </row>
    <row r="3674" spans="1:14" x14ac:dyDescent="0.3">
      <c r="A3674" t="s">
        <v>28</v>
      </c>
      <c r="B3674" t="s">
        <v>32</v>
      </c>
      <c r="C3674" t="s">
        <v>30</v>
      </c>
      <c r="D3674" s="2">
        <v>44522</v>
      </c>
      <c r="E3674" s="6">
        <f>DAY(BaseDados[[#This Row],[Data]])</f>
        <v>22</v>
      </c>
      <c r="F3674">
        <v>59</v>
      </c>
      <c r="G3674" s="3">
        <v>6745</v>
      </c>
      <c r="H3674" s="4">
        <v>397955</v>
      </c>
      <c r="I3674" s="4"/>
      <c r="K3674" s="5"/>
      <c r="L3674" t="s">
        <v>31</v>
      </c>
      <c r="N3674" t="s">
        <v>9</v>
      </c>
    </row>
    <row r="3675" spans="1:14" x14ac:dyDescent="0.3">
      <c r="A3675" t="s">
        <v>28</v>
      </c>
      <c r="B3675" t="s">
        <v>33</v>
      </c>
      <c r="C3675" t="s">
        <v>30</v>
      </c>
      <c r="D3675" s="2">
        <v>44522</v>
      </c>
      <c r="E3675" s="6">
        <f>DAY(BaseDados[[#This Row],[Data]])</f>
        <v>22</v>
      </c>
      <c r="F3675">
        <v>56</v>
      </c>
      <c r="G3675" s="3">
        <v>6296</v>
      </c>
      <c r="H3675" s="4">
        <v>352576</v>
      </c>
      <c r="I3675" s="4"/>
      <c r="K3675" s="5"/>
      <c r="L3675" t="s">
        <v>31</v>
      </c>
      <c r="N3675" t="s">
        <v>3</v>
      </c>
    </row>
    <row r="3676" spans="1:14" x14ac:dyDescent="0.3">
      <c r="A3676" t="s">
        <v>28</v>
      </c>
      <c r="B3676" t="s">
        <v>29</v>
      </c>
      <c r="C3676" t="s">
        <v>30</v>
      </c>
      <c r="D3676" s="2">
        <v>44522</v>
      </c>
      <c r="E3676" s="6">
        <f>DAY(BaseDados[[#This Row],[Data]])</f>
        <v>22</v>
      </c>
      <c r="F3676">
        <v>55</v>
      </c>
      <c r="G3676" s="3">
        <v>5720</v>
      </c>
      <c r="H3676" s="4">
        <v>314600</v>
      </c>
      <c r="I3676" s="4"/>
      <c r="K3676" s="5"/>
      <c r="L3676" t="s">
        <v>31</v>
      </c>
      <c r="N3676" t="s">
        <v>6</v>
      </c>
    </row>
    <row r="3677" spans="1:14" x14ac:dyDescent="0.3">
      <c r="A3677" t="s">
        <v>28</v>
      </c>
      <c r="B3677" t="s">
        <v>33</v>
      </c>
      <c r="C3677" t="s">
        <v>30</v>
      </c>
      <c r="D3677" s="2">
        <v>44522</v>
      </c>
      <c r="E3677" s="6">
        <f>DAY(BaseDados[[#This Row],[Data]])</f>
        <v>22</v>
      </c>
      <c r="F3677">
        <v>60</v>
      </c>
      <c r="G3677" s="3">
        <v>5686</v>
      </c>
      <c r="H3677" s="4">
        <v>341160</v>
      </c>
      <c r="I3677" s="4"/>
      <c r="K3677" s="5"/>
      <c r="L3677" t="s">
        <v>31</v>
      </c>
      <c r="N3677" t="s">
        <v>4</v>
      </c>
    </row>
    <row r="3678" spans="1:14" x14ac:dyDescent="0.3">
      <c r="A3678" t="s">
        <v>28</v>
      </c>
      <c r="B3678" t="s">
        <v>33</v>
      </c>
      <c r="C3678" t="s">
        <v>34</v>
      </c>
      <c r="D3678" s="2">
        <v>44522</v>
      </c>
      <c r="E3678" s="6">
        <f>DAY(BaseDados[[#This Row],[Data]])</f>
        <v>22</v>
      </c>
      <c r="G3678" s="3"/>
      <c r="H3678" s="4"/>
      <c r="I3678" s="4">
        <v>32</v>
      </c>
      <c r="J3678">
        <v>9989</v>
      </c>
      <c r="K3678" s="5">
        <v>319648</v>
      </c>
      <c r="L3678">
        <v>5</v>
      </c>
      <c r="M3678" t="s">
        <v>35</v>
      </c>
      <c r="N3678" t="s">
        <v>8</v>
      </c>
    </row>
    <row r="3679" spans="1:14" x14ac:dyDescent="0.3">
      <c r="A3679" t="s">
        <v>28</v>
      </c>
      <c r="B3679" t="s">
        <v>32</v>
      </c>
      <c r="C3679" t="s">
        <v>30</v>
      </c>
      <c r="D3679" s="2">
        <v>44522</v>
      </c>
      <c r="E3679" s="6">
        <f>DAY(BaseDados[[#This Row],[Data]])</f>
        <v>22</v>
      </c>
      <c r="F3679">
        <v>42</v>
      </c>
      <c r="G3679" s="3">
        <v>5704</v>
      </c>
      <c r="H3679" s="4">
        <v>239568</v>
      </c>
      <c r="I3679" s="4"/>
      <c r="K3679" s="5"/>
      <c r="L3679" t="s">
        <v>31</v>
      </c>
      <c r="N3679" t="s">
        <v>3</v>
      </c>
    </row>
    <row r="3680" spans="1:14" x14ac:dyDescent="0.3">
      <c r="A3680" t="s">
        <v>28</v>
      </c>
      <c r="B3680" t="s">
        <v>32</v>
      </c>
      <c r="C3680" t="s">
        <v>30</v>
      </c>
      <c r="D3680" s="2">
        <v>44522</v>
      </c>
      <c r="E3680" s="6">
        <f>DAY(BaseDados[[#This Row],[Data]])</f>
        <v>22</v>
      </c>
      <c r="F3680">
        <v>50</v>
      </c>
      <c r="G3680" s="3">
        <v>5609</v>
      </c>
      <c r="H3680" s="4">
        <v>280450</v>
      </c>
      <c r="I3680" s="4"/>
      <c r="K3680" s="5"/>
      <c r="L3680" t="s">
        <v>31</v>
      </c>
      <c r="N3680" t="s">
        <v>3</v>
      </c>
    </row>
    <row r="3681" spans="1:14" x14ac:dyDescent="0.3">
      <c r="A3681" t="s">
        <v>28</v>
      </c>
      <c r="B3681" t="s">
        <v>33</v>
      </c>
      <c r="C3681" t="s">
        <v>34</v>
      </c>
      <c r="D3681" s="2">
        <v>44522</v>
      </c>
      <c r="E3681" s="6">
        <f>DAY(BaseDados[[#This Row],[Data]])</f>
        <v>22</v>
      </c>
      <c r="G3681" s="3"/>
      <c r="H3681" s="4"/>
      <c r="I3681" s="4">
        <v>34</v>
      </c>
      <c r="J3681">
        <v>9570</v>
      </c>
      <c r="K3681" s="5">
        <v>325380</v>
      </c>
      <c r="L3681">
        <v>3</v>
      </c>
      <c r="M3681" t="s">
        <v>38</v>
      </c>
      <c r="N3681" t="s">
        <v>13</v>
      </c>
    </row>
    <row r="3682" spans="1:14" x14ac:dyDescent="0.3">
      <c r="A3682" t="s">
        <v>28</v>
      </c>
      <c r="B3682" t="s">
        <v>32</v>
      </c>
      <c r="C3682" t="s">
        <v>30</v>
      </c>
      <c r="D3682" s="2">
        <v>44522</v>
      </c>
      <c r="E3682" s="6">
        <f>DAY(BaseDados[[#This Row],[Data]])</f>
        <v>22</v>
      </c>
      <c r="F3682">
        <v>45</v>
      </c>
      <c r="G3682" s="3">
        <v>5457</v>
      </c>
      <c r="H3682" s="4">
        <v>245565</v>
      </c>
      <c r="I3682" s="4"/>
      <c r="K3682" s="5"/>
      <c r="L3682" t="s">
        <v>31</v>
      </c>
      <c r="N3682" t="s">
        <v>10</v>
      </c>
    </row>
    <row r="3683" spans="1:14" x14ac:dyDescent="0.3">
      <c r="A3683" t="s">
        <v>28</v>
      </c>
      <c r="B3683" t="s">
        <v>29</v>
      </c>
      <c r="C3683" t="s">
        <v>34</v>
      </c>
      <c r="D3683" s="2">
        <v>44522</v>
      </c>
      <c r="E3683" s="6">
        <f>DAY(BaseDados[[#This Row],[Data]])</f>
        <v>22</v>
      </c>
      <c r="G3683" s="3"/>
      <c r="H3683" s="4"/>
      <c r="I3683" s="4">
        <v>30</v>
      </c>
      <c r="J3683">
        <v>8298</v>
      </c>
      <c r="K3683" s="5">
        <v>248940</v>
      </c>
      <c r="L3683">
        <v>5</v>
      </c>
      <c r="M3683" t="s">
        <v>35</v>
      </c>
      <c r="N3683" t="s">
        <v>13</v>
      </c>
    </row>
    <row r="3684" spans="1:14" x14ac:dyDescent="0.3">
      <c r="A3684" t="s">
        <v>28</v>
      </c>
      <c r="B3684" t="s">
        <v>33</v>
      </c>
      <c r="C3684" t="s">
        <v>30</v>
      </c>
      <c r="D3684" s="2">
        <v>44522</v>
      </c>
      <c r="E3684" s="6">
        <f>DAY(BaseDados[[#This Row],[Data]])</f>
        <v>22</v>
      </c>
      <c r="F3684">
        <v>57</v>
      </c>
      <c r="G3684" s="3">
        <v>6022</v>
      </c>
      <c r="H3684" s="4">
        <v>343254</v>
      </c>
      <c r="I3684" s="4"/>
      <c r="K3684" s="5"/>
      <c r="L3684" t="s">
        <v>31</v>
      </c>
      <c r="N3684" t="s">
        <v>6</v>
      </c>
    </row>
    <row r="3685" spans="1:14" x14ac:dyDescent="0.3">
      <c r="A3685" t="s">
        <v>28</v>
      </c>
      <c r="B3685" t="s">
        <v>33</v>
      </c>
      <c r="C3685" t="s">
        <v>30</v>
      </c>
      <c r="D3685" s="2">
        <v>44522</v>
      </c>
      <c r="E3685" s="6">
        <f>DAY(BaseDados[[#This Row],[Data]])</f>
        <v>22</v>
      </c>
      <c r="F3685">
        <v>44</v>
      </c>
      <c r="G3685" s="3">
        <v>6346</v>
      </c>
      <c r="H3685" s="4">
        <v>279224</v>
      </c>
      <c r="I3685" s="4"/>
      <c r="K3685" s="5"/>
      <c r="L3685" t="s">
        <v>31</v>
      </c>
      <c r="N3685" t="s">
        <v>8</v>
      </c>
    </row>
    <row r="3686" spans="1:14" x14ac:dyDescent="0.3">
      <c r="A3686" t="s">
        <v>28</v>
      </c>
      <c r="B3686" t="s">
        <v>32</v>
      </c>
      <c r="C3686" t="s">
        <v>34</v>
      </c>
      <c r="D3686" s="2">
        <v>44523</v>
      </c>
      <c r="E3686" s="6">
        <f>DAY(BaseDados[[#This Row],[Data]])</f>
        <v>23</v>
      </c>
      <c r="G3686" s="3"/>
      <c r="H3686" s="4"/>
      <c r="I3686" s="4">
        <v>34</v>
      </c>
      <c r="J3686">
        <v>9698</v>
      </c>
      <c r="K3686" s="5">
        <v>329732</v>
      </c>
      <c r="L3686">
        <v>4</v>
      </c>
      <c r="M3686" t="s">
        <v>39</v>
      </c>
      <c r="N3686" t="s">
        <v>8</v>
      </c>
    </row>
    <row r="3687" spans="1:14" x14ac:dyDescent="0.3">
      <c r="A3687" t="s">
        <v>28</v>
      </c>
      <c r="B3687" t="s">
        <v>29</v>
      </c>
      <c r="C3687" t="s">
        <v>30</v>
      </c>
      <c r="D3687" s="2">
        <v>44523</v>
      </c>
      <c r="E3687" s="6">
        <f>DAY(BaseDados[[#This Row],[Data]])</f>
        <v>23</v>
      </c>
      <c r="F3687">
        <v>53</v>
      </c>
      <c r="G3687" s="3">
        <v>6996</v>
      </c>
      <c r="H3687" s="4">
        <v>370788</v>
      </c>
      <c r="I3687" s="4"/>
      <c r="K3687" s="5"/>
      <c r="L3687" t="s">
        <v>31</v>
      </c>
      <c r="N3687" t="s">
        <v>7</v>
      </c>
    </row>
    <row r="3688" spans="1:14" x14ac:dyDescent="0.3">
      <c r="A3688" t="s">
        <v>28</v>
      </c>
      <c r="B3688" t="s">
        <v>33</v>
      </c>
      <c r="C3688" t="s">
        <v>30</v>
      </c>
      <c r="D3688" s="2">
        <v>44523</v>
      </c>
      <c r="E3688" s="6">
        <f>DAY(BaseDados[[#This Row],[Data]])</f>
        <v>23</v>
      </c>
      <c r="F3688">
        <v>52</v>
      </c>
      <c r="G3688" s="3">
        <v>5680</v>
      </c>
      <c r="H3688" s="4">
        <v>295360</v>
      </c>
      <c r="I3688" s="4"/>
      <c r="K3688" s="5"/>
      <c r="L3688" t="s">
        <v>31</v>
      </c>
      <c r="N3688" t="s">
        <v>7</v>
      </c>
    </row>
    <row r="3689" spans="1:14" x14ac:dyDescent="0.3">
      <c r="A3689" t="s">
        <v>28</v>
      </c>
      <c r="B3689" t="s">
        <v>29</v>
      </c>
      <c r="C3689" t="s">
        <v>30</v>
      </c>
      <c r="D3689" s="2">
        <v>44523</v>
      </c>
      <c r="E3689" s="6">
        <f>DAY(BaseDados[[#This Row],[Data]])</f>
        <v>23</v>
      </c>
      <c r="F3689">
        <v>53</v>
      </c>
      <c r="G3689" s="3">
        <v>5760</v>
      </c>
      <c r="H3689" s="4">
        <v>305280</v>
      </c>
      <c r="I3689" s="4"/>
      <c r="K3689" s="5"/>
      <c r="L3689" t="s">
        <v>31</v>
      </c>
      <c r="N3689" t="s">
        <v>13</v>
      </c>
    </row>
    <row r="3690" spans="1:14" x14ac:dyDescent="0.3">
      <c r="A3690" t="s">
        <v>28</v>
      </c>
      <c r="B3690" t="s">
        <v>29</v>
      </c>
      <c r="C3690" t="s">
        <v>34</v>
      </c>
      <c r="D3690" s="2">
        <v>44523</v>
      </c>
      <c r="E3690" s="6">
        <f>DAY(BaseDados[[#This Row],[Data]])</f>
        <v>23</v>
      </c>
      <c r="G3690" s="3"/>
      <c r="H3690" s="4"/>
      <c r="I3690" s="4">
        <v>35</v>
      </c>
      <c r="J3690">
        <v>8504</v>
      </c>
      <c r="K3690" s="5">
        <v>297640</v>
      </c>
      <c r="L3690">
        <v>4</v>
      </c>
      <c r="M3690" t="s">
        <v>39</v>
      </c>
      <c r="N3690" t="s">
        <v>13</v>
      </c>
    </row>
    <row r="3691" spans="1:14" x14ac:dyDescent="0.3">
      <c r="A3691" t="s">
        <v>28</v>
      </c>
      <c r="B3691" t="s">
        <v>33</v>
      </c>
      <c r="C3691" t="s">
        <v>34</v>
      </c>
      <c r="D3691" s="2">
        <v>44523</v>
      </c>
      <c r="E3691" s="6">
        <f>DAY(BaseDados[[#This Row],[Data]])</f>
        <v>23</v>
      </c>
      <c r="G3691" s="3"/>
      <c r="H3691" s="4"/>
      <c r="I3691" s="4">
        <v>40</v>
      </c>
      <c r="J3691">
        <v>9901</v>
      </c>
      <c r="K3691" s="5">
        <v>396040</v>
      </c>
      <c r="L3691">
        <v>4</v>
      </c>
      <c r="M3691" t="s">
        <v>39</v>
      </c>
      <c r="N3691" t="s">
        <v>11</v>
      </c>
    </row>
    <row r="3692" spans="1:14" x14ac:dyDescent="0.3">
      <c r="A3692" t="s">
        <v>28</v>
      </c>
      <c r="B3692" t="s">
        <v>33</v>
      </c>
      <c r="C3692" t="s">
        <v>34</v>
      </c>
      <c r="D3692" s="2">
        <v>44523</v>
      </c>
      <c r="E3692" s="6">
        <f>DAY(BaseDados[[#This Row],[Data]])</f>
        <v>23</v>
      </c>
      <c r="G3692" s="3"/>
      <c r="H3692" s="4"/>
      <c r="I3692" s="4">
        <v>34</v>
      </c>
      <c r="J3692">
        <v>9077</v>
      </c>
      <c r="K3692" s="5">
        <v>308618</v>
      </c>
      <c r="L3692">
        <v>5</v>
      </c>
      <c r="M3692" t="s">
        <v>35</v>
      </c>
      <c r="N3692" t="s">
        <v>8</v>
      </c>
    </row>
    <row r="3693" spans="1:14" x14ac:dyDescent="0.3">
      <c r="A3693" t="s">
        <v>28</v>
      </c>
      <c r="B3693" t="s">
        <v>29</v>
      </c>
      <c r="C3693" t="s">
        <v>34</v>
      </c>
      <c r="D3693" s="2">
        <v>44523</v>
      </c>
      <c r="E3693" s="6">
        <f>DAY(BaseDados[[#This Row],[Data]])</f>
        <v>23</v>
      </c>
      <c r="G3693" s="3"/>
      <c r="H3693" s="4"/>
      <c r="I3693" s="4">
        <v>33</v>
      </c>
      <c r="J3693">
        <v>8769</v>
      </c>
      <c r="K3693" s="5">
        <v>289377</v>
      </c>
      <c r="L3693">
        <v>4</v>
      </c>
      <c r="M3693" t="s">
        <v>39</v>
      </c>
      <c r="N3693" t="s">
        <v>9</v>
      </c>
    </row>
    <row r="3694" spans="1:14" x14ac:dyDescent="0.3">
      <c r="A3694" t="s">
        <v>28</v>
      </c>
      <c r="B3694" t="s">
        <v>33</v>
      </c>
      <c r="C3694" t="s">
        <v>30</v>
      </c>
      <c r="D3694" s="2">
        <v>44523</v>
      </c>
      <c r="E3694" s="6">
        <f>DAY(BaseDados[[#This Row],[Data]])</f>
        <v>23</v>
      </c>
      <c r="F3694">
        <v>45</v>
      </c>
      <c r="G3694" s="3">
        <v>6294</v>
      </c>
      <c r="H3694" s="4">
        <v>283230</v>
      </c>
      <c r="I3694" s="4"/>
      <c r="K3694" s="5"/>
      <c r="L3694" t="s">
        <v>31</v>
      </c>
      <c r="N3694" t="s">
        <v>8</v>
      </c>
    </row>
    <row r="3695" spans="1:14" x14ac:dyDescent="0.3">
      <c r="A3695" t="s">
        <v>28</v>
      </c>
      <c r="B3695" t="s">
        <v>32</v>
      </c>
      <c r="C3695" t="s">
        <v>30</v>
      </c>
      <c r="D3695" s="2">
        <v>44523</v>
      </c>
      <c r="E3695" s="6">
        <f>DAY(BaseDados[[#This Row],[Data]])</f>
        <v>23</v>
      </c>
      <c r="F3695">
        <v>60</v>
      </c>
      <c r="G3695" s="3">
        <v>5163</v>
      </c>
      <c r="H3695" s="4">
        <v>309780</v>
      </c>
      <c r="I3695" s="4"/>
      <c r="K3695" s="5"/>
      <c r="L3695" t="s">
        <v>31</v>
      </c>
      <c r="N3695" t="s">
        <v>3</v>
      </c>
    </row>
    <row r="3696" spans="1:14" x14ac:dyDescent="0.3">
      <c r="A3696" t="s">
        <v>28</v>
      </c>
      <c r="B3696" t="s">
        <v>29</v>
      </c>
      <c r="C3696" t="s">
        <v>30</v>
      </c>
      <c r="D3696" s="2">
        <v>44523</v>
      </c>
      <c r="E3696" s="6">
        <f>DAY(BaseDados[[#This Row],[Data]])</f>
        <v>23</v>
      </c>
      <c r="F3696">
        <v>53</v>
      </c>
      <c r="G3696" s="3">
        <v>6180</v>
      </c>
      <c r="H3696" s="4">
        <v>327540</v>
      </c>
      <c r="I3696" s="4"/>
      <c r="K3696" s="5"/>
      <c r="L3696" t="s">
        <v>31</v>
      </c>
      <c r="N3696" t="s">
        <v>11</v>
      </c>
    </row>
    <row r="3697" spans="1:14" x14ac:dyDescent="0.3">
      <c r="A3697" t="s">
        <v>28</v>
      </c>
      <c r="B3697" t="s">
        <v>32</v>
      </c>
      <c r="C3697" t="s">
        <v>30</v>
      </c>
      <c r="D3697" s="2">
        <v>44523</v>
      </c>
      <c r="E3697" s="6">
        <f>DAY(BaseDados[[#This Row],[Data]])</f>
        <v>23</v>
      </c>
      <c r="F3697">
        <v>40</v>
      </c>
      <c r="G3697" s="3">
        <v>5392</v>
      </c>
      <c r="H3697" s="4">
        <v>215680</v>
      </c>
      <c r="I3697" s="4"/>
      <c r="K3697" s="5"/>
      <c r="L3697" t="s">
        <v>31</v>
      </c>
      <c r="N3697" t="s">
        <v>11</v>
      </c>
    </row>
    <row r="3698" spans="1:14" x14ac:dyDescent="0.3">
      <c r="A3698" t="s">
        <v>28</v>
      </c>
      <c r="B3698" t="s">
        <v>32</v>
      </c>
      <c r="C3698" t="s">
        <v>30</v>
      </c>
      <c r="D3698" s="2">
        <v>44524</v>
      </c>
      <c r="E3698" s="6">
        <f>DAY(BaseDados[[#This Row],[Data]])</f>
        <v>24</v>
      </c>
      <c r="F3698">
        <v>59</v>
      </c>
      <c r="G3698" s="3">
        <v>5041</v>
      </c>
      <c r="H3698" s="4">
        <v>297419</v>
      </c>
      <c r="I3698" s="4"/>
      <c r="K3698" s="5"/>
      <c r="L3698" t="s">
        <v>31</v>
      </c>
      <c r="N3698" t="s">
        <v>4</v>
      </c>
    </row>
    <row r="3699" spans="1:14" x14ac:dyDescent="0.3">
      <c r="A3699" t="s">
        <v>28</v>
      </c>
      <c r="B3699" t="s">
        <v>29</v>
      </c>
      <c r="C3699" t="s">
        <v>34</v>
      </c>
      <c r="D3699" s="2">
        <v>44524</v>
      </c>
      <c r="E3699" s="6">
        <f>DAY(BaseDados[[#This Row],[Data]])</f>
        <v>24</v>
      </c>
      <c r="G3699" s="3"/>
      <c r="H3699" s="4"/>
      <c r="I3699" s="4">
        <v>40</v>
      </c>
      <c r="J3699">
        <v>9996</v>
      </c>
      <c r="K3699" s="5">
        <v>399840</v>
      </c>
      <c r="L3699">
        <v>3</v>
      </c>
      <c r="M3699" t="s">
        <v>38</v>
      </c>
      <c r="N3699" t="s">
        <v>11</v>
      </c>
    </row>
    <row r="3700" spans="1:14" x14ac:dyDescent="0.3">
      <c r="A3700" t="s">
        <v>28</v>
      </c>
      <c r="B3700" t="s">
        <v>29</v>
      </c>
      <c r="C3700" t="s">
        <v>30</v>
      </c>
      <c r="D3700" s="2">
        <v>44524</v>
      </c>
      <c r="E3700" s="6">
        <f>DAY(BaseDados[[#This Row],[Data]])</f>
        <v>24</v>
      </c>
      <c r="F3700">
        <v>56</v>
      </c>
      <c r="G3700" s="3">
        <v>5942</v>
      </c>
      <c r="H3700" s="4">
        <v>332752</v>
      </c>
      <c r="I3700" s="4"/>
      <c r="K3700" s="5"/>
      <c r="L3700" t="s">
        <v>31</v>
      </c>
      <c r="N3700" t="s">
        <v>14</v>
      </c>
    </row>
    <row r="3701" spans="1:14" x14ac:dyDescent="0.3">
      <c r="A3701" t="s">
        <v>28</v>
      </c>
      <c r="B3701" t="s">
        <v>32</v>
      </c>
      <c r="C3701" t="s">
        <v>30</v>
      </c>
      <c r="D3701" s="2">
        <v>44524</v>
      </c>
      <c r="E3701" s="6">
        <f>DAY(BaseDados[[#This Row],[Data]])</f>
        <v>24</v>
      </c>
      <c r="F3701">
        <v>55</v>
      </c>
      <c r="G3701" s="3">
        <v>6724</v>
      </c>
      <c r="H3701" s="4">
        <v>369820</v>
      </c>
      <c r="I3701" s="4"/>
      <c r="K3701" s="5"/>
      <c r="L3701" t="s">
        <v>31</v>
      </c>
      <c r="N3701" t="s">
        <v>9</v>
      </c>
    </row>
    <row r="3702" spans="1:14" x14ac:dyDescent="0.3">
      <c r="A3702" t="s">
        <v>28</v>
      </c>
      <c r="B3702" t="s">
        <v>29</v>
      </c>
      <c r="C3702" t="s">
        <v>30</v>
      </c>
      <c r="D3702" s="2">
        <v>44524</v>
      </c>
      <c r="E3702" s="6">
        <f>DAY(BaseDados[[#This Row],[Data]])</f>
        <v>24</v>
      </c>
      <c r="F3702">
        <v>43</v>
      </c>
      <c r="G3702" s="3">
        <v>5381</v>
      </c>
      <c r="H3702" s="4">
        <v>231383</v>
      </c>
      <c r="I3702" s="4"/>
      <c r="K3702" s="5"/>
      <c r="L3702" t="s">
        <v>31</v>
      </c>
      <c r="N3702" t="s">
        <v>7</v>
      </c>
    </row>
    <row r="3703" spans="1:14" x14ac:dyDescent="0.3">
      <c r="A3703" t="s">
        <v>28</v>
      </c>
      <c r="B3703" t="s">
        <v>33</v>
      </c>
      <c r="C3703" t="s">
        <v>30</v>
      </c>
      <c r="D3703" s="2">
        <v>44524</v>
      </c>
      <c r="E3703" s="6">
        <f>DAY(BaseDados[[#This Row],[Data]])</f>
        <v>24</v>
      </c>
      <c r="F3703">
        <v>42</v>
      </c>
      <c r="G3703" s="3">
        <v>5166</v>
      </c>
      <c r="H3703" s="4">
        <v>216972</v>
      </c>
      <c r="I3703" s="4"/>
      <c r="K3703" s="5"/>
      <c r="L3703" t="s">
        <v>31</v>
      </c>
      <c r="N3703" t="s">
        <v>6</v>
      </c>
    </row>
    <row r="3704" spans="1:14" x14ac:dyDescent="0.3">
      <c r="A3704" t="s">
        <v>28</v>
      </c>
      <c r="B3704" t="s">
        <v>32</v>
      </c>
      <c r="C3704" t="s">
        <v>30</v>
      </c>
      <c r="D3704" s="2">
        <v>44524</v>
      </c>
      <c r="E3704" s="6">
        <f>DAY(BaseDados[[#This Row],[Data]])</f>
        <v>24</v>
      </c>
      <c r="F3704">
        <v>51</v>
      </c>
      <c r="G3704" s="3">
        <v>6136</v>
      </c>
      <c r="H3704" s="4">
        <v>312936</v>
      </c>
      <c r="I3704" s="4"/>
      <c r="K3704" s="5"/>
      <c r="L3704" t="s">
        <v>31</v>
      </c>
      <c r="N3704" t="s">
        <v>9</v>
      </c>
    </row>
    <row r="3705" spans="1:14" x14ac:dyDescent="0.3">
      <c r="A3705" t="s">
        <v>28</v>
      </c>
      <c r="B3705" t="s">
        <v>33</v>
      </c>
      <c r="C3705" t="s">
        <v>30</v>
      </c>
      <c r="D3705" s="2">
        <v>44524</v>
      </c>
      <c r="E3705" s="6">
        <f>DAY(BaseDados[[#This Row],[Data]])</f>
        <v>24</v>
      </c>
      <c r="F3705">
        <v>53</v>
      </c>
      <c r="G3705" s="3">
        <v>6444</v>
      </c>
      <c r="H3705" s="4">
        <v>341532</v>
      </c>
      <c r="I3705" s="4"/>
      <c r="K3705" s="5"/>
      <c r="L3705" t="s">
        <v>31</v>
      </c>
      <c r="N3705" t="s">
        <v>10</v>
      </c>
    </row>
    <row r="3706" spans="1:14" x14ac:dyDescent="0.3">
      <c r="A3706" t="s">
        <v>28</v>
      </c>
      <c r="B3706" t="s">
        <v>29</v>
      </c>
      <c r="C3706" t="s">
        <v>34</v>
      </c>
      <c r="D3706" s="2">
        <v>44525</v>
      </c>
      <c r="E3706" s="6">
        <f>DAY(BaseDados[[#This Row],[Data]])</f>
        <v>25</v>
      </c>
      <c r="G3706" s="3"/>
      <c r="H3706" s="4"/>
      <c r="I3706" s="4">
        <v>39</v>
      </c>
      <c r="J3706">
        <v>9424</v>
      </c>
      <c r="K3706" s="5">
        <v>367536</v>
      </c>
      <c r="L3706">
        <v>2</v>
      </c>
      <c r="M3706" t="s">
        <v>36</v>
      </c>
      <c r="N3706" t="s">
        <v>4</v>
      </c>
    </row>
    <row r="3707" spans="1:14" x14ac:dyDescent="0.3">
      <c r="A3707" t="s">
        <v>28</v>
      </c>
      <c r="B3707" t="s">
        <v>32</v>
      </c>
      <c r="C3707" t="s">
        <v>30</v>
      </c>
      <c r="D3707" s="2">
        <v>44525</v>
      </c>
      <c r="E3707" s="6">
        <f>DAY(BaseDados[[#This Row],[Data]])</f>
        <v>25</v>
      </c>
      <c r="F3707">
        <v>49</v>
      </c>
      <c r="G3707" s="3">
        <v>5907</v>
      </c>
      <c r="H3707" s="4">
        <v>289443</v>
      </c>
      <c r="I3707" s="4"/>
      <c r="K3707" s="5"/>
      <c r="L3707" t="s">
        <v>31</v>
      </c>
      <c r="N3707" t="s">
        <v>4</v>
      </c>
    </row>
    <row r="3708" spans="1:14" x14ac:dyDescent="0.3">
      <c r="A3708" t="s">
        <v>28</v>
      </c>
      <c r="B3708" t="s">
        <v>32</v>
      </c>
      <c r="C3708" t="s">
        <v>30</v>
      </c>
      <c r="D3708" s="2">
        <v>44525</v>
      </c>
      <c r="E3708" s="6">
        <f>DAY(BaseDados[[#This Row],[Data]])</f>
        <v>25</v>
      </c>
      <c r="F3708">
        <v>53</v>
      </c>
      <c r="G3708" s="3">
        <v>5646</v>
      </c>
      <c r="H3708" s="4">
        <v>299238</v>
      </c>
      <c r="I3708" s="4"/>
      <c r="K3708" s="5"/>
      <c r="L3708" t="s">
        <v>31</v>
      </c>
      <c r="N3708" t="s">
        <v>5</v>
      </c>
    </row>
    <row r="3709" spans="1:14" x14ac:dyDescent="0.3">
      <c r="A3709" t="s">
        <v>28</v>
      </c>
      <c r="B3709" t="s">
        <v>29</v>
      </c>
      <c r="C3709" t="s">
        <v>30</v>
      </c>
      <c r="D3709" s="2">
        <v>44525</v>
      </c>
      <c r="E3709" s="6">
        <f>DAY(BaseDados[[#This Row],[Data]])</f>
        <v>25</v>
      </c>
      <c r="F3709">
        <v>42</v>
      </c>
      <c r="G3709" s="3">
        <v>6717</v>
      </c>
      <c r="H3709" s="4">
        <v>282114</v>
      </c>
      <c r="I3709" s="4"/>
      <c r="K3709" s="5"/>
      <c r="L3709" t="s">
        <v>31</v>
      </c>
      <c r="N3709" t="s">
        <v>9</v>
      </c>
    </row>
    <row r="3710" spans="1:14" x14ac:dyDescent="0.3">
      <c r="A3710" t="s">
        <v>28</v>
      </c>
      <c r="B3710" t="s">
        <v>33</v>
      </c>
      <c r="C3710" t="s">
        <v>30</v>
      </c>
      <c r="D3710" s="2">
        <v>44525</v>
      </c>
      <c r="E3710" s="6">
        <f>DAY(BaseDados[[#This Row],[Data]])</f>
        <v>25</v>
      </c>
      <c r="F3710">
        <v>41</v>
      </c>
      <c r="G3710" s="3">
        <v>5927</v>
      </c>
      <c r="H3710" s="4">
        <v>243007</v>
      </c>
      <c r="I3710" s="4"/>
      <c r="K3710" s="5"/>
      <c r="L3710" t="s">
        <v>31</v>
      </c>
      <c r="N3710" t="s">
        <v>8</v>
      </c>
    </row>
    <row r="3711" spans="1:14" x14ac:dyDescent="0.3">
      <c r="A3711" t="s">
        <v>28</v>
      </c>
      <c r="B3711" t="s">
        <v>32</v>
      </c>
      <c r="C3711" t="s">
        <v>30</v>
      </c>
      <c r="D3711" s="2">
        <v>44525</v>
      </c>
      <c r="E3711" s="6">
        <f>DAY(BaseDados[[#This Row],[Data]])</f>
        <v>25</v>
      </c>
      <c r="F3711">
        <v>59</v>
      </c>
      <c r="G3711" s="3">
        <v>5587</v>
      </c>
      <c r="H3711" s="4">
        <v>329633</v>
      </c>
      <c r="I3711" s="4"/>
      <c r="K3711" s="5"/>
      <c r="L3711" t="s">
        <v>31</v>
      </c>
      <c r="N3711" t="s">
        <v>7</v>
      </c>
    </row>
    <row r="3712" spans="1:14" x14ac:dyDescent="0.3">
      <c r="A3712" t="s">
        <v>28</v>
      </c>
      <c r="B3712" t="s">
        <v>29</v>
      </c>
      <c r="C3712" t="s">
        <v>30</v>
      </c>
      <c r="D3712" s="2">
        <v>44525</v>
      </c>
      <c r="E3712" s="6">
        <f>DAY(BaseDados[[#This Row],[Data]])</f>
        <v>25</v>
      </c>
      <c r="F3712">
        <v>54</v>
      </c>
      <c r="G3712" s="3">
        <v>6135</v>
      </c>
      <c r="H3712" s="4">
        <v>331290</v>
      </c>
      <c r="I3712" s="4"/>
      <c r="K3712" s="5"/>
      <c r="L3712" t="s">
        <v>31</v>
      </c>
      <c r="N3712" t="s">
        <v>13</v>
      </c>
    </row>
    <row r="3713" spans="1:14" x14ac:dyDescent="0.3">
      <c r="A3713" t="s">
        <v>28</v>
      </c>
      <c r="B3713" t="s">
        <v>32</v>
      </c>
      <c r="C3713" t="s">
        <v>30</v>
      </c>
      <c r="D3713" s="2">
        <v>44525</v>
      </c>
      <c r="E3713" s="6">
        <f>DAY(BaseDados[[#This Row],[Data]])</f>
        <v>25</v>
      </c>
      <c r="F3713">
        <v>52</v>
      </c>
      <c r="G3713" s="3">
        <v>6480</v>
      </c>
      <c r="H3713" s="4">
        <v>336960</v>
      </c>
      <c r="I3713" s="4"/>
      <c r="K3713" s="5"/>
      <c r="L3713" t="s">
        <v>31</v>
      </c>
      <c r="N3713" t="s">
        <v>13</v>
      </c>
    </row>
    <row r="3714" spans="1:14" x14ac:dyDescent="0.3">
      <c r="A3714" t="s">
        <v>28</v>
      </c>
      <c r="B3714" t="s">
        <v>32</v>
      </c>
      <c r="C3714" t="s">
        <v>34</v>
      </c>
      <c r="D3714" s="2">
        <v>44525</v>
      </c>
      <c r="E3714" s="6">
        <f>DAY(BaseDados[[#This Row],[Data]])</f>
        <v>25</v>
      </c>
      <c r="G3714" s="3"/>
      <c r="H3714" s="4"/>
      <c r="I3714" s="4">
        <v>40</v>
      </c>
      <c r="J3714">
        <v>9592</v>
      </c>
      <c r="K3714" s="5">
        <v>383680</v>
      </c>
      <c r="L3714">
        <v>2</v>
      </c>
      <c r="M3714" t="s">
        <v>36</v>
      </c>
      <c r="N3714" t="s">
        <v>9</v>
      </c>
    </row>
    <row r="3715" spans="1:14" x14ac:dyDescent="0.3">
      <c r="A3715" t="s">
        <v>28</v>
      </c>
      <c r="B3715" t="s">
        <v>29</v>
      </c>
      <c r="C3715" t="s">
        <v>30</v>
      </c>
      <c r="D3715" s="2">
        <v>44526</v>
      </c>
      <c r="E3715" s="6">
        <f>DAY(BaseDados[[#This Row],[Data]])</f>
        <v>26</v>
      </c>
      <c r="F3715">
        <v>57</v>
      </c>
      <c r="G3715" s="3">
        <v>5392</v>
      </c>
      <c r="H3715" s="4">
        <v>307344</v>
      </c>
      <c r="I3715" s="4"/>
      <c r="K3715" s="5"/>
      <c r="L3715" t="s">
        <v>31</v>
      </c>
      <c r="N3715" t="s">
        <v>11</v>
      </c>
    </row>
    <row r="3716" spans="1:14" x14ac:dyDescent="0.3">
      <c r="A3716" t="s">
        <v>28</v>
      </c>
      <c r="B3716" t="s">
        <v>29</v>
      </c>
      <c r="C3716" t="s">
        <v>30</v>
      </c>
      <c r="D3716" s="2">
        <v>44526</v>
      </c>
      <c r="E3716" s="6">
        <f>DAY(BaseDados[[#This Row],[Data]])</f>
        <v>26</v>
      </c>
      <c r="F3716">
        <v>53</v>
      </c>
      <c r="G3716" s="3">
        <v>5947</v>
      </c>
      <c r="H3716" s="4">
        <v>315191</v>
      </c>
      <c r="I3716" s="4"/>
      <c r="K3716" s="5"/>
      <c r="L3716" t="s">
        <v>31</v>
      </c>
      <c r="N3716" t="s">
        <v>13</v>
      </c>
    </row>
    <row r="3717" spans="1:14" x14ac:dyDescent="0.3">
      <c r="A3717" t="s">
        <v>28</v>
      </c>
      <c r="B3717" t="s">
        <v>33</v>
      </c>
      <c r="C3717" t="s">
        <v>30</v>
      </c>
      <c r="D3717" s="2">
        <v>44526</v>
      </c>
      <c r="E3717" s="6">
        <f>DAY(BaseDados[[#This Row],[Data]])</f>
        <v>26</v>
      </c>
      <c r="F3717">
        <v>58</v>
      </c>
      <c r="G3717" s="3">
        <v>5915</v>
      </c>
      <c r="H3717" s="4">
        <v>343070</v>
      </c>
      <c r="I3717" s="4"/>
      <c r="K3717" s="5"/>
      <c r="L3717" t="s">
        <v>31</v>
      </c>
      <c r="N3717" t="s">
        <v>11</v>
      </c>
    </row>
    <row r="3718" spans="1:14" x14ac:dyDescent="0.3">
      <c r="A3718" t="s">
        <v>28</v>
      </c>
      <c r="B3718" t="s">
        <v>32</v>
      </c>
      <c r="C3718" t="s">
        <v>30</v>
      </c>
      <c r="D3718" s="2">
        <v>44526</v>
      </c>
      <c r="E3718" s="6">
        <f>DAY(BaseDados[[#This Row],[Data]])</f>
        <v>26</v>
      </c>
      <c r="F3718">
        <v>56</v>
      </c>
      <c r="G3718" s="3">
        <v>6411</v>
      </c>
      <c r="H3718" s="4">
        <v>359016</v>
      </c>
      <c r="I3718" s="4"/>
      <c r="K3718" s="5"/>
      <c r="L3718" t="s">
        <v>31</v>
      </c>
      <c r="N3718" t="s">
        <v>14</v>
      </c>
    </row>
    <row r="3719" spans="1:14" x14ac:dyDescent="0.3">
      <c r="A3719" t="s">
        <v>28</v>
      </c>
      <c r="B3719" t="s">
        <v>32</v>
      </c>
      <c r="C3719" t="s">
        <v>34</v>
      </c>
      <c r="D3719" s="2">
        <v>44526</v>
      </c>
      <c r="E3719" s="6">
        <f>DAY(BaseDados[[#This Row],[Data]])</f>
        <v>26</v>
      </c>
      <c r="G3719" s="3"/>
      <c r="H3719" s="4"/>
      <c r="I3719" s="4">
        <v>37</v>
      </c>
      <c r="J3719">
        <v>9845</v>
      </c>
      <c r="K3719" s="5">
        <v>364265</v>
      </c>
      <c r="L3719">
        <v>1</v>
      </c>
      <c r="M3719" t="s">
        <v>37</v>
      </c>
      <c r="N3719" t="s">
        <v>10</v>
      </c>
    </row>
    <row r="3720" spans="1:14" x14ac:dyDescent="0.3">
      <c r="A3720" t="s">
        <v>28</v>
      </c>
      <c r="B3720" t="s">
        <v>32</v>
      </c>
      <c r="C3720" t="s">
        <v>34</v>
      </c>
      <c r="D3720" s="2">
        <v>44526</v>
      </c>
      <c r="E3720" s="6">
        <f>DAY(BaseDados[[#This Row],[Data]])</f>
        <v>26</v>
      </c>
      <c r="G3720" s="3"/>
      <c r="H3720" s="4"/>
      <c r="I3720" s="4">
        <v>34</v>
      </c>
      <c r="J3720">
        <v>8443</v>
      </c>
      <c r="K3720" s="5">
        <v>287062</v>
      </c>
      <c r="L3720">
        <v>5</v>
      </c>
      <c r="M3720" t="s">
        <v>35</v>
      </c>
      <c r="N3720" t="s">
        <v>5</v>
      </c>
    </row>
    <row r="3721" spans="1:14" x14ac:dyDescent="0.3">
      <c r="A3721" t="s">
        <v>28</v>
      </c>
      <c r="B3721" t="s">
        <v>33</v>
      </c>
      <c r="C3721" t="s">
        <v>30</v>
      </c>
      <c r="D3721" s="2">
        <v>44526</v>
      </c>
      <c r="E3721" s="6">
        <f>DAY(BaseDados[[#This Row],[Data]])</f>
        <v>26</v>
      </c>
      <c r="F3721">
        <v>46</v>
      </c>
      <c r="G3721" s="3">
        <v>6982</v>
      </c>
      <c r="H3721" s="4">
        <v>321172</v>
      </c>
      <c r="I3721" s="4"/>
      <c r="K3721" s="5"/>
      <c r="L3721" t="s">
        <v>31</v>
      </c>
      <c r="N3721" t="s">
        <v>10</v>
      </c>
    </row>
    <row r="3722" spans="1:14" x14ac:dyDescent="0.3">
      <c r="A3722" t="s">
        <v>28</v>
      </c>
      <c r="B3722" t="s">
        <v>32</v>
      </c>
      <c r="C3722" t="s">
        <v>34</v>
      </c>
      <c r="D3722" s="2">
        <v>44526</v>
      </c>
      <c r="E3722" s="6">
        <f>DAY(BaseDados[[#This Row],[Data]])</f>
        <v>26</v>
      </c>
      <c r="G3722" s="3"/>
      <c r="H3722" s="4"/>
      <c r="I3722" s="4">
        <v>36</v>
      </c>
      <c r="J3722">
        <v>9539</v>
      </c>
      <c r="K3722" s="5">
        <v>343404</v>
      </c>
      <c r="L3722">
        <v>5</v>
      </c>
      <c r="M3722" t="s">
        <v>35</v>
      </c>
      <c r="N3722" t="s">
        <v>8</v>
      </c>
    </row>
    <row r="3723" spans="1:14" x14ac:dyDescent="0.3">
      <c r="A3723" t="s">
        <v>28</v>
      </c>
      <c r="B3723" t="s">
        <v>29</v>
      </c>
      <c r="C3723" t="s">
        <v>30</v>
      </c>
      <c r="D3723" s="2">
        <v>44526</v>
      </c>
      <c r="E3723" s="6">
        <f>DAY(BaseDados[[#This Row],[Data]])</f>
        <v>26</v>
      </c>
      <c r="F3723">
        <v>49</v>
      </c>
      <c r="G3723" s="3">
        <v>6768</v>
      </c>
      <c r="H3723" s="4">
        <v>331632</v>
      </c>
      <c r="I3723" s="4"/>
      <c r="K3723" s="5"/>
      <c r="L3723" t="s">
        <v>31</v>
      </c>
      <c r="N3723" t="s">
        <v>14</v>
      </c>
    </row>
    <row r="3724" spans="1:14" x14ac:dyDescent="0.3">
      <c r="A3724" t="s">
        <v>28</v>
      </c>
      <c r="B3724" t="s">
        <v>32</v>
      </c>
      <c r="C3724" t="s">
        <v>30</v>
      </c>
      <c r="D3724" s="2">
        <v>44526</v>
      </c>
      <c r="E3724" s="6">
        <f>DAY(BaseDados[[#This Row],[Data]])</f>
        <v>26</v>
      </c>
      <c r="F3724">
        <v>49</v>
      </c>
      <c r="G3724" s="3">
        <v>6851</v>
      </c>
      <c r="H3724" s="4">
        <v>335699</v>
      </c>
      <c r="I3724" s="4"/>
      <c r="K3724" s="5"/>
      <c r="L3724" t="s">
        <v>31</v>
      </c>
      <c r="N3724" t="s">
        <v>10</v>
      </c>
    </row>
    <row r="3725" spans="1:14" x14ac:dyDescent="0.3">
      <c r="A3725" t="s">
        <v>28</v>
      </c>
      <c r="B3725" t="s">
        <v>33</v>
      </c>
      <c r="C3725" t="s">
        <v>30</v>
      </c>
      <c r="D3725" s="2">
        <v>44526</v>
      </c>
      <c r="E3725" s="6">
        <f>DAY(BaseDados[[#This Row],[Data]])</f>
        <v>26</v>
      </c>
      <c r="F3725">
        <v>56</v>
      </c>
      <c r="G3725" s="3">
        <v>5863</v>
      </c>
      <c r="H3725" s="4">
        <v>328328</v>
      </c>
      <c r="I3725" s="4"/>
      <c r="K3725" s="5"/>
      <c r="L3725" t="s">
        <v>31</v>
      </c>
      <c r="N3725" t="s">
        <v>14</v>
      </c>
    </row>
    <row r="3726" spans="1:14" x14ac:dyDescent="0.3">
      <c r="A3726" t="s">
        <v>28</v>
      </c>
      <c r="B3726" t="s">
        <v>29</v>
      </c>
      <c r="C3726" t="s">
        <v>30</v>
      </c>
      <c r="D3726" s="2">
        <v>44526</v>
      </c>
      <c r="E3726" s="6">
        <f>DAY(BaseDados[[#This Row],[Data]])</f>
        <v>26</v>
      </c>
      <c r="F3726">
        <v>51</v>
      </c>
      <c r="G3726" s="3">
        <v>6442</v>
      </c>
      <c r="H3726" s="4">
        <v>328542</v>
      </c>
      <c r="I3726" s="4"/>
      <c r="K3726" s="5"/>
      <c r="L3726" t="s">
        <v>31</v>
      </c>
      <c r="N3726" t="s">
        <v>7</v>
      </c>
    </row>
    <row r="3727" spans="1:14" x14ac:dyDescent="0.3">
      <c r="A3727" t="s">
        <v>28</v>
      </c>
      <c r="B3727" t="s">
        <v>29</v>
      </c>
      <c r="C3727" t="s">
        <v>30</v>
      </c>
      <c r="D3727" s="2">
        <v>44526</v>
      </c>
      <c r="E3727" s="6">
        <f>DAY(BaseDados[[#This Row],[Data]])</f>
        <v>26</v>
      </c>
      <c r="F3727">
        <v>49</v>
      </c>
      <c r="G3727" s="3">
        <v>5881</v>
      </c>
      <c r="H3727" s="4">
        <v>288169</v>
      </c>
      <c r="I3727" s="4"/>
      <c r="K3727" s="5"/>
      <c r="L3727" t="s">
        <v>31</v>
      </c>
      <c r="N3727" t="s">
        <v>6</v>
      </c>
    </row>
    <row r="3728" spans="1:14" x14ac:dyDescent="0.3">
      <c r="A3728" t="s">
        <v>28</v>
      </c>
      <c r="B3728" t="s">
        <v>33</v>
      </c>
      <c r="C3728" t="s">
        <v>30</v>
      </c>
      <c r="D3728" s="2">
        <v>44527</v>
      </c>
      <c r="E3728" s="6">
        <f>DAY(BaseDados[[#This Row],[Data]])</f>
        <v>27</v>
      </c>
      <c r="F3728">
        <v>41</v>
      </c>
      <c r="G3728" s="3">
        <v>6306</v>
      </c>
      <c r="H3728" s="4">
        <v>258546</v>
      </c>
      <c r="I3728" s="4"/>
      <c r="K3728" s="5"/>
      <c r="L3728" t="s">
        <v>31</v>
      </c>
      <c r="N3728" t="s">
        <v>8</v>
      </c>
    </row>
    <row r="3729" spans="1:14" x14ac:dyDescent="0.3">
      <c r="A3729" t="s">
        <v>28</v>
      </c>
      <c r="B3729" t="s">
        <v>32</v>
      </c>
      <c r="C3729" t="s">
        <v>34</v>
      </c>
      <c r="D3729" s="2">
        <v>44527</v>
      </c>
      <c r="E3729" s="6">
        <f>DAY(BaseDados[[#This Row],[Data]])</f>
        <v>27</v>
      </c>
      <c r="G3729" s="3"/>
      <c r="H3729" s="4"/>
      <c r="I3729" s="4">
        <v>40</v>
      </c>
      <c r="J3729">
        <v>8283</v>
      </c>
      <c r="K3729" s="5">
        <v>331320</v>
      </c>
      <c r="L3729">
        <v>3</v>
      </c>
      <c r="M3729" t="s">
        <v>38</v>
      </c>
      <c r="N3729" t="s">
        <v>14</v>
      </c>
    </row>
    <row r="3730" spans="1:14" x14ac:dyDescent="0.3">
      <c r="A3730" t="s">
        <v>28</v>
      </c>
      <c r="B3730" t="s">
        <v>29</v>
      </c>
      <c r="C3730" t="s">
        <v>30</v>
      </c>
      <c r="D3730" s="2">
        <v>44527</v>
      </c>
      <c r="E3730" s="6">
        <f>DAY(BaseDados[[#This Row],[Data]])</f>
        <v>27</v>
      </c>
      <c r="F3730">
        <v>56</v>
      </c>
      <c r="G3730" s="3">
        <v>6644</v>
      </c>
      <c r="H3730" s="4">
        <v>372064</v>
      </c>
      <c r="I3730" s="4"/>
      <c r="K3730" s="5"/>
      <c r="L3730" t="s">
        <v>31</v>
      </c>
      <c r="N3730" t="s">
        <v>10</v>
      </c>
    </row>
    <row r="3731" spans="1:14" x14ac:dyDescent="0.3">
      <c r="A3731" t="s">
        <v>28</v>
      </c>
      <c r="B3731" t="s">
        <v>33</v>
      </c>
      <c r="C3731" t="s">
        <v>30</v>
      </c>
      <c r="D3731" s="2">
        <v>44527</v>
      </c>
      <c r="E3731" s="6">
        <f>DAY(BaseDados[[#This Row],[Data]])</f>
        <v>27</v>
      </c>
      <c r="F3731">
        <v>42</v>
      </c>
      <c r="G3731" s="3">
        <v>6137</v>
      </c>
      <c r="H3731" s="4">
        <v>257754</v>
      </c>
      <c r="I3731" s="4"/>
      <c r="K3731" s="5"/>
      <c r="L3731" t="s">
        <v>31</v>
      </c>
      <c r="N3731" t="s">
        <v>11</v>
      </c>
    </row>
    <row r="3732" spans="1:14" x14ac:dyDescent="0.3">
      <c r="A3732" t="s">
        <v>28</v>
      </c>
      <c r="B3732" t="s">
        <v>33</v>
      </c>
      <c r="C3732" t="s">
        <v>30</v>
      </c>
      <c r="D3732" s="2">
        <v>44527</v>
      </c>
      <c r="E3732" s="6">
        <f>DAY(BaseDados[[#This Row],[Data]])</f>
        <v>27</v>
      </c>
      <c r="F3732">
        <v>58</v>
      </c>
      <c r="G3732" s="3">
        <v>5281</v>
      </c>
      <c r="H3732" s="4">
        <v>306298</v>
      </c>
      <c r="I3732" s="4"/>
      <c r="K3732" s="5"/>
      <c r="L3732" t="s">
        <v>31</v>
      </c>
      <c r="N3732" t="s">
        <v>3</v>
      </c>
    </row>
    <row r="3733" spans="1:14" x14ac:dyDescent="0.3">
      <c r="A3733" t="s">
        <v>28</v>
      </c>
      <c r="B3733" t="s">
        <v>32</v>
      </c>
      <c r="C3733" t="s">
        <v>30</v>
      </c>
      <c r="D3733" s="2">
        <v>44527</v>
      </c>
      <c r="E3733" s="6">
        <f>DAY(BaseDados[[#This Row],[Data]])</f>
        <v>27</v>
      </c>
      <c r="F3733">
        <v>48</v>
      </c>
      <c r="G3733" s="3">
        <v>6912</v>
      </c>
      <c r="H3733" s="4">
        <v>331776</v>
      </c>
      <c r="I3733" s="4"/>
      <c r="K3733" s="5"/>
      <c r="L3733" t="s">
        <v>31</v>
      </c>
      <c r="N3733" t="s">
        <v>14</v>
      </c>
    </row>
    <row r="3734" spans="1:14" x14ac:dyDescent="0.3">
      <c r="A3734" t="s">
        <v>28</v>
      </c>
      <c r="B3734" t="s">
        <v>33</v>
      </c>
      <c r="C3734" t="s">
        <v>30</v>
      </c>
      <c r="D3734" s="2">
        <v>44527</v>
      </c>
      <c r="E3734" s="6">
        <f>DAY(BaseDados[[#This Row],[Data]])</f>
        <v>27</v>
      </c>
      <c r="F3734">
        <v>58</v>
      </c>
      <c r="G3734" s="3">
        <v>5881</v>
      </c>
      <c r="H3734" s="4">
        <v>341098</v>
      </c>
      <c r="I3734" s="4"/>
      <c r="K3734" s="5"/>
      <c r="L3734" t="s">
        <v>31</v>
      </c>
      <c r="N3734" t="s">
        <v>3</v>
      </c>
    </row>
    <row r="3735" spans="1:14" x14ac:dyDescent="0.3">
      <c r="A3735" t="s">
        <v>28</v>
      </c>
      <c r="B3735" t="s">
        <v>32</v>
      </c>
      <c r="C3735" t="s">
        <v>34</v>
      </c>
      <c r="D3735" s="2">
        <v>44527</v>
      </c>
      <c r="E3735" s="6">
        <f>DAY(BaseDados[[#This Row],[Data]])</f>
        <v>27</v>
      </c>
      <c r="G3735" s="3"/>
      <c r="H3735" s="4"/>
      <c r="I3735" s="4">
        <v>36</v>
      </c>
      <c r="J3735">
        <v>8100</v>
      </c>
      <c r="K3735" s="5">
        <v>291600</v>
      </c>
      <c r="L3735">
        <v>3</v>
      </c>
      <c r="M3735" t="s">
        <v>38</v>
      </c>
      <c r="N3735" t="s">
        <v>7</v>
      </c>
    </row>
    <row r="3736" spans="1:14" x14ac:dyDescent="0.3">
      <c r="A3736" t="s">
        <v>28</v>
      </c>
      <c r="B3736" t="s">
        <v>29</v>
      </c>
      <c r="C3736" t="s">
        <v>34</v>
      </c>
      <c r="D3736" s="2">
        <v>44527</v>
      </c>
      <c r="E3736" s="6">
        <f>DAY(BaseDados[[#This Row],[Data]])</f>
        <v>27</v>
      </c>
      <c r="G3736" s="3"/>
      <c r="H3736" s="4"/>
      <c r="I3736" s="4">
        <v>32</v>
      </c>
      <c r="J3736">
        <v>8934</v>
      </c>
      <c r="K3736" s="5">
        <v>285888</v>
      </c>
      <c r="L3736">
        <v>4</v>
      </c>
      <c r="M3736" t="s">
        <v>39</v>
      </c>
      <c r="N3736" t="s">
        <v>3</v>
      </c>
    </row>
    <row r="3737" spans="1:14" x14ac:dyDescent="0.3">
      <c r="A3737" t="s">
        <v>28</v>
      </c>
      <c r="B3737" t="s">
        <v>33</v>
      </c>
      <c r="C3737" t="s">
        <v>30</v>
      </c>
      <c r="D3737" s="2">
        <v>44527</v>
      </c>
      <c r="E3737" s="6">
        <f>DAY(BaseDados[[#This Row],[Data]])</f>
        <v>27</v>
      </c>
      <c r="F3737">
        <v>59</v>
      </c>
      <c r="G3737" s="3">
        <v>5205</v>
      </c>
      <c r="H3737" s="4">
        <v>307095</v>
      </c>
      <c r="I3737" s="4"/>
      <c r="K3737" s="5"/>
      <c r="L3737" t="s">
        <v>31</v>
      </c>
      <c r="N3737" t="s">
        <v>5</v>
      </c>
    </row>
    <row r="3738" spans="1:14" x14ac:dyDescent="0.3">
      <c r="A3738" t="s">
        <v>28</v>
      </c>
      <c r="B3738" t="s">
        <v>33</v>
      </c>
      <c r="C3738" t="s">
        <v>30</v>
      </c>
      <c r="D3738" s="2">
        <v>44527</v>
      </c>
      <c r="E3738" s="6">
        <f>DAY(BaseDados[[#This Row],[Data]])</f>
        <v>27</v>
      </c>
      <c r="F3738">
        <v>54</v>
      </c>
      <c r="G3738" s="3">
        <v>6937</v>
      </c>
      <c r="H3738" s="4">
        <v>374598</v>
      </c>
      <c r="I3738" s="4"/>
      <c r="K3738" s="5"/>
      <c r="L3738" t="s">
        <v>31</v>
      </c>
      <c r="N3738" t="s">
        <v>9</v>
      </c>
    </row>
    <row r="3739" spans="1:14" x14ac:dyDescent="0.3">
      <c r="A3739" t="s">
        <v>28</v>
      </c>
      <c r="B3739" t="s">
        <v>29</v>
      </c>
      <c r="C3739" t="s">
        <v>34</v>
      </c>
      <c r="D3739" s="2">
        <v>44527</v>
      </c>
      <c r="E3739" s="6">
        <f>DAY(BaseDados[[#This Row],[Data]])</f>
        <v>27</v>
      </c>
      <c r="G3739" s="3"/>
      <c r="H3739" s="4"/>
      <c r="I3739" s="4">
        <v>31</v>
      </c>
      <c r="J3739">
        <v>9556</v>
      </c>
      <c r="K3739" s="5">
        <v>296236</v>
      </c>
      <c r="L3739">
        <v>2</v>
      </c>
      <c r="M3739" t="s">
        <v>36</v>
      </c>
      <c r="N3739" t="s">
        <v>5</v>
      </c>
    </row>
    <row r="3740" spans="1:14" x14ac:dyDescent="0.3">
      <c r="A3740" t="s">
        <v>28</v>
      </c>
      <c r="B3740" t="s">
        <v>33</v>
      </c>
      <c r="C3740" t="s">
        <v>30</v>
      </c>
      <c r="D3740" s="2">
        <v>44527</v>
      </c>
      <c r="E3740" s="6">
        <f>DAY(BaseDados[[#This Row],[Data]])</f>
        <v>27</v>
      </c>
      <c r="F3740">
        <v>54</v>
      </c>
      <c r="G3740" s="3">
        <v>5874</v>
      </c>
      <c r="H3740" s="4">
        <v>317196</v>
      </c>
      <c r="I3740" s="4"/>
      <c r="K3740" s="5"/>
      <c r="L3740" t="s">
        <v>31</v>
      </c>
      <c r="N3740" t="s">
        <v>5</v>
      </c>
    </row>
    <row r="3741" spans="1:14" x14ac:dyDescent="0.3">
      <c r="A3741" t="s">
        <v>28</v>
      </c>
      <c r="B3741" t="s">
        <v>29</v>
      </c>
      <c r="C3741" t="s">
        <v>34</v>
      </c>
      <c r="D3741" s="2">
        <v>44527</v>
      </c>
      <c r="E3741" s="6">
        <f>DAY(BaseDados[[#This Row],[Data]])</f>
        <v>27</v>
      </c>
      <c r="G3741" s="3"/>
      <c r="H3741" s="4"/>
      <c r="I3741" s="4">
        <v>30</v>
      </c>
      <c r="J3741">
        <v>9534</v>
      </c>
      <c r="K3741" s="5">
        <v>286020</v>
      </c>
      <c r="L3741">
        <v>1</v>
      </c>
      <c r="M3741" t="s">
        <v>37</v>
      </c>
      <c r="N3741" t="s">
        <v>3</v>
      </c>
    </row>
    <row r="3742" spans="1:14" x14ac:dyDescent="0.3">
      <c r="A3742" t="s">
        <v>28</v>
      </c>
      <c r="B3742" t="s">
        <v>29</v>
      </c>
      <c r="C3742" t="s">
        <v>34</v>
      </c>
      <c r="D3742" s="2">
        <v>44527</v>
      </c>
      <c r="E3742" s="6">
        <f>DAY(BaseDados[[#This Row],[Data]])</f>
        <v>27</v>
      </c>
      <c r="G3742" s="3"/>
      <c r="H3742" s="4"/>
      <c r="I3742" s="4">
        <v>37</v>
      </c>
      <c r="J3742">
        <v>8732</v>
      </c>
      <c r="K3742" s="5">
        <v>323084</v>
      </c>
      <c r="L3742">
        <v>3</v>
      </c>
      <c r="M3742" t="s">
        <v>38</v>
      </c>
      <c r="N3742" t="s">
        <v>10</v>
      </c>
    </row>
    <row r="3743" spans="1:14" x14ac:dyDescent="0.3">
      <c r="A3743" t="s">
        <v>28</v>
      </c>
      <c r="B3743" t="s">
        <v>32</v>
      </c>
      <c r="C3743" t="s">
        <v>34</v>
      </c>
      <c r="D3743" s="2">
        <v>44527</v>
      </c>
      <c r="E3743" s="6">
        <f>DAY(BaseDados[[#This Row],[Data]])</f>
        <v>27</v>
      </c>
      <c r="G3743" s="3"/>
      <c r="H3743" s="4"/>
      <c r="I3743" s="4">
        <v>36</v>
      </c>
      <c r="J3743">
        <v>8619</v>
      </c>
      <c r="K3743" s="5">
        <v>310284</v>
      </c>
      <c r="L3743">
        <v>4</v>
      </c>
      <c r="M3743" t="s">
        <v>39</v>
      </c>
      <c r="N3743" t="s">
        <v>6</v>
      </c>
    </row>
    <row r="3744" spans="1:14" x14ac:dyDescent="0.3">
      <c r="A3744" t="s">
        <v>28</v>
      </c>
      <c r="B3744" t="s">
        <v>32</v>
      </c>
      <c r="C3744" t="s">
        <v>30</v>
      </c>
      <c r="D3744" s="2">
        <v>44527</v>
      </c>
      <c r="E3744" s="6">
        <f>DAY(BaseDados[[#This Row],[Data]])</f>
        <v>27</v>
      </c>
      <c r="F3744">
        <v>41</v>
      </c>
      <c r="G3744" s="3">
        <v>5709</v>
      </c>
      <c r="H3744" s="4">
        <v>234069</v>
      </c>
      <c r="I3744" s="4"/>
      <c r="K3744" s="5"/>
      <c r="L3744" t="s">
        <v>31</v>
      </c>
      <c r="N3744" t="s">
        <v>14</v>
      </c>
    </row>
    <row r="3745" spans="1:14" x14ac:dyDescent="0.3">
      <c r="A3745" t="s">
        <v>28</v>
      </c>
      <c r="B3745" t="s">
        <v>29</v>
      </c>
      <c r="C3745" t="s">
        <v>30</v>
      </c>
      <c r="D3745" s="2">
        <v>44527</v>
      </c>
      <c r="E3745" s="6">
        <f>DAY(BaseDados[[#This Row],[Data]])</f>
        <v>27</v>
      </c>
      <c r="F3745">
        <v>46</v>
      </c>
      <c r="G3745" s="3">
        <v>5936</v>
      </c>
      <c r="H3745" s="4">
        <v>273056</v>
      </c>
      <c r="I3745" s="4"/>
      <c r="K3745" s="5"/>
      <c r="L3745" t="s">
        <v>31</v>
      </c>
      <c r="N3745" t="s">
        <v>10</v>
      </c>
    </row>
    <row r="3746" spans="1:14" x14ac:dyDescent="0.3">
      <c r="A3746" t="s">
        <v>28</v>
      </c>
      <c r="B3746" t="s">
        <v>32</v>
      </c>
      <c r="C3746" t="s">
        <v>30</v>
      </c>
      <c r="D3746" s="2">
        <v>44527</v>
      </c>
      <c r="E3746" s="6">
        <f>DAY(BaseDados[[#This Row],[Data]])</f>
        <v>27</v>
      </c>
      <c r="F3746">
        <v>43</v>
      </c>
      <c r="G3746" s="3">
        <v>6313</v>
      </c>
      <c r="H3746" s="4">
        <v>271459</v>
      </c>
      <c r="I3746" s="4"/>
      <c r="K3746" s="5"/>
      <c r="L3746" t="s">
        <v>31</v>
      </c>
      <c r="N3746" t="s">
        <v>13</v>
      </c>
    </row>
    <row r="3747" spans="1:14" x14ac:dyDescent="0.3">
      <c r="A3747" t="s">
        <v>28</v>
      </c>
      <c r="B3747" t="s">
        <v>32</v>
      </c>
      <c r="C3747" t="s">
        <v>30</v>
      </c>
      <c r="D3747" s="2">
        <v>44528</v>
      </c>
      <c r="E3747" s="6">
        <f>DAY(BaseDados[[#This Row],[Data]])</f>
        <v>28</v>
      </c>
      <c r="F3747">
        <v>60</v>
      </c>
      <c r="G3747" s="3">
        <v>5997</v>
      </c>
      <c r="H3747" s="4">
        <v>359820</v>
      </c>
      <c r="I3747" s="4"/>
      <c r="K3747" s="5"/>
      <c r="L3747" t="s">
        <v>31</v>
      </c>
      <c r="N3747" t="s">
        <v>14</v>
      </c>
    </row>
    <row r="3748" spans="1:14" x14ac:dyDescent="0.3">
      <c r="A3748" t="s">
        <v>28</v>
      </c>
      <c r="B3748" t="s">
        <v>32</v>
      </c>
      <c r="C3748" t="s">
        <v>34</v>
      </c>
      <c r="D3748" s="2">
        <v>44528</v>
      </c>
      <c r="E3748" s="6">
        <f>DAY(BaseDados[[#This Row],[Data]])</f>
        <v>28</v>
      </c>
      <c r="G3748" s="3"/>
      <c r="H3748" s="4"/>
      <c r="I3748" s="4">
        <v>35</v>
      </c>
      <c r="J3748">
        <v>9768</v>
      </c>
      <c r="K3748" s="5">
        <v>341880</v>
      </c>
      <c r="L3748">
        <v>4</v>
      </c>
      <c r="M3748" t="s">
        <v>39</v>
      </c>
      <c r="N3748" t="s">
        <v>5</v>
      </c>
    </row>
    <row r="3749" spans="1:14" x14ac:dyDescent="0.3">
      <c r="A3749" t="s">
        <v>28</v>
      </c>
      <c r="B3749" t="s">
        <v>29</v>
      </c>
      <c r="C3749" t="s">
        <v>30</v>
      </c>
      <c r="D3749" s="2">
        <v>44528</v>
      </c>
      <c r="E3749" s="6">
        <f>DAY(BaseDados[[#This Row],[Data]])</f>
        <v>28</v>
      </c>
      <c r="F3749">
        <v>50</v>
      </c>
      <c r="G3749" s="3">
        <v>6990</v>
      </c>
      <c r="H3749" s="4">
        <v>349500</v>
      </c>
      <c r="I3749" s="4"/>
      <c r="K3749" s="5"/>
      <c r="L3749" t="s">
        <v>31</v>
      </c>
      <c r="N3749" t="s">
        <v>8</v>
      </c>
    </row>
    <row r="3750" spans="1:14" x14ac:dyDescent="0.3">
      <c r="A3750" t="s">
        <v>28</v>
      </c>
      <c r="B3750" t="s">
        <v>29</v>
      </c>
      <c r="C3750" t="s">
        <v>34</v>
      </c>
      <c r="D3750" s="2">
        <v>44528</v>
      </c>
      <c r="E3750" s="6">
        <f>DAY(BaseDados[[#This Row],[Data]])</f>
        <v>28</v>
      </c>
      <c r="G3750" s="3"/>
      <c r="H3750" s="4"/>
      <c r="I3750" s="4">
        <v>40</v>
      </c>
      <c r="J3750">
        <v>8548</v>
      </c>
      <c r="K3750" s="5">
        <v>341920</v>
      </c>
      <c r="L3750">
        <v>5</v>
      </c>
      <c r="M3750" t="s">
        <v>35</v>
      </c>
      <c r="N3750" t="s">
        <v>8</v>
      </c>
    </row>
    <row r="3751" spans="1:14" x14ac:dyDescent="0.3">
      <c r="A3751" t="s">
        <v>28</v>
      </c>
      <c r="B3751" t="s">
        <v>33</v>
      </c>
      <c r="C3751" t="s">
        <v>34</v>
      </c>
      <c r="D3751" s="2">
        <v>44528</v>
      </c>
      <c r="E3751" s="6">
        <f>DAY(BaseDados[[#This Row],[Data]])</f>
        <v>28</v>
      </c>
      <c r="G3751" s="3"/>
      <c r="H3751" s="4"/>
      <c r="I3751" s="4">
        <v>33</v>
      </c>
      <c r="J3751">
        <v>9766</v>
      </c>
      <c r="K3751" s="5">
        <v>322278</v>
      </c>
      <c r="L3751">
        <v>3</v>
      </c>
      <c r="M3751" t="s">
        <v>38</v>
      </c>
      <c r="N3751" t="s">
        <v>3</v>
      </c>
    </row>
    <row r="3752" spans="1:14" x14ac:dyDescent="0.3">
      <c r="A3752" t="s">
        <v>28</v>
      </c>
      <c r="B3752" t="s">
        <v>33</v>
      </c>
      <c r="C3752" t="s">
        <v>30</v>
      </c>
      <c r="D3752" s="2">
        <v>44528</v>
      </c>
      <c r="E3752" s="6">
        <f>DAY(BaseDados[[#This Row],[Data]])</f>
        <v>28</v>
      </c>
      <c r="F3752">
        <v>42</v>
      </c>
      <c r="G3752" s="3">
        <v>5137</v>
      </c>
      <c r="H3752" s="4">
        <v>215754</v>
      </c>
      <c r="I3752" s="4"/>
      <c r="K3752" s="5"/>
      <c r="L3752" t="s">
        <v>31</v>
      </c>
      <c r="N3752" t="s">
        <v>8</v>
      </c>
    </row>
    <row r="3753" spans="1:14" x14ac:dyDescent="0.3">
      <c r="A3753" t="s">
        <v>28</v>
      </c>
      <c r="B3753" t="s">
        <v>33</v>
      </c>
      <c r="C3753" t="s">
        <v>34</v>
      </c>
      <c r="D3753" s="2">
        <v>44528</v>
      </c>
      <c r="E3753" s="6">
        <f>DAY(BaseDados[[#This Row],[Data]])</f>
        <v>28</v>
      </c>
      <c r="G3753" s="3"/>
      <c r="H3753" s="4"/>
      <c r="I3753" s="4">
        <v>38</v>
      </c>
      <c r="J3753">
        <v>8319</v>
      </c>
      <c r="K3753" s="5">
        <v>316122</v>
      </c>
      <c r="L3753">
        <v>5</v>
      </c>
      <c r="M3753" t="s">
        <v>35</v>
      </c>
      <c r="N3753" t="s">
        <v>9</v>
      </c>
    </row>
    <row r="3754" spans="1:14" x14ac:dyDescent="0.3">
      <c r="A3754" t="s">
        <v>28</v>
      </c>
      <c r="B3754" t="s">
        <v>32</v>
      </c>
      <c r="C3754" t="s">
        <v>30</v>
      </c>
      <c r="D3754" s="2">
        <v>44528</v>
      </c>
      <c r="E3754" s="6">
        <f>DAY(BaseDados[[#This Row],[Data]])</f>
        <v>28</v>
      </c>
      <c r="F3754">
        <v>44</v>
      </c>
      <c r="G3754" s="3">
        <v>5078</v>
      </c>
      <c r="H3754" s="4">
        <v>223432</v>
      </c>
      <c r="I3754" s="4"/>
      <c r="K3754" s="5"/>
      <c r="L3754" t="s">
        <v>31</v>
      </c>
      <c r="N3754" t="s">
        <v>10</v>
      </c>
    </row>
    <row r="3755" spans="1:14" x14ac:dyDescent="0.3">
      <c r="A3755" t="s">
        <v>28</v>
      </c>
      <c r="B3755" t="s">
        <v>32</v>
      </c>
      <c r="C3755" t="s">
        <v>30</v>
      </c>
      <c r="D3755" s="2">
        <v>44528</v>
      </c>
      <c r="E3755" s="6">
        <f>DAY(BaseDados[[#This Row],[Data]])</f>
        <v>28</v>
      </c>
      <c r="F3755">
        <v>51</v>
      </c>
      <c r="G3755" s="3">
        <v>5893</v>
      </c>
      <c r="H3755" s="4">
        <v>300543</v>
      </c>
      <c r="I3755" s="4"/>
      <c r="K3755" s="5"/>
      <c r="L3755" t="s">
        <v>31</v>
      </c>
      <c r="N3755" t="s">
        <v>3</v>
      </c>
    </row>
    <row r="3756" spans="1:14" x14ac:dyDescent="0.3">
      <c r="A3756" t="s">
        <v>28</v>
      </c>
      <c r="B3756" t="s">
        <v>29</v>
      </c>
      <c r="C3756" t="s">
        <v>30</v>
      </c>
      <c r="D3756" s="2">
        <v>44528</v>
      </c>
      <c r="E3756" s="6">
        <f>DAY(BaseDados[[#This Row],[Data]])</f>
        <v>28</v>
      </c>
      <c r="F3756">
        <v>43</v>
      </c>
      <c r="G3756" s="3">
        <v>5458</v>
      </c>
      <c r="H3756" s="4">
        <v>234694</v>
      </c>
      <c r="I3756" s="4"/>
      <c r="K3756" s="5"/>
      <c r="L3756" t="s">
        <v>31</v>
      </c>
      <c r="N3756" t="s">
        <v>7</v>
      </c>
    </row>
    <row r="3757" spans="1:14" x14ac:dyDescent="0.3">
      <c r="A3757" t="s">
        <v>28</v>
      </c>
      <c r="B3757" t="s">
        <v>32</v>
      </c>
      <c r="C3757" t="s">
        <v>30</v>
      </c>
      <c r="D3757" s="2">
        <v>44528</v>
      </c>
      <c r="E3757" s="6">
        <f>DAY(BaseDados[[#This Row],[Data]])</f>
        <v>28</v>
      </c>
      <c r="F3757">
        <v>44</v>
      </c>
      <c r="G3757" s="3">
        <v>6587</v>
      </c>
      <c r="H3757" s="4">
        <v>289828</v>
      </c>
      <c r="I3757" s="4"/>
      <c r="K3757" s="5"/>
      <c r="L3757" t="s">
        <v>31</v>
      </c>
      <c r="N3757" t="s">
        <v>9</v>
      </c>
    </row>
    <row r="3758" spans="1:14" x14ac:dyDescent="0.3">
      <c r="A3758" t="s">
        <v>28</v>
      </c>
      <c r="B3758" t="s">
        <v>29</v>
      </c>
      <c r="C3758" t="s">
        <v>30</v>
      </c>
      <c r="D3758" s="2">
        <v>44528</v>
      </c>
      <c r="E3758" s="6">
        <f>DAY(BaseDados[[#This Row],[Data]])</f>
        <v>28</v>
      </c>
      <c r="F3758">
        <v>44</v>
      </c>
      <c r="G3758" s="3">
        <v>6284</v>
      </c>
      <c r="H3758" s="4">
        <v>276496</v>
      </c>
      <c r="I3758" s="4"/>
      <c r="K3758" s="5"/>
      <c r="L3758" t="s">
        <v>31</v>
      </c>
      <c r="N3758" t="s">
        <v>9</v>
      </c>
    </row>
    <row r="3759" spans="1:14" x14ac:dyDescent="0.3">
      <c r="A3759" t="s">
        <v>28</v>
      </c>
      <c r="B3759" t="s">
        <v>29</v>
      </c>
      <c r="C3759" t="s">
        <v>34</v>
      </c>
      <c r="D3759" s="2">
        <v>44529</v>
      </c>
      <c r="E3759" s="6">
        <f>DAY(BaseDados[[#This Row],[Data]])</f>
        <v>29</v>
      </c>
      <c r="G3759" s="3"/>
      <c r="H3759" s="4"/>
      <c r="I3759" s="4">
        <v>40</v>
      </c>
      <c r="J3759">
        <v>8981</v>
      </c>
      <c r="K3759" s="5">
        <v>359240</v>
      </c>
      <c r="L3759">
        <v>5</v>
      </c>
      <c r="M3759" t="s">
        <v>35</v>
      </c>
      <c r="N3759" t="s">
        <v>11</v>
      </c>
    </row>
    <row r="3760" spans="1:14" x14ac:dyDescent="0.3">
      <c r="A3760" t="s">
        <v>28</v>
      </c>
      <c r="B3760" t="s">
        <v>29</v>
      </c>
      <c r="C3760" t="s">
        <v>34</v>
      </c>
      <c r="D3760" s="2">
        <v>44529</v>
      </c>
      <c r="E3760" s="6">
        <f>DAY(BaseDados[[#This Row],[Data]])</f>
        <v>29</v>
      </c>
      <c r="G3760" s="3"/>
      <c r="H3760" s="4"/>
      <c r="I3760" s="4">
        <v>39</v>
      </c>
      <c r="J3760">
        <v>9014</v>
      </c>
      <c r="K3760" s="5">
        <v>351546</v>
      </c>
      <c r="L3760">
        <v>5</v>
      </c>
      <c r="M3760" t="s">
        <v>35</v>
      </c>
      <c r="N3760" t="s">
        <v>7</v>
      </c>
    </row>
    <row r="3761" spans="1:14" x14ac:dyDescent="0.3">
      <c r="A3761" t="s">
        <v>28</v>
      </c>
      <c r="B3761" t="s">
        <v>33</v>
      </c>
      <c r="C3761" t="s">
        <v>30</v>
      </c>
      <c r="D3761" s="2">
        <v>44529</v>
      </c>
      <c r="E3761" s="6">
        <f>DAY(BaseDados[[#This Row],[Data]])</f>
        <v>29</v>
      </c>
      <c r="F3761">
        <v>53</v>
      </c>
      <c r="G3761" s="3">
        <v>5471</v>
      </c>
      <c r="H3761" s="4">
        <v>289963</v>
      </c>
      <c r="I3761" s="4"/>
      <c r="K3761" s="5"/>
      <c r="L3761" t="s">
        <v>31</v>
      </c>
      <c r="N3761" t="s">
        <v>13</v>
      </c>
    </row>
    <row r="3762" spans="1:14" x14ac:dyDescent="0.3">
      <c r="A3762" t="s">
        <v>28</v>
      </c>
      <c r="B3762" t="s">
        <v>32</v>
      </c>
      <c r="C3762" t="s">
        <v>30</v>
      </c>
      <c r="D3762" s="2">
        <v>44529</v>
      </c>
      <c r="E3762" s="6">
        <f>DAY(BaseDados[[#This Row],[Data]])</f>
        <v>29</v>
      </c>
      <c r="F3762">
        <v>53</v>
      </c>
      <c r="G3762" s="3">
        <v>5769</v>
      </c>
      <c r="H3762" s="4">
        <v>305757</v>
      </c>
      <c r="I3762" s="4"/>
      <c r="K3762" s="5"/>
      <c r="L3762" t="s">
        <v>31</v>
      </c>
      <c r="N3762" t="s">
        <v>8</v>
      </c>
    </row>
    <row r="3763" spans="1:14" x14ac:dyDescent="0.3">
      <c r="A3763" t="s">
        <v>28</v>
      </c>
      <c r="B3763" t="s">
        <v>33</v>
      </c>
      <c r="C3763" t="s">
        <v>34</v>
      </c>
      <c r="D3763" s="2">
        <v>44529</v>
      </c>
      <c r="E3763" s="6">
        <f>DAY(BaseDados[[#This Row],[Data]])</f>
        <v>29</v>
      </c>
      <c r="G3763" s="3"/>
      <c r="H3763" s="4"/>
      <c r="I3763" s="4">
        <v>38</v>
      </c>
      <c r="J3763">
        <v>9440</v>
      </c>
      <c r="K3763" s="5">
        <v>358720</v>
      </c>
      <c r="L3763">
        <v>4</v>
      </c>
      <c r="M3763" t="s">
        <v>39</v>
      </c>
      <c r="N3763" t="s">
        <v>10</v>
      </c>
    </row>
    <row r="3764" spans="1:14" x14ac:dyDescent="0.3">
      <c r="A3764" t="s">
        <v>28</v>
      </c>
      <c r="B3764" t="s">
        <v>29</v>
      </c>
      <c r="C3764" t="s">
        <v>30</v>
      </c>
      <c r="D3764" s="2">
        <v>44529</v>
      </c>
      <c r="E3764" s="6">
        <f>DAY(BaseDados[[#This Row],[Data]])</f>
        <v>29</v>
      </c>
      <c r="F3764">
        <v>46</v>
      </c>
      <c r="G3764" s="3">
        <v>5138</v>
      </c>
      <c r="H3764" s="4">
        <v>236348</v>
      </c>
      <c r="I3764" s="4"/>
      <c r="K3764" s="5"/>
      <c r="L3764" t="s">
        <v>31</v>
      </c>
      <c r="N3764" t="s">
        <v>8</v>
      </c>
    </row>
    <row r="3765" spans="1:14" x14ac:dyDescent="0.3">
      <c r="A3765" t="s">
        <v>28</v>
      </c>
      <c r="B3765" t="s">
        <v>32</v>
      </c>
      <c r="C3765" t="s">
        <v>30</v>
      </c>
      <c r="D3765" s="2">
        <v>44530</v>
      </c>
      <c r="E3765" s="6">
        <f>DAY(BaseDados[[#This Row],[Data]])</f>
        <v>30</v>
      </c>
      <c r="F3765">
        <v>50</v>
      </c>
      <c r="G3765" s="3">
        <v>6471</v>
      </c>
      <c r="H3765" s="4">
        <v>323550</v>
      </c>
      <c r="I3765" s="4"/>
      <c r="K3765" s="5"/>
      <c r="L3765" t="s">
        <v>31</v>
      </c>
      <c r="N3765" t="s">
        <v>14</v>
      </c>
    </row>
    <row r="3766" spans="1:14" x14ac:dyDescent="0.3">
      <c r="A3766" t="s">
        <v>28</v>
      </c>
      <c r="B3766" t="s">
        <v>32</v>
      </c>
      <c r="C3766" t="s">
        <v>30</v>
      </c>
      <c r="D3766" s="2">
        <v>44530</v>
      </c>
      <c r="E3766" s="6">
        <f>DAY(BaseDados[[#This Row],[Data]])</f>
        <v>30</v>
      </c>
      <c r="F3766">
        <v>50</v>
      </c>
      <c r="G3766" s="3">
        <v>5970</v>
      </c>
      <c r="H3766" s="4">
        <v>298500</v>
      </c>
      <c r="I3766" s="4"/>
      <c r="K3766" s="5"/>
      <c r="L3766" t="s">
        <v>31</v>
      </c>
      <c r="N3766" t="s">
        <v>4</v>
      </c>
    </row>
    <row r="3767" spans="1:14" x14ac:dyDescent="0.3">
      <c r="A3767" t="s">
        <v>28</v>
      </c>
      <c r="B3767" t="s">
        <v>32</v>
      </c>
      <c r="C3767" t="s">
        <v>30</v>
      </c>
      <c r="D3767" s="2">
        <v>44530</v>
      </c>
      <c r="E3767" s="6">
        <f>DAY(BaseDados[[#This Row],[Data]])</f>
        <v>30</v>
      </c>
      <c r="F3767">
        <v>40</v>
      </c>
      <c r="G3767" s="3">
        <v>6342</v>
      </c>
      <c r="H3767" s="4">
        <v>253680</v>
      </c>
      <c r="I3767" s="4"/>
      <c r="K3767" s="5"/>
      <c r="L3767" t="s">
        <v>31</v>
      </c>
      <c r="N3767" t="s">
        <v>11</v>
      </c>
    </row>
    <row r="3768" spans="1:14" x14ac:dyDescent="0.3">
      <c r="A3768" t="s">
        <v>28</v>
      </c>
      <c r="B3768" t="s">
        <v>29</v>
      </c>
      <c r="C3768" t="s">
        <v>30</v>
      </c>
      <c r="D3768" s="2">
        <v>44530</v>
      </c>
      <c r="E3768" s="6">
        <f>DAY(BaseDados[[#This Row],[Data]])</f>
        <v>30</v>
      </c>
      <c r="F3768">
        <v>41</v>
      </c>
      <c r="G3768" s="3">
        <v>6994</v>
      </c>
      <c r="H3768" s="4">
        <v>286754</v>
      </c>
      <c r="I3768" s="4"/>
      <c r="K3768" s="5"/>
      <c r="L3768" t="s">
        <v>31</v>
      </c>
      <c r="N3768" t="s">
        <v>7</v>
      </c>
    </row>
    <row r="3769" spans="1:14" x14ac:dyDescent="0.3">
      <c r="A3769" t="s">
        <v>28</v>
      </c>
      <c r="B3769" t="s">
        <v>29</v>
      </c>
      <c r="C3769" t="s">
        <v>34</v>
      </c>
      <c r="D3769" s="2">
        <v>44530</v>
      </c>
      <c r="E3769" s="6">
        <f>DAY(BaseDados[[#This Row],[Data]])</f>
        <v>30</v>
      </c>
      <c r="G3769" s="3"/>
      <c r="H3769" s="4"/>
      <c r="I3769" s="4">
        <v>36</v>
      </c>
      <c r="J3769">
        <v>9488</v>
      </c>
      <c r="K3769" s="5">
        <v>341568</v>
      </c>
      <c r="L3769">
        <v>1</v>
      </c>
      <c r="M3769" t="s">
        <v>37</v>
      </c>
      <c r="N3769" t="s">
        <v>9</v>
      </c>
    </row>
    <row r="3770" spans="1:14" x14ac:dyDescent="0.3">
      <c r="A3770" t="s">
        <v>28</v>
      </c>
      <c r="B3770" t="s">
        <v>33</v>
      </c>
      <c r="C3770" t="s">
        <v>30</v>
      </c>
      <c r="D3770" s="2">
        <v>44530</v>
      </c>
      <c r="E3770" s="6">
        <f>DAY(BaseDados[[#This Row],[Data]])</f>
        <v>30</v>
      </c>
      <c r="F3770">
        <v>50</v>
      </c>
      <c r="G3770" s="3">
        <v>6451</v>
      </c>
      <c r="H3770" s="4">
        <v>322550</v>
      </c>
      <c r="I3770" s="4"/>
      <c r="K3770" s="5"/>
      <c r="L3770" t="s">
        <v>31</v>
      </c>
      <c r="N3770" t="s">
        <v>6</v>
      </c>
    </row>
    <row r="3771" spans="1:14" x14ac:dyDescent="0.3">
      <c r="A3771" t="s">
        <v>28</v>
      </c>
      <c r="B3771" t="s">
        <v>32</v>
      </c>
      <c r="C3771" t="s">
        <v>30</v>
      </c>
      <c r="D3771" s="2">
        <v>44530</v>
      </c>
      <c r="E3771" s="6">
        <f>DAY(BaseDados[[#This Row],[Data]])</f>
        <v>30</v>
      </c>
      <c r="F3771">
        <v>56</v>
      </c>
      <c r="G3771" s="3">
        <v>6753</v>
      </c>
      <c r="H3771" s="4">
        <v>378168</v>
      </c>
      <c r="I3771" s="4"/>
      <c r="K3771" s="5"/>
      <c r="L3771" t="s">
        <v>31</v>
      </c>
      <c r="N3771" t="s">
        <v>5</v>
      </c>
    </row>
    <row r="3772" spans="1:14" x14ac:dyDescent="0.3">
      <c r="A3772" t="s">
        <v>28</v>
      </c>
      <c r="B3772" t="s">
        <v>32</v>
      </c>
      <c r="C3772" t="s">
        <v>34</v>
      </c>
      <c r="D3772" s="2">
        <v>44530</v>
      </c>
      <c r="E3772" s="6">
        <f>DAY(BaseDados[[#This Row],[Data]])</f>
        <v>30</v>
      </c>
      <c r="G3772" s="3"/>
      <c r="H3772" s="4"/>
      <c r="I3772" s="4">
        <v>31</v>
      </c>
      <c r="J3772">
        <v>9151</v>
      </c>
      <c r="K3772" s="5">
        <v>283681</v>
      </c>
      <c r="L3772">
        <v>2</v>
      </c>
      <c r="M3772" t="s">
        <v>36</v>
      </c>
      <c r="N3772" t="s">
        <v>10</v>
      </c>
    </row>
    <row r="3773" spans="1:14" x14ac:dyDescent="0.3">
      <c r="A3773" t="s">
        <v>28</v>
      </c>
      <c r="B3773" t="s">
        <v>32</v>
      </c>
      <c r="C3773" t="s">
        <v>30</v>
      </c>
      <c r="D3773" s="2">
        <v>44530</v>
      </c>
      <c r="E3773" s="6">
        <f>DAY(BaseDados[[#This Row],[Data]])</f>
        <v>30</v>
      </c>
      <c r="F3773">
        <v>53</v>
      </c>
      <c r="G3773" s="3">
        <v>5379</v>
      </c>
      <c r="H3773" s="4">
        <v>285087</v>
      </c>
      <c r="I3773" s="4"/>
      <c r="K3773" s="5"/>
      <c r="L3773" t="s">
        <v>31</v>
      </c>
      <c r="N3773" t="s">
        <v>5</v>
      </c>
    </row>
    <row r="3774" spans="1:14" x14ac:dyDescent="0.3">
      <c r="A3774" t="s">
        <v>28</v>
      </c>
      <c r="B3774" t="s">
        <v>29</v>
      </c>
      <c r="C3774" t="s">
        <v>30</v>
      </c>
      <c r="D3774" s="2">
        <v>44530</v>
      </c>
      <c r="E3774" s="6">
        <f>DAY(BaseDados[[#This Row],[Data]])</f>
        <v>30</v>
      </c>
      <c r="F3774">
        <v>42</v>
      </c>
      <c r="G3774" s="3">
        <v>6461</v>
      </c>
      <c r="H3774" s="4">
        <v>271362</v>
      </c>
      <c r="I3774" s="4"/>
      <c r="K3774" s="5"/>
      <c r="L3774" t="s">
        <v>31</v>
      </c>
      <c r="N3774" t="s">
        <v>9</v>
      </c>
    </row>
    <row r="3775" spans="1:14" x14ac:dyDescent="0.3">
      <c r="A3775" t="s">
        <v>28</v>
      </c>
      <c r="B3775" t="s">
        <v>33</v>
      </c>
      <c r="C3775" t="s">
        <v>30</v>
      </c>
      <c r="D3775" s="2">
        <v>44531</v>
      </c>
      <c r="E3775" s="6">
        <f>DAY(BaseDados[[#This Row],[Data]])</f>
        <v>1</v>
      </c>
      <c r="F3775">
        <v>53</v>
      </c>
      <c r="G3775" s="3">
        <v>5353</v>
      </c>
      <c r="H3775" s="4">
        <v>283709</v>
      </c>
      <c r="I3775" s="4"/>
      <c r="K3775" s="5"/>
      <c r="L3775" t="s">
        <v>31</v>
      </c>
      <c r="N3775" t="s">
        <v>5</v>
      </c>
    </row>
    <row r="3776" spans="1:14" x14ac:dyDescent="0.3">
      <c r="A3776" t="s">
        <v>28</v>
      </c>
      <c r="B3776" t="s">
        <v>29</v>
      </c>
      <c r="C3776" t="s">
        <v>34</v>
      </c>
      <c r="D3776" s="2">
        <v>44531</v>
      </c>
      <c r="E3776" s="6">
        <f>DAY(BaseDados[[#This Row],[Data]])</f>
        <v>1</v>
      </c>
      <c r="G3776" s="3"/>
      <c r="H3776" s="4"/>
      <c r="I3776" s="4">
        <v>31</v>
      </c>
      <c r="J3776">
        <v>9325</v>
      </c>
      <c r="K3776" s="5">
        <v>289075</v>
      </c>
      <c r="L3776">
        <v>3</v>
      </c>
      <c r="M3776" t="s">
        <v>38</v>
      </c>
      <c r="N3776" t="s">
        <v>9</v>
      </c>
    </row>
    <row r="3777" spans="1:14" x14ac:dyDescent="0.3">
      <c r="A3777" t="s">
        <v>28</v>
      </c>
      <c r="B3777" t="s">
        <v>32</v>
      </c>
      <c r="C3777" t="s">
        <v>34</v>
      </c>
      <c r="D3777" s="2">
        <v>44531</v>
      </c>
      <c r="E3777" s="6">
        <f>DAY(BaseDados[[#This Row],[Data]])</f>
        <v>1</v>
      </c>
      <c r="G3777" s="3"/>
      <c r="H3777" s="4"/>
      <c r="I3777" s="4">
        <v>32</v>
      </c>
      <c r="J3777">
        <v>9089</v>
      </c>
      <c r="K3777" s="5">
        <v>290848</v>
      </c>
      <c r="L3777">
        <v>5</v>
      </c>
      <c r="M3777" t="s">
        <v>35</v>
      </c>
      <c r="N3777" t="s">
        <v>11</v>
      </c>
    </row>
    <row r="3778" spans="1:14" x14ac:dyDescent="0.3">
      <c r="A3778" t="s">
        <v>28</v>
      </c>
      <c r="B3778" t="s">
        <v>32</v>
      </c>
      <c r="C3778" t="s">
        <v>34</v>
      </c>
      <c r="D3778" s="2">
        <v>44531</v>
      </c>
      <c r="E3778" s="6">
        <f>DAY(BaseDados[[#This Row],[Data]])</f>
        <v>1</v>
      </c>
      <c r="G3778" s="3"/>
      <c r="H3778" s="4"/>
      <c r="I3778" s="4">
        <v>38</v>
      </c>
      <c r="J3778">
        <v>8674</v>
      </c>
      <c r="K3778" s="5">
        <v>329612</v>
      </c>
      <c r="L3778">
        <v>1</v>
      </c>
      <c r="M3778" t="s">
        <v>37</v>
      </c>
      <c r="N3778" t="s">
        <v>5</v>
      </c>
    </row>
    <row r="3779" spans="1:14" x14ac:dyDescent="0.3">
      <c r="A3779" t="s">
        <v>28</v>
      </c>
      <c r="B3779" t="s">
        <v>29</v>
      </c>
      <c r="C3779" t="s">
        <v>30</v>
      </c>
      <c r="D3779" s="2">
        <v>44531</v>
      </c>
      <c r="E3779" s="6">
        <f>DAY(BaseDados[[#This Row],[Data]])</f>
        <v>1</v>
      </c>
      <c r="F3779">
        <v>56</v>
      </c>
      <c r="G3779" s="3">
        <v>5079</v>
      </c>
      <c r="H3779" s="4">
        <v>284424</v>
      </c>
      <c r="I3779" s="4"/>
      <c r="K3779" s="5"/>
      <c r="L3779" t="s">
        <v>31</v>
      </c>
      <c r="N3779" t="s">
        <v>13</v>
      </c>
    </row>
    <row r="3780" spans="1:14" x14ac:dyDescent="0.3">
      <c r="A3780" t="s">
        <v>28</v>
      </c>
      <c r="B3780" t="s">
        <v>32</v>
      </c>
      <c r="C3780" t="s">
        <v>34</v>
      </c>
      <c r="D3780" s="2">
        <v>44531</v>
      </c>
      <c r="E3780" s="6">
        <f>DAY(BaseDados[[#This Row],[Data]])</f>
        <v>1</v>
      </c>
      <c r="G3780" s="3"/>
      <c r="H3780" s="4"/>
      <c r="I3780" s="4">
        <v>33</v>
      </c>
      <c r="J3780">
        <v>8511</v>
      </c>
      <c r="K3780" s="5">
        <v>280863</v>
      </c>
      <c r="L3780">
        <v>1</v>
      </c>
      <c r="M3780" t="s">
        <v>37</v>
      </c>
      <c r="N3780" t="s">
        <v>11</v>
      </c>
    </row>
    <row r="3781" spans="1:14" x14ac:dyDescent="0.3">
      <c r="A3781" t="s">
        <v>28</v>
      </c>
      <c r="B3781" t="s">
        <v>33</v>
      </c>
      <c r="C3781" t="s">
        <v>30</v>
      </c>
      <c r="D3781" s="2">
        <v>44531</v>
      </c>
      <c r="E3781" s="6">
        <f>DAY(BaseDados[[#This Row],[Data]])</f>
        <v>1</v>
      </c>
      <c r="F3781">
        <v>48</v>
      </c>
      <c r="G3781" s="3">
        <v>5456</v>
      </c>
      <c r="H3781" s="4">
        <v>261888</v>
      </c>
      <c r="I3781" s="4"/>
      <c r="K3781" s="5"/>
      <c r="L3781" t="s">
        <v>31</v>
      </c>
      <c r="N3781" t="s">
        <v>7</v>
      </c>
    </row>
    <row r="3782" spans="1:14" x14ac:dyDescent="0.3">
      <c r="A3782" t="s">
        <v>28</v>
      </c>
      <c r="B3782" t="s">
        <v>32</v>
      </c>
      <c r="C3782" t="s">
        <v>30</v>
      </c>
      <c r="D3782" s="2">
        <v>44531</v>
      </c>
      <c r="E3782" s="6">
        <f>DAY(BaseDados[[#This Row],[Data]])</f>
        <v>1</v>
      </c>
      <c r="F3782">
        <v>53</v>
      </c>
      <c r="G3782" s="3">
        <v>5223</v>
      </c>
      <c r="H3782" s="4">
        <v>276819</v>
      </c>
      <c r="I3782" s="4"/>
      <c r="K3782" s="5"/>
      <c r="L3782" t="s">
        <v>31</v>
      </c>
      <c r="N3782" t="s">
        <v>3</v>
      </c>
    </row>
    <row r="3783" spans="1:14" x14ac:dyDescent="0.3">
      <c r="A3783" t="s">
        <v>28</v>
      </c>
      <c r="B3783" t="s">
        <v>33</v>
      </c>
      <c r="C3783" t="s">
        <v>30</v>
      </c>
      <c r="D3783" s="2">
        <v>44531</v>
      </c>
      <c r="E3783" s="6">
        <f>DAY(BaseDados[[#This Row],[Data]])</f>
        <v>1</v>
      </c>
      <c r="F3783">
        <v>49</v>
      </c>
      <c r="G3783" s="3">
        <v>5585</v>
      </c>
      <c r="H3783" s="4">
        <v>273665</v>
      </c>
      <c r="I3783" s="4"/>
      <c r="K3783" s="5"/>
      <c r="L3783" t="s">
        <v>31</v>
      </c>
      <c r="N3783" t="s">
        <v>4</v>
      </c>
    </row>
    <row r="3784" spans="1:14" x14ac:dyDescent="0.3">
      <c r="A3784" t="s">
        <v>28</v>
      </c>
      <c r="B3784" t="s">
        <v>32</v>
      </c>
      <c r="C3784" t="s">
        <v>30</v>
      </c>
      <c r="D3784" s="2">
        <v>44531</v>
      </c>
      <c r="E3784" s="6">
        <f>DAY(BaseDados[[#This Row],[Data]])</f>
        <v>1</v>
      </c>
      <c r="F3784">
        <v>49</v>
      </c>
      <c r="G3784" s="3">
        <v>5339</v>
      </c>
      <c r="H3784" s="4">
        <v>261611</v>
      </c>
      <c r="I3784" s="4"/>
      <c r="K3784" s="5"/>
      <c r="L3784" t="s">
        <v>31</v>
      </c>
      <c r="N3784" t="s">
        <v>11</v>
      </c>
    </row>
    <row r="3785" spans="1:14" x14ac:dyDescent="0.3">
      <c r="A3785" t="s">
        <v>28</v>
      </c>
      <c r="B3785" t="s">
        <v>32</v>
      </c>
      <c r="C3785" t="s">
        <v>30</v>
      </c>
      <c r="D3785" s="2">
        <v>44531</v>
      </c>
      <c r="E3785" s="6">
        <f>DAY(BaseDados[[#This Row],[Data]])</f>
        <v>1</v>
      </c>
      <c r="F3785">
        <v>53</v>
      </c>
      <c r="G3785" s="3">
        <v>5507</v>
      </c>
      <c r="H3785" s="4">
        <v>291871</v>
      </c>
      <c r="I3785" s="4"/>
      <c r="K3785" s="5"/>
      <c r="L3785" t="s">
        <v>31</v>
      </c>
      <c r="N3785" t="s">
        <v>7</v>
      </c>
    </row>
    <row r="3786" spans="1:14" x14ac:dyDescent="0.3">
      <c r="A3786" t="s">
        <v>28</v>
      </c>
      <c r="B3786" t="s">
        <v>32</v>
      </c>
      <c r="C3786" t="s">
        <v>30</v>
      </c>
      <c r="D3786" s="2">
        <v>44531</v>
      </c>
      <c r="E3786" s="6">
        <f>DAY(BaseDados[[#This Row],[Data]])</f>
        <v>1</v>
      </c>
      <c r="F3786">
        <v>60</v>
      </c>
      <c r="G3786" s="3">
        <v>6963</v>
      </c>
      <c r="H3786" s="4">
        <v>417780</v>
      </c>
      <c r="I3786" s="4"/>
      <c r="K3786" s="5"/>
      <c r="L3786" t="s">
        <v>31</v>
      </c>
      <c r="N3786" t="s">
        <v>3</v>
      </c>
    </row>
    <row r="3787" spans="1:14" x14ac:dyDescent="0.3">
      <c r="A3787" t="s">
        <v>28</v>
      </c>
      <c r="B3787" t="s">
        <v>33</v>
      </c>
      <c r="C3787" t="s">
        <v>34</v>
      </c>
      <c r="D3787" s="2">
        <v>44531</v>
      </c>
      <c r="E3787" s="6">
        <f>DAY(BaseDados[[#This Row],[Data]])</f>
        <v>1</v>
      </c>
      <c r="G3787" s="3"/>
      <c r="H3787" s="4"/>
      <c r="I3787" s="4">
        <v>36</v>
      </c>
      <c r="J3787">
        <v>9889</v>
      </c>
      <c r="K3787" s="5">
        <v>356004</v>
      </c>
      <c r="L3787">
        <v>1</v>
      </c>
      <c r="M3787" t="s">
        <v>37</v>
      </c>
      <c r="N3787" t="s">
        <v>6</v>
      </c>
    </row>
    <row r="3788" spans="1:14" x14ac:dyDescent="0.3">
      <c r="A3788" t="s">
        <v>28</v>
      </c>
      <c r="B3788" t="s">
        <v>33</v>
      </c>
      <c r="C3788" t="s">
        <v>34</v>
      </c>
      <c r="D3788" s="2">
        <v>44532</v>
      </c>
      <c r="E3788" s="6">
        <f>DAY(BaseDados[[#This Row],[Data]])</f>
        <v>2</v>
      </c>
      <c r="G3788" s="3"/>
      <c r="H3788" s="4"/>
      <c r="I3788" s="4">
        <v>32</v>
      </c>
      <c r="J3788">
        <v>8224</v>
      </c>
      <c r="K3788" s="5">
        <v>263168</v>
      </c>
      <c r="L3788">
        <v>3</v>
      </c>
      <c r="M3788" t="s">
        <v>38</v>
      </c>
      <c r="N3788" t="s">
        <v>5</v>
      </c>
    </row>
    <row r="3789" spans="1:14" x14ac:dyDescent="0.3">
      <c r="A3789" t="s">
        <v>28</v>
      </c>
      <c r="B3789" t="s">
        <v>33</v>
      </c>
      <c r="C3789" t="s">
        <v>30</v>
      </c>
      <c r="D3789" s="2">
        <v>44532</v>
      </c>
      <c r="E3789" s="6">
        <f>DAY(BaseDados[[#This Row],[Data]])</f>
        <v>2</v>
      </c>
      <c r="F3789">
        <v>47</v>
      </c>
      <c r="G3789" s="3">
        <v>5930</v>
      </c>
      <c r="H3789" s="4">
        <v>278710</v>
      </c>
      <c r="I3789" s="4"/>
      <c r="K3789" s="5"/>
      <c r="L3789" t="s">
        <v>31</v>
      </c>
      <c r="N3789" t="s">
        <v>8</v>
      </c>
    </row>
    <row r="3790" spans="1:14" x14ac:dyDescent="0.3">
      <c r="A3790" t="s">
        <v>28</v>
      </c>
      <c r="B3790" t="s">
        <v>29</v>
      </c>
      <c r="C3790" t="s">
        <v>30</v>
      </c>
      <c r="D3790" s="2">
        <v>44532</v>
      </c>
      <c r="E3790" s="6">
        <f>DAY(BaseDados[[#This Row],[Data]])</f>
        <v>2</v>
      </c>
      <c r="F3790">
        <v>46</v>
      </c>
      <c r="G3790" s="3">
        <v>6560</v>
      </c>
      <c r="H3790" s="4">
        <v>301760</v>
      </c>
      <c r="I3790" s="4"/>
      <c r="K3790" s="5"/>
      <c r="L3790" t="s">
        <v>31</v>
      </c>
      <c r="N3790" t="s">
        <v>11</v>
      </c>
    </row>
    <row r="3791" spans="1:14" x14ac:dyDescent="0.3">
      <c r="A3791" t="s">
        <v>28</v>
      </c>
      <c r="B3791" t="s">
        <v>29</v>
      </c>
      <c r="C3791" t="s">
        <v>30</v>
      </c>
      <c r="D3791" s="2">
        <v>44532</v>
      </c>
      <c r="E3791" s="6">
        <f>DAY(BaseDados[[#This Row],[Data]])</f>
        <v>2</v>
      </c>
      <c r="F3791">
        <v>45</v>
      </c>
      <c r="G3791" s="3">
        <v>5897</v>
      </c>
      <c r="H3791" s="4">
        <v>265365</v>
      </c>
      <c r="I3791" s="4"/>
      <c r="K3791" s="5"/>
      <c r="L3791" t="s">
        <v>31</v>
      </c>
      <c r="N3791" t="s">
        <v>4</v>
      </c>
    </row>
    <row r="3792" spans="1:14" x14ac:dyDescent="0.3">
      <c r="A3792" t="s">
        <v>28</v>
      </c>
      <c r="B3792" t="s">
        <v>29</v>
      </c>
      <c r="C3792" t="s">
        <v>30</v>
      </c>
      <c r="D3792" s="2">
        <v>44532</v>
      </c>
      <c r="E3792" s="6">
        <f>DAY(BaseDados[[#This Row],[Data]])</f>
        <v>2</v>
      </c>
      <c r="F3792">
        <v>48</v>
      </c>
      <c r="G3792" s="3">
        <v>6648</v>
      </c>
      <c r="H3792" s="4">
        <v>319104</v>
      </c>
      <c r="I3792" s="4"/>
      <c r="K3792" s="5"/>
      <c r="L3792" t="s">
        <v>31</v>
      </c>
      <c r="N3792" t="s">
        <v>8</v>
      </c>
    </row>
    <row r="3793" spans="1:14" x14ac:dyDescent="0.3">
      <c r="A3793" t="s">
        <v>28</v>
      </c>
      <c r="B3793" t="s">
        <v>32</v>
      </c>
      <c r="C3793" t="s">
        <v>34</v>
      </c>
      <c r="D3793" s="2">
        <v>44532</v>
      </c>
      <c r="E3793" s="6">
        <f>DAY(BaseDados[[#This Row],[Data]])</f>
        <v>2</v>
      </c>
      <c r="G3793" s="3"/>
      <c r="H3793" s="4"/>
      <c r="I3793" s="4">
        <v>39</v>
      </c>
      <c r="J3793">
        <v>9495</v>
      </c>
      <c r="K3793" s="5">
        <v>370305</v>
      </c>
      <c r="L3793">
        <v>5</v>
      </c>
      <c r="M3793" t="s">
        <v>35</v>
      </c>
      <c r="N3793" t="s">
        <v>5</v>
      </c>
    </row>
    <row r="3794" spans="1:14" x14ac:dyDescent="0.3">
      <c r="A3794" t="s">
        <v>28</v>
      </c>
      <c r="B3794" t="s">
        <v>32</v>
      </c>
      <c r="C3794" t="s">
        <v>34</v>
      </c>
      <c r="D3794" s="2">
        <v>44532</v>
      </c>
      <c r="E3794" s="6">
        <f>DAY(BaseDados[[#This Row],[Data]])</f>
        <v>2</v>
      </c>
      <c r="G3794" s="3"/>
      <c r="H3794" s="4"/>
      <c r="I3794" s="4">
        <v>36</v>
      </c>
      <c r="J3794">
        <v>9415</v>
      </c>
      <c r="K3794" s="5">
        <v>338940</v>
      </c>
      <c r="L3794">
        <v>5</v>
      </c>
      <c r="M3794" t="s">
        <v>35</v>
      </c>
      <c r="N3794" t="s">
        <v>4</v>
      </c>
    </row>
    <row r="3795" spans="1:14" x14ac:dyDescent="0.3">
      <c r="A3795" t="s">
        <v>28</v>
      </c>
      <c r="B3795" t="s">
        <v>33</v>
      </c>
      <c r="C3795" t="s">
        <v>30</v>
      </c>
      <c r="D3795" s="2">
        <v>44533</v>
      </c>
      <c r="E3795" s="6">
        <f>DAY(BaseDados[[#This Row],[Data]])</f>
        <v>3</v>
      </c>
      <c r="F3795">
        <v>59</v>
      </c>
      <c r="G3795" s="3">
        <v>5375</v>
      </c>
      <c r="H3795" s="4">
        <v>317125</v>
      </c>
      <c r="I3795" s="4"/>
      <c r="K3795" s="5"/>
      <c r="L3795" t="s">
        <v>31</v>
      </c>
      <c r="N3795" t="s">
        <v>8</v>
      </c>
    </row>
    <row r="3796" spans="1:14" x14ac:dyDescent="0.3">
      <c r="A3796" t="s">
        <v>28</v>
      </c>
      <c r="B3796" t="s">
        <v>32</v>
      </c>
      <c r="C3796" t="s">
        <v>30</v>
      </c>
      <c r="D3796" s="2">
        <v>44533</v>
      </c>
      <c r="E3796" s="6">
        <f>DAY(BaseDados[[#This Row],[Data]])</f>
        <v>3</v>
      </c>
      <c r="F3796">
        <v>48</v>
      </c>
      <c r="G3796" s="3">
        <v>6764</v>
      </c>
      <c r="H3796" s="4">
        <v>324672</v>
      </c>
      <c r="I3796" s="4"/>
      <c r="K3796" s="5"/>
      <c r="L3796" t="s">
        <v>31</v>
      </c>
      <c r="N3796" t="s">
        <v>3</v>
      </c>
    </row>
    <row r="3797" spans="1:14" x14ac:dyDescent="0.3">
      <c r="A3797" t="s">
        <v>28</v>
      </c>
      <c r="B3797" t="s">
        <v>32</v>
      </c>
      <c r="C3797" t="s">
        <v>30</v>
      </c>
      <c r="D3797" s="2">
        <v>44533</v>
      </c>
      <c r="E3797" s="6">
        <f>DAY(BaseDados[[#This Row],[Data]])</f>
        <v>3</v>
      </c>
      <c r="F3797">
        <v>47</v>
      </c>
      <c r="G3797" s="3">
        <v>6235</v>
      </c>
      <c r="H3797" s="4">
        <v>293045</v>
      </c>
      <c r="I3797" s="4"/>
      <c r="K3797" s="5"/>
      <c r="L3797" t="s">
        <v>31</v>
      </c>
      <c r="N3797" t="s">
        <v>4</v>
      </c>
    </row>
    <row r="3798" spans="1:14" x14ac:dyDescent="0.3">
      <c r="A3798" t="s">
        <v>28</v>
      </c>
      <c r="B3798" t="s">
        <v>33</v>
      </c>
      <c r="C3798" t="s">
        <v>34</v>
      </c>
      <c r="D3798" s="2">
        <v>44533</v>
      </c>
      <c r="E3798" s="6">
        <f>DAY(BaseDados[[#This Row],[Data]])</f>
        <v>3</v>
      </c>
      <c r="G3798" s="3"/>
      <c r="H3798" s="4"/>
      <c r="I3798" s="4">
        <v>32</v>
      </c>
      <c r="J3798">
        <v>9055</v>
      </c>
      <c r="K3798" s="5">
        <v>289760</v>
      </c>
      <c r="L3798">
        <v>5</v>
      </c>
      <c r="M3798" t="s">
        <v>35</v>
      </c>
      <c r="N3798" t="s">
        <v>5</v>
      </c>
    </row>
    <row r="3799" spans="1:14" x14ac:dyDescent="0.3">
      <c r="A3799" t="s">
        <v>28</v>
      </c>
      <c r="B3799" t="s">
        <v>32</v>
      </c>
      <c r="C3799" t="s">
        <v>30</v>
      </c>
      <c r="D3799" s="2">
        <v>44533</v>
      </c>
      <c r="E3799" s="6">
        <f>DAY(BaseDados[[#This Row],[Data]])</f>
        <v>3</v>
      </c>
      <c r="F3799">
        <v>45</v>
      </c>
      <c r="G3799" s="3">
        <v>5988</v>
      </c>
      <c r="H3799" s="4">
        <v>269460</v>
      </c>
      <c r="I3799" s="4"/>
      <c r="K3799" s="5"/>
      <c r="L3799" t="s">
        <v>31</v>
      </c>
      <c r="N3799" t="s">
        <v>4</v>
      </c>
    </row>
    <row r="3800" spans="1:14" x14ac:dyDescent="0.3">
      <c r="A3800" t="s">
        <v>28</v>
      </c>
      <c r="B3800" t="s">
        <v>32</v>
      </c>
      <c r="C3800" t="s">
        <v>30</v>
      </c>
      <c r="D3800" s="2">
        <v>44533</v>
      </c>
      <c r="E3800" s="6">
        <f>DAY(BaseDados[[#This Row],[Data]])</f>
        <v>3</v>
      </c>
      <c r="F3800">
        <v>44</v>
      </c>
      <c r="G3800" s="3">
        <v>5939</v>
      </c>
      <c r="H3800" s="4">
        <v>261316</v>
      </c>
      <c r="I3800" s="4"/>
      <c r="K3800" s="5"/>
      <c r="L3800" t="s">
        <v>31</v>
      </c>
      <c r="N3800" t="s">
        <v>7</v>
      </c>
    </row>
    <row r="3801" spans="1:14" x14ac:dyDescent="0.3">
      <c r="A3801" t="s">
        <v>28</v>
      </c>
      <c r="B3801" t="s">
        <v>29</v>
      </c>
      <c r="C3801" t="s">
        <v>30</v>
      </c>
      <c r="D3801" s="2">
        <v>44533</v>
      </c>
      <c r="E3801" s="6">
        <f>DAY(BaseDados[[#This Row],[Data]])</f>
        <v>3</v>
      </c>
      <c r="F3801">
        <v>50</v>
      </c>
      <c r="G3801" s="3">
        <v>5438</v>
      </c>
      <c r="H3801" s="4">
        <v>271900</v>
      </c>
      <c r="I3801" s="4"/>
      <c r="K3801" s="5"/>
      <c r="L3801" t="s">
        <v>31</v>
      </c>
      <c r="N3801" t="s">
        <v>10</v>
      </c>
    </row>
    <row r="3802" spans="1:14" x14ac:dyDescent="0.3">
      <c r="A3802" t="s">
        <v>28</v>
      </c>
      <c r="B3802" t="s">
        <v>29</v>
      </c>
      <c r="C3802" t="s">
        <v>34</v>
      </c>
      <c r="D3802" s="2">
        <v>44533</v>
      </c>
      <c r="E3802" s="6">
        <f>DAY(BaseDados[[#This Row],[Data]])</f>
        <v>3</v>
      </c>
      <c r="G3802" s="3"/>
      <c r="H3802" s="4"/>
      <c r="I3802" s="4">
        <v>40</v>
      </c>
      <c r="J3802">
        <v>9532</v>
      </c>
      <c r="K3802" s="5">
        <v>381280</v>
      </c>
      <c r="L3802">
        <v>3</v>
      </c>
      <c r="M3802" t="s">
        <v>38</v>
      </c>
      <c r="N3802" t="s">
        <v>9</v>
      </c>
    </row>
    <row r="3803" spans="1:14" x14ac:dyDescent="0.3">
      <c r="A3803" t="s">
        <v>28</v>
      </c>
      <c r="B3803" t="s">
        <v>32</v>
      </c>
      <c r="C3803" t="s">
        <v>34</v>
      </c>
      <c r="D3803" s="2">
        <v>44534</v>
      </c>
      <c r="E3803" s="6">
        <f>DAY(BaseDados[[#This Row],[Data]])</f>
        <v>4</v>
      </c>
      <c r="G3803" s="3"/>
      <c r="H3803" s="4"/>
      <c r="I3803" s="4">
        <v>35</v>
      </c>
      <c r="J3803">
        <v>9013</v>
      </c>
      <c r="K3803" s="5">
        <v>315455</v>
      </c>
      <c r="L3803">
        <v>4</v>
      </c>
      <c r="M3803" t="s">
        <v>39</v>
      </c>
      <c r="N3803" t="s">
        <v>11</v>
      </c>
    </row>
    <row r="3804" spans="1:14" x14ac:dyDescent="0.3">
      <c r="A3804" t="s">
        <v>28</v>
      </c>
      <c r="B3804" t="s">
        <v>32</v>
      </c>
      <c r="C3804" t="s">
        <v>30</v>
      </c>
      <c r="D3804" s="2">
        <v>44534</v>
      </c>
      <c r="E3804" s="6">
        <f>DAY(BaseDados[[#This Row],[Data]])</f>
        <v>4</v>
      </c>
      <c r="F3804">
        <v>41</v>
      </c>
      <c r="G3804" s="3">
        <v>5220</v>
      </c>
      <c r="H3804" s="4">
        <v>214020</v>
      </c>
      <c r="I3804" s="4"/>
      <c r="K3804" s="5"/>
      <c r="L3804" t="s">
        <v>31</v>
      </c>
      <c r="N3804" t="s">
        <v>13</v>
      </c>
    </row>
    <row r="3805" spans="1:14" x14ac:dyDescent="0.3">
      <c r="A3805" t="s">
        <v>28</v>
      </c>
      <c r="B3805" t="s">
        <v>33</v>
      </c>
      <c r="C3805" t="s">
        <v>34</v>
      </c>
      <c r="D3805" s="2">
        <v>44534</v>
      </c>
      <c r="E3805" s="6">
        <f>DAY(BaseDados[[#This Row],[Data]])</f>
        <v>4</v>
      </c>
      <c r="G3805" s="3"/>
      <c r="H3805" s="4"/>
      <c r="I3805" s="4">
        <v>30</v>
      </c>
      <c r="J3805">
        <v>9539</v>
      </c>
      <c r="K3805" s="5">
        <v>286170</v>
      </c>
      <c r="L3805">
        <v>2</v>
      </c>
      <c r="M3805" t="s">
        <v>36</v>
      </c>
      <c r="N3805" t="s">
        <v>14</v>
      </c>
    </row>
    <row r="3806" spans="1:14" x14ac:dyDescent="0.3">
      <c r="A3806" t="s">
        <v>28</v>
      </c>
      <c r="B3806" t="s">
        <v>32</v>
      </c>
      <c r="C3806" t="s">
        <v>30</v>
      </c>
      <c r="D3806" s="2">
        <v>44534</v>
      </c>
      <c r="E3806" s="6">
        <f>DAY(BaseDados[[#This Row],[Data]])</f>
        <v>4</v>
      </c>
      <c r="F3806">
        <v>41</v>
      </c>
      <c r="G3806" s="3">
        <v>6604</v>
      </c>
      <c r="H3806" s="4">
        <v>270764</v>
      </c>
      <c r="I3806" s="4"/>
      <c r="K3806" s="5"/>
      <c r="L3806" t="s">
        <v>31</v>
      </c>
      <c r="N3806" t="s">
        <v>11</v>
      </c>
    </row>
    <row r="3807" spans="1:14" x14ac:dyDescent="0.3">
      <c r="A3807" t="s">
        <v>28</v>
      </c>
      <c r="B3807" t="s">
        <v>33</v>
      </c>
      <c r="C3807" t="s">
        <v>30</v>
      </c>
      <c r="D3807" s="2">
        <v>44534</v>
      </c>
      <c r="E3807" s="6">
        <f>DAY(BaseDados[[#This Row],[Data]])</f>
        <v>4</v>
      </c>
      <c r="F3807">
        <v>46</v>
      </c>
      <c r="G3807" s="3">
        <v>5049</v>
      </c>
      <c r="H3807" s="4">
        <v>232254</v>
      </c>
      <c r="I3807" s="4"/>
      <c r="K3807" s="5"/>
      <c r="L3807" t="s">
        <v>31</v>
      </c>
      <c r="N3807" t="s">
        <v>9</v>
      </c>
    </row>
    <row r="3808" spans="1:14" x14ac:dyDescent="0.3">
      <c r="A3808" t="s">
        <v>28</v>
      </c>
      <c r="B3808" t="s">
        <v>29</v>
      </c>
      <c r="C3808" t="s">
        <v>30</v>
      </c>
      <c r="D3808" s="2">
        <v>44534</v>
      </c>
      <c r="E3808" s="6">
        <f>DAY(BaseDados[[#This Row],[Data]])</f>
        <v>4</v>
      </c>
      <c r="F3808">
        <v>42</v>
      </c>
      <c r="G3808" s="3">
        <v>5012</v>
      </c>
      <c r="H3808" s="4">
        <v>210504</v>
      </c>
      <c r="I3808" s="4"/>
      <c r="K3808" s="5"/>
      <c r="L3808" t="s">
        <v>31</v>
      </c>
      <c r="N3808" t="s">
        <v>8</v>
      </c>
    </row>
    <row r="3809" spans="1:14" x14ac:dyDescent="0.3">
      <c r="A3809" t="s">
        <v>28</v>
      </c>
      <c r="B3809" t="s">
        <v>32</v>
      </c>
      <c r="C3809" t="s">
        <v>30</v>
      </c>
      <c r="D3809" s="2">
        <v>44534</v>
      </c>
      <c r="E3809" s="6">
        <f>DAY(BaseDados[[#This Row],[Data]])</f>
        <v>4</v>
      </c>
      <c r="F3809">
        <v>57</v>
      </c>
      <c r="G3809" s="3">
        <v>5291</v>
      </c>
      <c r="H3809" s="4">
        <v>301587</v>
      </c>
      <c r="I3809" s="4"/>
      <c r="K3809" s="5"/>
      <c r="L3809" t="s">
        <v>31</v>
      </c>
      <c r="N3809" t="s">
        <v>13</v>
      </c>
    </row>
    <row r="3810" spans="1:14" x14ac:dyDescent="0.3">
      <c r="A3810" t="s">
        <v>28</v>
      </c>
      <c r="B3810" t="s">
        <v>33</v>
      </c>
      <c r="C3810" t="s">
        <v>30</v>
      </c>
      <c r="D3810" s="2">
        <v>44534</v>
      </c>
      <c r="E3810" s="6">
        <f>DAY(BaseDados[[#This Row],[Data]])</f>
        <v>4</v>
      </c>
      <c r="F3810">
        <v>48</v>
      </c>
      <c r="G3810" s="3">
        <v>5100</v>
      </c>
      <c r="H3810" s="4">
        <v>244800</v>
      </c>
      <c r="I3810" s="4"/>
      <c r="K3810" s="5"/>
      <c r="L3810" t="s">
        <v>31</v>
      </c>
      <c r="N3810" t="s">
        <v>10</v>
      </c>
    </row>
    <row r="3811" spans="1:14" x14ac:dyDescent="0.3">
      <c r="A3811" t="s">
        <v>28</v>
      </c>
      <c r="B3811" t="s">
        <v>32</v>
      </c>
      <c r="C3811" t="s">
        <v>34</v>
      </c>
      <c r="D3811" s="2">
        <v>44534</v>
      </c>
      <c r="E3811" s="6">
        <f>DAY(BaseDados[[#This Row],[Data]])</f>
        <v>4</v>
      </c>
      <c r="G3811" s="3"/>
      <c r="H3811" s="4"/>
      <c r="I3811" s="4">
        <v>40</v>
      </c>
      <c r="J3811">
        <v>8260</v>
      </c>
      <c r="K3811" s="5">
        <v>330400</v>
      </c>
      <c r="L3811">
        <v>2</v>
      </c>
      <c r="M3811" t="s">
        <v>36</v>
      </c>
      <c r="N3811" t="s">
        <v>6</v>
      </c>
    </row>
    <row r="3812" spans="1:14" x14ac:dyDescent="0.3">
      <c r="A3812" t="s">
        <v>28</v>
      </c>
      <c r="B3812" t="s">
        <v>33</v>
      </c>
      <c r="C3812" t="s">
        <v>34</v>
      </c>
      <c r="D3812" s="2">
        <v>44534</v>
      </c>
      <c r="E3812" s="6">
        <f>DAY(BaseDados[[#This Row],[Data]])</f>
        <v>4</v>
      </c>
      <c r="G3812" s="3"/>
      <c r="H3812" s="4"/>
      <c r="I3812" s="4">
        <v>31</v>
      </c>
      <c r="J3812">
        <v>8335</v>
      </c>
      <c r="K3812" s="5">
        <v>258385</v>
      </c>
      <c r="L3812">
        <v>4</v>
      </c>
      <c r="M3812" t="s">
        <v>39</v>
      </c>
      <c r="N3812" t="s">
        <v>14</v>
      </c>
    </row>
    <row r="3813" spans="1:14" x14ac:dyDescent="0.3">
      <c r="A3813" t="s">
        <v>28</v>
      </c>
      <c r="B3813" t="s">
        <v>32</v>
      </c>
      <c r="C3813" t="s">
        <v>30</v>
      </c>
      <c r="D3813" s="2">
        <v>44534</v>
      </c>
      <c r="E3813" s="6">
        <f>DAY(BaseDados[[#This Row],[Data]])</f>
        <v>4</v>
      </c>
      <c r="F3813">
        <v>55</v>
      </c>
      <c r="G3813" s="3">
        <v>6332</v>
      </c>
      <c r="H3813" s="4">
        <v>348260</v>
      </c>
      <c r="I3813" s="4"/>
      <c r="K3813" s="5"/>
      <c r="L3813" t="s">
        <v>31</v>
      </c>
      <c r="N3813" t="s">
        <v>5</v>
      </c>
    </row>
    <row r="3814" spans="1:14" x14ac:dyDescent="0.3">
      <c r="A3814" t="s">
        <v>28</v>
      </c>
      <c r="B3814" t="s">
        <v>29</v>
      </c>
      <c r="C3814" t="s">
        <v>30</v>
      </c>
      <c r="D3814" s="2">
        <v>44535</v>
      </c>
      <c r="E3814" s="6">
        <f>DAY(BaseDados[[#This Row],[Data]])</f>
        <v>5</v>
      </c>
      <c r="F3814">
        <v>51</v>
      </c>
      <c r="G3814" s="3">
        <v>6507</v>
      </c>
      <c r="H3814" s="4">
        <v>331857</v>
      </c>
      <c r="I3814" s="4"/>
      <c r="K3814" s="5"/>
      <c r="L3814" t="s">
        <v>31</v>
      </c>
      <c r="N3814" t="s">
        <v>11</v>
      </c>
    </row>
    <row r="3815" spans="1:14" x14ac:dyDescent="0.3">
      <c r="A3815" t="s">
        <v>28</v>
      </c>
      <c r="B3815" t="s">
        <v>33</v>
      </c>
      <c r="C3815" t="s">
        <v>30</v>
      </c>
      <c r="D3815" s="2">
        <v>44535</v>
      </c>
      <c r="E3815" s="6">
        <f>DAY(BaseDados[[#This Row],[Data]])</f>
        <v>5</v>
      </c>
      <c r="F3815">
        <v>50</v>
      </c>
      <c r="G3815" s="3">
        <v>5054</v>
      </c>
      <c r="H3815" s="4">
        <v>252700</v>
      </c>
      <c r="I3815" s="4"/>
      <c r="K3815" s="5"/>
      <c r="L3815" t="s">
        <v>31</v>
      </c>
      <c r="N3815" t="s">
        <v>8</v>
      </c>
    </row>
    <row r="3816" spans="1:14" x14ac:dyDescent="0.3">
      <c r="A3816" t="s">
        <v>28</v>
      </c>
      <c r="B3816" t="s">
        <v>32</v>
      </c>
      <c r="C3816" t="s">
        <v>30</v>
      </c>
      <c r="D3816" s="2">
        <v>44535</v>
      </c>
      <c r="E3816" s="6">
        <f>DAY(BaseDados[[#This Row],[Data]])</f>
        <v>5</v>
      </c>
      <c r="F3816">
        <v>58</v>
      </c>
      <c r="G3816" s="3">
        <v>6293</v>
      </c>
      <c r="H3816" s="4">
        <v>364994</v>
      </c>
      <c r="I3816" s="4"/>
      <c r="K3816" s="5"/>
      <c r="L3816" t="s">
        <v>31</v>
      </c>
      <c r="N3816" t="s">
        <v>3</v>
      </c>
    </row>
    <row r="3817" spans="1:14" x14ac:dyDescent="0.3">
      <c r="A3817" t="s">
        <v>28</v>
      </c>
      <c r="B3817" t="s">
        <v>33</v>
      </c>
      <c r="C3817" t="s">
        <v>30</v>
      </c>
      <c r="D3817" s="2">
        <v>44535</v>
      </c>
      <c r="E3817" s="6">
        <f>DAY(BaseDados[[#This Row],[Data]])</f>
        <v>5</v>
      </c>
      <c r="F3817">
        <v>50</v>
      </c>
      <c r="G3817" s="3">
        <v>6085</v>
      </c>
      <c r="H3817" s="4">
        <v>304250</v>
      </c>
      <c r="I3817" s="4"/>
      <c r="K3817" s="5"/>
      <c r="L3817" t="s">
        <v>31</v>
      </c>
      <c r="N3817" t="s">
        <v>7</v>
      </c>
    </row>
    <row r="3818" spans="1:14" x14ac:dyDescent="0.3">
      <c r="A3818" t="s">
        <v>28</v>
      </c>
      <c r="B3818" t="s">
        <v>33</v>
      </c>
      <c r="C3818" t="s">
        <v>30</v>
      </c>
      <c r="D3818" s="2">
        <v>44535</v>
      </c>
      <c r="E3818" s="6">
        <f>DAY(BaseDados[[#This Row],[Data]])</f>
        <v>5</v>
      </c>
      <c r="F3818">
        <v>45</v>
      </c>
      <c r="G3818" s="3">
        <v>5366</v>
      </c>
      <c r="H3818" s="4">
        <v>241470</v>
      </c>
      <c r="I3818" s="4"/>
      <c r="K3818" s="5"/>
      <c r="L3818" t="s">
        <v>31</v>
      </c>
      <c r="N3818" t="s">
        <v>5</v>
      </c>
    </row>
    <row r="3819" spans="1:14" x14ac:dyDescent="0.3">
      <c r="A3819" t="s">
        <v>28</v>
      </c>
      <c r="B3819" t="s">
        <v>32</v>
      </c>
      <c r="C3819" t="s">
        <v>30</v>
      </c>
      <c r="D3819" s="2">
        <v>44535</v>
      </c>
      <c r="E3819" s="6">
        <f>DAY(BaseDados[[#This Row],[Data]])</f>
        <v>5</v>
      </c>
      <c r="F3819">
        <v>43</v>
      </c>
      <c r="G3819" s="3">
        <v>6187</v>
      </c>
      <c r="H3819" s="4">
        <v>266041</v>
      </c>
      <c r="I3819" s="4"/>
      <c r="K3819" s="5"/>
      <c r="L3819" t="s">
        <v>31</v>
      </c>
      <c r="N3819" t="s">
        <v>10</v>
      </c>
    </row>
    <row r="3820" spans="1:14" x14ac:dyDescent="0.3">
      <c r="A3820" t="s">
        <v>28</v>
      </c>
      <c r="B3820" t="s">
        <v>33</v>
      </c>
      <c r="C3820" t="s">
        <v>30</v>
      </c>
      <c r="D3820" s="2">
        <v>44535</v>
      </c>
      <c r="E3820" s="6">
        <f>DAY(BaseDados[[#This Row],[Data]])</f>
        <v>5</v>
      </c>
      <c r="F3820">
        <v>59</v>
      </c>
      <c r="G3820" s="3">
        <v>5229</v>
      </c>
      <c r="H3820" s="4">
        <v>308511</v>
      </c>
      <c r="I3820" s="4"/>
      <c r="K3820" s="5"/>
      <c r="L3820" t="s">
        <v>31</v>
      </c>
      <c r="N3820" t="s">
        <v>11</v>
      </c>
    </row>
    <row r="3821" spans="1:14" x14ac:dyDescent="0.3">
      <c r="A3821" t="s">
        <v>28</v>
      </c>
      <c r="B3821" t="s">
        <v>32</v>
      </c>
      <c r="C3821" t="s">
        <v>30</v>
      </c>
      <c r="D3821" s="2">
        <v>44535</v>
      </c>
      <c r="E3821" s="6">
        <f>DAY(BaseDados[[#This Row],[Data]])</f>
        <v>5</v>
      </c>
      <c r="F3821">
        <v>58</v>
      </c>
      <c r="G3821" s="3">
        <v>5011</v>
      </c>
      <c r="H3821" s="4">
        <v>290638</v>
      </c>
      <c r="I3821" s="4"/>
      <c r="K3821" s="5"/>
      <c r="L3821" t="s">
        <v>31</v>
      </c>
      <c r="N3821" t="s">
        <v>6</v>
      </c>
    </row>
    <row r="3822" spans="1:14" x14ac:dyDescent="0.3">
      <c r="A3822" t="s">
        <v>28</v>
      </c>
      <c r="B3822" t="s">
        <v>33</v>
      </c>
      <c r="C3822" t="s">
        <v>30</v>
      </c>
      <c r="D3822" s="2">
        <v>44535</v>
      </c>
      <c r="E3822" s="6">
        <f>DAY(BaseDados[[#This Row],[Data]])</f>
        <v>5</v>
      </c>
      <c r="F3822">
        <v>59</v>
      </c>
      <c r="G3822" s="3">
        <v>6218</v>
      </c>
      <c r="H3822" s="4">
        <v>366862</v>
      </c>
      <c r="I3822" s="4"/>
      <c r="K3822" s="5"/>
      <c r="L3822" t="s">
        <v>31</v>
      </c>
      <c r="N3822" t="s">
        <v>8</v>
      </c>
    </row>
    <row r="3823" spans="1:14" x14ac:dyDescent="0.3">
      <c r="A3823" t="s">
        <v>28</v>
      </c>
      <c r="B3823" t="s">
        <v>32</v>
      </c>
      <c r="C3823" t="s">
        <v>30</v>
      </c>
      <c r="D3823" s="2">
        <v>44535</v>
      </c>
      <c r="E3823" s="6">
        <f>DAY(BaseDados[[#This Row],[Data]])</f>
        <v>5</v>
      </c>
      <c r="F3823">
        <v>52</v>
      </c>
      <c r="G3823" s="3">
        <v>5301</v>
      </c>
      <c r="H3823" s="4">
        <v>275652</v>
      </c>
      <c r="I3823" s="4"/>
      <c r="K3823" s="5"/>
      <c r="L3823" t="s">
        <v>31</v>
      </c>
      <c r="N3823" t="s">
        <v>3</v>
      </c>
    </row>
    <row r="3824" spans="1:14" x14ac:dyDescent="0.3">
      <c r="A3824" t="s">
        <v>28</v>
      </c>
      <c r="B3824" t="s">
        <v>33</v>
      </c>
      <c r="C3824" t="s">
        <v>34</v>
      </c>
      <c r="D3824" s="2">
        <v>44535</v>
      </c>
      <c r="E3824" s="6">
        <f>DAY(BaseDados[[#This Row],[Data]])</f>
        <v>5</v>
      </c>
      <c r="G3824" s="3"/>
      <c r="H3824" s="4"/>
      <c r="I3824" s="4">
        <v>37</v>
      </c>
      <c r="J3824">
        <v>9293</v>
      </c>
      <c r="K3824" s="5">
        <v>343841</v>
      </c>
      <c r="L3824">
        <v>5</v>
      </c>
      <c r="M3824" t="s">
        <v>35</v>
      </c>
      <c r="N3824" t="s">
        <v>3</v>
      </c>
    </row>
    <row r="3825" spans="1:14" x14ac:dyDescent="0.3">
      <c r="A3825" t="s">
        <v>28</v>
      </c>
      <c r="B3825" t="s">
        <v>32</v>
      </c>
      <c r="C3825" t="s">
        <v>30</v>
      </c>
      <c r="D3825" s="2">
        <v>44535</v>
      </c>
      <c r="E3825" s="6">
        <f>DAY(BaseDados[[#This Row],[Data]])</f>
        <v>5</v>
      </c>
      <c r="F3825">
        <v>45</v>
      </c>
      <c r="G3825" s="3">
        <v>5694</v>
      </c>
      <c r="H3825" s="4">
        <v>256230</v>
      </c>
      <c r="I3825" s="4"/>
      <c r="K3825" s="5"/>
      <c r="L3825" t="s">
        <v>31</v>
      </c>
      <c r="N3825" t="s">
        <v>6</v>
      </c>
    </row>
    <row r="3826" spans="1:14" x14ac:dyDescent="0.3">
      <c r="A3826" t="s">
        <v>28</v>
      </c>
      <c r="B3826" t="s">
        <v>29</v>
      </c>
      <c r="C3826" t="s">
        <v>34</v>
      </c>
      <c r="D3826" s="2">
        <v>44535</v>
      </c>
      <c r="E3826" s="6">
        <f>DAY(BaseDados[[#This Row],[Data]])</f>
        <v>5</v>
      </c>
      <c r="G3826" s="3"/>
      <c r="H3826" s="4"/>
      <c r="I3826" s="4">
        <v>36</v>
      </c>
      <c r="J3826">
        <v>8851</v>
      </c>
      <c r="K3826" s="5">
        <v>318636</v>
      </c>
      <c r="L3826">
        <v>5</v>
      </c>
      <c r="M3826" t="s">
        <v>35</v>
      </c>
      <c r="N3826" t="s">
        <v>4</v>
      </c>
    </row>
    <row r="3827" spans="1:14" x14ac:dyDescent="0.3">
      <c r="A3827" t="s">
        <v>28</v>
      </c>
      <c r="B3827" t="s">
        <v>33</v>
      </c>
      <c r="C3827" t="s">
        <v>34</v>
      </c>
      <c r="D3827" s="2">
        <v>44535</v>
      </c>
      <c r="E3827" s="6">
        <f>DAY(BaseDados[[#This Row],[Data]])</f>
        <v>5</v>
      </c>
      <c r="G3827" s="3"/>
      <c r="H3827" s="4"/>
      <c r="I3827" s="4">
        <v>35</v>
      </c>
      <c r="J3827">
        <v>8946</v>
      </c>
      <c r="K3827" s="5">
        <v>313110</v>
      </c>
      <c r="L3827">
        <v>5</v>
      </c>
      <c r="M3827" t="s">
        <v>35</v>
      </c>
      <c r="N3827" t="s">
        <v>3</v>
      </c>
    </row>
    <row r="3828" spans="1:14" x14ac:dyDescent="0.3">
      <c r="A3828" t="s">
        <v>28</v>
      </c>
      <c r="B3828" t="s">
        <v>32</v>
      </c>
      <c r="C3828" t="s">
        <v>30</v>
      </c>
      <c r="D3828" s="2">
        <v>44536</v>
      </c>
      <c r="E3828" s="6">
        <f>DAY(BaseDados[[#This Row],[Data]])</f>
        <v>6</v>
      </c>
      <c r="F3828">
        <v>49</v>
      </c>
      <c r="G3828" s="3">
        <v>5750</v>
      </c>
      <c r="H3828" s="4">
        <v>281750</v>
      </c>
      <c r="I3828" s="4"/>
      <c r="K3828" s="5"/>
      <c r="L3828" t="s">
        <v>31</v>
      </c>
      <c r="N3828" t="s">
        <v>10</v>
      </c>
    </row>
    <row r="3829" spans="1:14" x14ac:dyDescent="0.3">
      <c r="A3829" t="s">
        <v>28</v>
      </c>
      <c r="B3829" t="s">
        <v>32</v>
      </c>
      <c r="C3829" t="s">
        <v>34</v>
      </c>
      <c r="D3829" s="2">
        <v>44536</v>
      </c>
      <c r="E3829" s="6">
        <f>DAY(BaseDados[[#This Row],[Data]])</f>
        <v>6</v>
      </c>
      <c r="G3829" s="3"/>
      <c r="H3829" s="4"/>
      <c r="I3829" s="4">
        <v>30</v>
      </c>
      <c r="J3829">
        <v>9189</v>
      </c>
      <c r="K3829" s="5">
        <v>275670</v>
      </c>
      <c r="L3829">
        <v>1</v>
      </c>
      <c r="M3829" t="s">
        <v>37</v>
      </c>
      <c r="N3829" t="s">
        <v>4</v>
      </c>
    </row>
    <row r="3830" spans="1:14" x14ac:dyDescent="0.3">
      <c r="A3830" t="s">
        <v>28</v>
      </c>
      <c r="B3830" t="s">
        <v>29</v>
      </c>
      <c r="C3830" t="s">
        <v>30</v>
      </c>
      <c r="D3830" s="2">
        <v>44536</v>
      </c>
      <c r="E3830" s="6">
        <f>DAY(BaseDados[[#This Row],[Data]])</f>
        <v>6</v>
      </c>
      <c r="F3830">
        <v>57</v>
      </c>
      <c r="G3830" s="3">
        <v>5116</v>
      </c>
      <c r="H3830" s="4">
        <v>291612</v>
      </c>
      <c r="I3830" s="4"/>
      <c r="K3830" s="5"/>
      <c r="L3830" t="s">
        <v>31</v>
      </c>
      <c r="N3830" t="s">
        <v>7</v>
      </c>
    </row>
    <row r="3831" spans="1:14" x14ac:dyDescent="0.3">
      <c r="A3831" t="s">
        <v>28</v>
      </c>
      <c r="B3831" t="s">
        <v>32</v>
      </c>
      <c r="C3831" t="s">
        <v>30</v>
      </c>
      <c r="D3831" s="2">
        <v>44536</v>
      </c>
      <c r="E3831" s="6">
        <f>DAY(BaseDados[[#This Row],[Data]])</f>
        <v>6</v>
      </c>
      <c r="F3831">
        <v>58</v>
      </c>
      <c r="G3831" s="3">
        <v>5888</v>
      </c>
      <c r="H3831" s="4">
        <v>341504</v>
      </c>
      <c r="I3831" s="4"/>
      <c r="K3831" s="5"/>
      <c r="L3831" t="s">
        <v>31</v>
      </c>
      <c r="N3831" t="s">
        <v>10</v>
      </c>
    </row>
    <row r="3832" spans="1:14" x14ac:dyDescent="0.3">
      <c r="A3832" t="s">
        <v>28</v>
      </c>
      <c r="B3832" t="s">
        <v>29</v>
      </c>
      <c r="C3832" t="s">
        <v>34</v>
      </c>
      <c r="D3832" s="2">
        <v>44536</v>
      </c>
      <c r="E3832" s="6">
        <f>DAY(BaseDados[[#This Row],[Data]])</f>
        <v>6</v>
      </c>
      <c r="G3832" s="3"/>
      <c r="H3832" s="4"/>
      <c r="I3832" s="4">
        <v>31</v>
      </c>
      <c r="J3832">
        <v>8827</v>
      </c>
      <c r="K3832" s="5">
        <v>273637</v>
      </c>
      <c r="L3832">
        <v>5</v>
      </c>
      <c r="M3832" t="s">
        <v>35</v>
      </c>
      <c r="N3832" t="s">
        <v>4</v>
      </c>
    </row>
    <row r="3833" spans="1:14" x14ac:dyDescent="0.3">
      <c r="A3833" t="s">
        <v>28</v>
      </c>
      <c r="B3833" t="s">
        <v>33</v>
      </c>
      <c r="C3833" t="s">
        <v>34</v>
      </c>
      <c r="D3833" s="2">
        <v>44536</v>
      </c>
      <c r="E3833" s="6">
        <f>DAY(BaseDados[[#This Row],[Data]])</f>
        <v>6</v>
      </c>
      <c r="G3833" s="3"/>
      <c r="H3833" s="4"/>
      <c r="I3833" s="4">
        <v>33</v>
      </c>
      <c r="J3833">
        <v>9311</v>
      </c>
      <c r="K3833" s="5">
        <v>307263</v>
      </c>
      <c r="L3833">
        <v>2</v>
      </c>
      <c r="M3833" t="s">
        <v>36</v>
      </c>
      <c r="N3833" t="s">
        <v>9</v>
      </c>
    </row>
    <row r="3834" spans="1:14" x14ac:dyDescent="0.3">
      <c r="A3834" t="s">
        <v>28</v>
      </c>
      <c r="B3834" t="s">
        <v>32</v>
      </c>
      <c r="C3834" t="s">
        <v>34</v>
      </c>
      <c r="D3834" s="2">
        <v>44536</v>
      </c>
      <c r="E3834" s="6">
        <f>DAY(BaseDados[[#This Row],[Data]])</f>
        <v>6</v>
      </c>
      <c r="G3834" s="3"/>
      <c r="H3834" s="4"/>
      <c r="I3834" s="4">
        <v>33</v>
      </c>
      <c r="J3834">
        <v>8596</v>
      </c>
      <c r="K3834" s="5">
        <v>283668</v>
      </c>
      <c r="L3834">
        <v>5</v>
      </c>
      <c r="M3834" t="s">
        <v>35</v>
      </c>
      <c r="N3834" t="s">
        <v>5</v>
      </c>
    </row>
    <row r="3835" spans="1:14" x14ac:dyDescent="0.3">
      <c r="A3835" t="s">
        <v>28</v>
      </c>
      <c r="B3835" t="s">
        <v>32</v>
      </c>
      <c r="C3835" t="s">
        <v>30</v>
      </c>
      <c r="D3835" s="2">
        <v>44536</v>
      </c>
      <c r="E3835" s="6">
        <f>DAY(BaseDados[[#This Row],[Data]])</f>
        <v>6</v>
      </c>
      <c r="F3835">
        <v>58</v>
      </c>
      <c r="G3835" s="3">
        <v>6880</v>
      </c>
      <c r="H3835" s="4">
        <v>399040</v>
      </c>
      <c r="I3835" s="4"/>
      <c r="K3835" s="5"/>
      <c r="L3835" t="s">
        <v>31</v>
      </c>
      <c r="N3835" t="s">
        <v>7</v>
      </c>
    </row>
    <row r="3836" spans="1:14" x14ac:dyDescent="0.3">
      <c r="A3836" t="s">
        <v>28</v>
      </c>
      <c r="B3836" t="s">
        <v>32</v>
      </c>
      <c r="C3836" t="s">
        <v>30</v>
      </c>
      <c r="D3836" s="2">
        <v>44537</v>
      </c>
      <c r="E3836" s="6">
        <f>DAY(BaseDados[[#This Row],[Data]])</f>
        <v>7</v>
      </c>
      <c r="F3836">
        <v>53</v>
      </c>
      <c r="G3836" s="3">
        <v>6441</v>
      </c>
      <c r="H3836" s="4">
        <v>341373</v>
      </c>
      <c r="I3836" s="4"/>
      <c r="K3836" s="5"/>
      <c r="L3836" t="s">
        <v>31</v>
      </c>
      <c r="N3836" t="s">
        <v>6</v>
      </c>
    </row>
    <row r="3837" spans="1:14" x14ac:dyDescent="0.3">
      <c r="A3837" t="s">
        <v>28</v>
      </c>
      <c r="B3837" t="s">
        <v>32</v>
      </c>
      <c r="C3837" t="s">
        <v>30</v>
      </c>
      <c r="D3837" s="2">
        <v>44537</v>
      </c>
      <c r="E3837" s="6">
        <f>DAY(BaseDados[[#This Row],[Data]])</f>
        <v>7</v>
      </c>
      <c r="F3837">
        <v>52</v>
      </c>
      <c r="G3837" s="3">
        <v>5195</v>
      </c>
      <c r="H3837" s="4">
        <v>270140</v>
      </c>
      <c r="I3837" s="4"/>
      <c r="K3837" s="5"/>
      <c r="L3837" t="s">
        <v>31</v>
      </c>
      <c r="N3837" t="s">
        <v>4</v>
      </c>
    </row>
    <row r="3838" spans="1:14" x14ac:dyDescent="0.3">
      <c r="A3838" t="s">
        <v>28</v>
      </c>
      <c r="B3838" t="s">
        <v>33</v>
      </c>
      <c r="C3838" t="s">
        <v>30</v>
      </c>
      <c r="D3838" s="2">
        <v>44537</v>
      </c>
      <c r="E3838" s="6">
        <f>DAY(BaseDados[[#This Row],[Data]])</f>
        <v>7</v>
      </c>
      <c r="F3838">
        <v>46</v>
      </c>
      <c r="G3838" s="3">
        <v>5867</v>
      </c>
      <c r="H3838" s="4">
        <v>269882</v>
      </c>
      <c r="I3838" s="4"/>
      <c r="K3838" s="5"/>
      <c r="L3838" t="s">
        <v>31</v>
      </c>
      <c r="N3838" t="s">
        <v>3</v>
      </c>
    </row>
    <row r="3839" spans="1:14" x14ac:dyDescent="0.3">
      <c r="A3839" t="s">
        <v>28</v>
      </c>
      <c r="B3839" t="s">
        <v>33</v>
      </c>
      <c r="C3839" t="s">
        <v>30</v>
      </c>
      <c r="D3839" s="2">
        <v>44537</v>
      </c>
      <c r="E3839" s="6">
        <f>DAY(BaseDados[[#This Row],[Data]])</f>
        <v>7</v>
      </c>
      <c r="F3839">
        <v>51</v>
      </c>
      <c r="G3839" s="3">
        <v>5620</v>
      </c>
      <c r="H3839" s="4">
        <v>286620</v>
      </c>
      <c r="I3839" s="4"/>
      <c r="K3839" s="5"/>
      <c r="L3839" t="s">
        <v>31</v>
      </c>
      <c r="N3839" t="s">
        <v>3</v>
      </c>
    </row>
    <row r="3840" spans="1:14" x14ac:dyDescent="0.3">
      <c r="A3840" t="s">
        <v>28</v>
      </c>
      <c r="B3840" t="s">
        <v>33</v>
      </c>
      <c r="C3840" t="s">
        <v>30</v>
      </c>
      <c r="D3840" s="2">
        <v>44537</v>
      </c>
      <c r="E3840" s="6">
        <f>DAY(BaseDados[[#This Row],[Data]])</f>
        <v>7</v>
      </c>
      <c r="F3840">
        <v>56</v>
      </c>
      <c r="G3840" s="3">
        <v>6029</v>
      </c>
      <c r="H3840" s="4">
        <v>337624</v>
      </c>
      <c r="I3840" s="4"/>
      <c r="K3840" s="5"/>
      <c r="L3840" t="s">
        <v>31</v>
      </c>
      <c r="N3840" t="s">
        <v>6</v>
      </c>
    </row>
    <row r="3841" spans="1:14" x14ac:dyDescent="0.3">
      <c r="A3841" t="s">
        <v>28</v>
      </c>
      <c r="B3841" t="s">
        <v>32</v>
      </c>
      <c r="C3841" t="s">
        <v>34</v>
      </c>
      <c r="D3841" s="2">
        <v>44537</v>
      </c>
      <c r="E3841" s="6">
        <f>DAY(BaseDados[[#This Row],[Data]])</f>
        <v>7</v>
      </c>
      <c r="G3841" s="3"/>
      <c r="H3841" s="4"/>
      <c r="I3841" s="4">
        <v>34</v>
      </c>
      <c r="J3841">
        <v>9751</v>
      </c>
      <c r="K3841" s="5">
        <v>331534</v>
      </c>
      <c r="L3841">
        <v>4</v>
      </c>
      <c r="M3841" t="s">
        <v>39</v>
      </c>
      <c r="N3841" t="s">
        <v>13</v>
      </c>
    </row>
    <row r="3842" spans="1:14" x14ac:dyDescent="0.3">
      <c r="A3842" t="s">
        <v>28</v>
      </c>
      <c r="B3842" t="s">
        <v>33</v>
      </c>
      <c r="C3842" t="s">
        <v>30</v>
      </c>
      <c r="D3842" s="2">
        <v>44537</v>
      </c>
      <c r="E3842" s="6">
        <f>DAY(BaseDados[[#This Row],[Data]])</f>
        <v>7</v>
      </c>
      <c r="F3842">
        <v>56</v>
      </c>
      <c r="G3842" s="3">
        <v>6165</v>
      </c>
      <c r="H3842" s="4">
        <v>345240</v>
      </c>
      <c r="I3842" s="4"/>
      <c r="K3842" s="5"/>
      <c r="L3842" t="s">
        <v>31</v>
      </c>
      <c r="N3842" t="s">
        <v>3</v>
      </c>
    </row>
    <row r="3843" spans="1:14" x14ac:dyDescent="0.3">
      <c r="A3843" t="s">
        <v>28</v>
      </c>
      <c r="B3843" t="s">
        <v>32</v>
      </c>
      <c r="C3843" t="s">
        <v>34</v>
      </c>
      <c r="D3843" s="2">
        <v>44537</v>
      </c>
      <c r="E3843" s="6">
        <f>DAY(BaseDados[[#This Row],[Data]])</f>
        <v>7</v>
      </c>
      <c r="G3843" s="3"/>
      <c r="H3843" s="4"/>
      <c r="I3843" s="4">
        <v>33</v>
      </c>
      <c r="J3843">
        <v>8124</v>
      </c>
      <c r="K3843" s="5">
        <v>268092</v>
      </c>
      <c r="L3843">
        <v>1</v>
      </c>
      <c r="M3843" t="s">
        <v>37</v>
      </c>
      <c r="N3843" t="s">
        <v>7</v>
      </c>
    </row>
    <row r="3844" spans="1:14" x14ac:dyDescent="0.3">
      <c r="A3844" t="s">
        <v>28</v>
      </c>
      <c r="B3844" t="s">
        <v>32</v>
      </c>
      <c r="C3844" t="s">
        <v>30</v>
      </c>
      <c r="D3844" s="2">
        <v>44537</v>
      </c>
      <c r="E3844" s="6">
        <f>DAY(BaseDados[[#This Row],[Data]])</f>
        <v>7</v>
      </c>
      <c r="F3844">
        <v>57</v>
      </c>
      <c r="G3844" s="3">
        <v>6733</v>
      </c>
      <c r="H3844" s="4">
        <v>383781</v>
      </c>
      <c r="I3844" s="4"/>
      <c r="K3844" s="5"/>
      <c r="L3844" t="s">
        <v>31</v>
      </c>
      <c r="N3844" t="s">
        <v>11</v>
      </c>
    </row>
    <row r="3845" spans="1:14" x14ac:dyDescent="0.3">
      <c r="A3845" t="s">
        <v>28</v>
      </c>
      <c r="B3845" t="s">
        <v>32</v>
      </c>
      <c r="C3845" t="s">
        <v>34</v>
      </c>
      <c r="D3845" s="2">
        <v>44537</v>
      </c>
      <c r="E3845" s="6">
        <f>DAY(BaseDados[[#This Row],[Data]])</f>
        <v>7</v>
      </c>
      <c r="G3845" s="3"/>
      <c r="H3845" s="4"/>
      <c r="I3845" s="4">
        <v>31</v>
      </c>
      <c r="J3845">
        <v>9964</v>
      </c>
      <c r="K3845" s="5">
        <v>308884</v>
      </c>
      <c r="L3845">
        <v>1</v>
      </c>
      <c r="M3845" t="s">
        <v>37</v>
      </c>
      <c r="N3845" t="s">
        <v>11</v>
      </c>
    </row>
    <row r="3846" spans="1:14" x14ac:dyDescent="0.3">
      <c r="A3846" t="s">
        <v>28</v>
      </c>
      <c r="B3846" t="s">
        <v>33</v>
      </c>
      <c r="C3846" t="s">
        <v>30</v>
      </c>
      <c r="D3846" s="2">
        <v>44537</v>
      </c>
      <c r="E3846" s="6">
        <f>DAY(BaseDados[[#This Row],[Data]])</f>
        <v>7</v>
      </c>
      <c r="F3846">
        <v>58</v>
      </c>
      <c r="G3846" s="3">
        <v>6715</v>
      </c>
      <c r="H3846" s="4">
        <v>389470</v>
      </c>
      <c r="I3846" s="4"/>
      <c r="K3846" s="5"/>
      <c r="L3846" t="s">
        <v>31</v>
      </c>
      <c r="N3846" t="s">
        <v>11</v>
      </c>
    </row>
    <row r="3847" spans="1:14" x14ac:dyDescent="0.3">
      <c r="A3847" t="s">
        <v>28</v>
      </c>
      <c r="B3847" t="s">
        <v>29</v>
      </c>
      <c r="C3847" t="s">
        <v>30</v>
      </c>
      <c r="D3847" s="2">
        <v>44537</v>
      </c>
      <c r="E3847" s="6">
        <f>DAY(BaseDados[[#This Row],[Data]])</f>
        <v>7</v>
      </c>
      <c r="F3847">
        <v>40</v>
      </c>
      <c r="G3847" s="3">
        <v>6547</v>
      </c>
      <c r="H3847" s="4">
        <v>261880</v>
      </c>
      <c r="I3847" s="4"/>
      <c r="K3847" s="5"/>
      <c r="L3847" t="s">
        <v>31</v>
      </c>
      <c r="N3847" t="s">
        <v>14</v>
      </c>
    </row>
    <row r="3848" spans="1:14" x14ac:dyDescent="0.3">
      <c r="A3848" t="s">
        <v>28</v>
      </c>
      <c r="B3848" t="s">
        <v>32</v>
      </c>
      <c r="C3848" t="s">
        <v>34</v>
      </c>
      <c r="D3848" s="2">
        <v>44537</v>
      </c>
      <c r="E3848" s="6">
        <f>DAY(BaseDados[[#This Row],[Data]])</f>
        <v>7</v>
      </c>
      <c r="G3848" s="3"/>
      <c r="H3848" s="4"/>
      <c r="I3848" s="4">
        <v>37</v>
      </c>
      <c r="J3848">
        <v>9255</v>
      </c>
      <c r="K3848" s="5">
        <v>342435</v>
      </c>
      <c r="L3848">
        <v>1</v>
      </c>
      <c r="M3848" t="s">
        <v>37</v>
      </c>
      <c r="N3848" t="s">
        <v>11</v>
      </c>
    </row>
    <row r="3849" spans="1:14" x14ac:dyDescent="0.3">
      <c r="A3849" t="s">
        <v>28</v>
      </c>
      <c r="B3849" t="s">
        <v>29</v>
      </c>
      <c r="C3849" t="s">
        <v>30</v>
      </c>
      <c r="D3849" s="2">
        <v>44538</v>
      </c>
      <c r="E3849" s="6">
        <f>DAY(BaseDados[[#This Row],[Data]])</f>
        <v>8</v>
      </c>
      <c r="F3849">
        <v>47</v>
      </c>
      <c r="G3849" s="3">
        <v>5325</v>
      </c>
      <c r="H3849" s="4">
        <v>250275</v>
      </c>
      <c r="I3849" s="4"/>
      <c r="K3849" s="5"/>
      <c r="L3849" t="s">
        <v>31</v>
      </c>
      <c r="N3849" t="s">
        <v>11</v>
      </c>
    </row>
    <row r="3850" spans="1:14" x14ac:dyDescent="0.3">
      <c r="A3850" t="s">
        <v>28</v>
      </c>
      <c r="B3850" t="s">
        <v>33</v>
      </c>
      <c r="C3850" t="s">
        <v>30</v>
      </c>
      <c r="D3850" s="2">
        <v>44538</v>
      </c>
      <c r="E3850" s="6">
        <f>DAY(BaseDados[[#This Row],[Data]])</f>
        <v>8</v>
      </c>
      <c r="F3850">
        <v>53</v>
      </c>
      <c r="G3850" s="3">
        <v>5530</v>
      </c>
      <c r="H3850" s="4">
        <v>293090</v>
      </c>
      <c r="I3850" s="4"/>
      <c r="K3850" s="5"/>
      <c r="L3850" t="s">
        <v>31</v>
      </c>
      <c r="N3850" t="s">
        <v>6</v>
      </c>
    </row>
    <row r="3851" spans="1:14" x14ac:dyDescent="0.3">
      <c r="A3851" t="s">
        <v>28</v>
      </c>
      <c r="B3851" t="s">
        <v>29</v>
      </c>
      <c r="C3851" t="s">
        <v>34</v>
      </c>
      <c r="D3851" s="2">
        <v>44538</v>
      </c>
      <c r="E3851" s="6">
        <f>DAY(BaseDados[[#This Row],[Data]])</f>
        <v>8</v>
      </c>
      <c r="G3851" s="3"/>
      <c r="H3851" s="4"/>
      <c r="I3851" s="4">
        <v>37</v>
      </c>
      <c r="J3851">
        <v>8159</v>
      </c>
      <c r="K3851" s="5">
        <v>301883</v>
      </c>
      <c r="L3851">
        <v>5</v>
      </c>
      <c r="M3851" t="s">
        <v>35</v>
      </c>
      <c r="N3851" t="s">
        <v>9</v>
      </c>
    </row>
    <row r="3852" spans="1:14" x14ac:dyDescent="0.3">
      <c r="A3852" t="s">
        <v>28</v>
      </c>
      <c r="B3852" t="s">
        <v>32</v>
      </c>
      <c r="C3852" t="s">
        <v>34</v>
      </c>
      <c r="D3852" s="2">
        <v>44538</v>
      </c>
      <c r="E3852" s="6">
        <f>DAY(BaseDados[[#This Row],[Data]])</f>
        <v>8</v>
      </c>
      <c r="G3852" s="3"/>
      <c r="H3852" s="4"/>
      <c r="I3852" s="4">
        <v>37</v>
      </c>
      <c r="J3852">
        <v>8089</v>
      </c>
      <c r="K3852" s="5">
        <v>299293</v>
      </c>
      <c r="L3852">
        <v>3</v>
      </c>
      <c r="M3852" t="s">
        <v>38</v>
      </c>
      <c r="N3852" t="s">
        <v>10</v>
      </c>
    </row>
    <row r="3853" spans="1:14" x14ac:dyDescent="0.3">
      <c r="A3853" t="s">
        <v>28</v>
      </c>
      <c r="B3853" t="s">
        <v>29</v>
      </c>
      <c r="C3853" t="s">
        <v>34</v>
      </c>
      <c r="D3853" s="2">
        <v>44538</v>
      </c>
      <c r="E3853" s="6">
        <f>DAY(BaseDados[[#This Row],[Data]])</f>
        <v>8</v>
      </c>
      <c r="G3853" s="3"/>
      <c r="H3853" s="4"/>
      <c r="I3853" s="4">
        <v>40</v>
      </c>
      <c r="J3853">
        <v>9935</v>
      </c>
      <c r="K3853" s="5">
        <v>397400</v>
      </c>
      <c r="L3853">
        <v>5</v>
      </c>
      <c r="M3853" t="s">
        <v>35</v>
      </c>
      <c r="N3853" t="s">
        <v>11</v>
      </c>
    </row>
    <row r="3854" spans="1:14" x14ac:dyDescent="0.3">
      <c r="A3854" t="s">
        <v>28</v>
      </c>
      <c r="B3854" t="s">
        <v>33</v>
      </c>
      <c r="C3854" t="s">
        <v>30</v>
      </c>
      <c r="D3854" s="2">
        <v>44538</v>
      </c>
      <c r="E3854" s="6">
        <f>DAY(BaseDados[[#This Row],[Data]])</f>
        <v>8</v>
      </c>
      <c r="F3854">
        <v>45</v>
      </c>
      <c r="G3854" s="3">
        <v>5002</v>
      </c>
      <c r="H3854" s="4">
        <v>225090</v>
      </c>
      <c r="I3854" s="4"/>
      <c r="K3854" s="5"/>
      <c r="L3854" t="s">
        <v>31</v>
      </c>
      <c r="N3854" t="s">
        <v>5</v>
      </c>
    </row>
    <row r="3855" spans="1:14" x14ac:dyDescent="0.3">
      <c r="A3855" t="s">
        <v>28</v>
      </c>
      <c r="B3855" t="s">
        <v>32</v>
      </c>
      <c r="C3855" t="s">
        <v>34</v>
      </c>
      <c r="D3855" s="2">
        <v>44538</v>
      </c>
      <c r="E3855" s="6">
        <f>DAY(BaseDados[[#This Row],[Data]])</f>
        <v>8</v>
      </c>
      <c r="G3855" s="3"/>
      <c r="H3855" s="4"/>
      <c r="I3855" s="4">
        <v>37</v>
      </c>
      <c r="J3855">
        <v>8654</v>
      </c>
      <c r="K3855" s="5">
        <v>320198</v>
      </c>
      <c r="L3855">
        <v>2</v>
      </c>
      <c r="M3855" t="s">
        <v>36</v>
      </c>
      <c r="N3855" t="s">
        <v>10</v>
      </c>
    </row>
    <row r="3856" spans="1:14" x14ac:dyDescent="0.3">
      <c r="A3856" t="s">
        <v>28</v>
      </c>
      <c r="B3856" t="s">
        <v>29</v>
      </c>
      <c r="C3856" t="s">
        <v>34</v>
      </c>
      <c r="D3856" s="2">
        <v>44539</v>
      </c>
      <c r="E3856" s="6">
        <f>DAY(BaseDados[[#This Row],[Data]])</f>
        <v>9</v>
      </c>
      <c r="G3856" s="3"/>
      <c r="H3856" s="4"/>
      <c r="I3856" s="4">
        <v>37</v>
      </c>
      <c r="J3856">
        <v>9346</v>
      </c>
      <c r="K3856" s="5">
        <v>345802</v>
      </c>
      <c r="L3856">
        <v>2</v>
      </c>
      <c r="M3856" t="s">
        <v>36</v>
      </c>
      <c r="N3856" t="s">
        <v>14</v>
      </c>
    </row>
    <row r="3857" spans="1:14" x14ac:dyDescent="0.3">
      <c r="A3857" t="s">
        <v>28</v>
      </c>
      <c r="B3857" t="s">
        <v>33</v>
      </c>
      <c r="C3857" t="s">
        <v>34</v>
      </c>
      <c r="D3857" s="2">
        <v>44539</v>
      </c>
      <c r="E3857" s="6">
        <f>DAY(BaseDados[[#This Row],[Data]])</f>
        <v>9</v>
      </c>
      <c r="G3857" s="3"/>
      <c r="H3857" s="4"/>
      <c r="I3857" s="4">
        <v>40</v>
      </c>
      <c r="J3857">
        <v>8872</v>
      </c>
      <c r="K3857" s="5">
        <v>354880</v>
      </c>
      <c r="L3857">
        <v>2</v>
      </c>
      <c r="M3857" t="s">
        <v>36</v>
      </c>
      <c r="N3857" t="s">
        <v>4</v>
      </c>
    </row>
    <row r="3858" spans="1:14" x14ac:dyDescent="0.3">
      <c r="A3858" t="s">
        <v>28</v>
      </c>
      <c r="B3858" t="s">
        <v>32</v>
      </c>
      <c r="C3858" t="s">
        <v>34</v>
      </c>
      <c r="D3858" s="2">
        <v>44539</v>
      </c>
      <c r="E3858" s="6">
        <f>DAY(BaseDados[[#This Row],[Data]])</f>
        <v>9</v>
      </c>
      <c r="G3858" s="3"/>
      <c r="H3858" s="4"/>
      <c r="I3858" s="4">
        <v>32</v>
      </c>
      <c r="J3858">
        <v>9793</v>
      </c>
      <c r="K3858" s="5">
        <v>313376</v>
      </c>
      <c r="L3858">
        <v>2</v>
      </c>
      <c r="M3858" t="s">
        <v>36</v>
      </c>
      <c r="N3858" t="s">
        <v>3</v>
      </c>
    </row>
    <row r="3859" spans="1:14" x14ac:dyDescent="0.3">
      <c r="A3859" t="s">
        <v>28</v>
      </c>
      <c r="B3859" t="s">
        <v>29</v>
      </c>
      <c r="C3859" t="s">
        <v>30</v>
      </c>
      <c r="D3859" s="2">
        <v>44539</v>
      </c>
      <c r="E3859" s="6">
        <f>DAY(BaseDados[[#This Row],[Data]])</f>
        <v>9</v>
      </c>
      <c r="F3859">
        <v>50</v>
      </c>
      <c r="G3859" s="3">
        <v>5397</v>
      </c>
      <c r="H3859" s="4">
        <v>269850</v>
      </c>
      <c r="I3859" s="4"/>
      <c r="K3859" s="5"/>
      <c r="L3859" t="s">
        <v>31</v>
      </c>
      <c r="N3859" t="s">
        <v>9</v>
      </c>
    </row>
    <row r="3860" spans="1:14" x14ac:dyDescent="0.3">
      <c r="A3860" t="s">
        <v>28</v>
      </c>
      <c r="B3860" t="s">
        <v>29</v>
      </c>
      <c r="C3860" t="s">
        <v>34</v>
      </c>
      <c r="D3860" s="2">
        <v>44539</v>
      </c>
      <c r="E3860" s="6">
        <f>DAY(BaseDados[[#This Row],[Data]])</f>
        <v>9</v>
      </c>
      <c r="G3860" s="3"/>
      <c r="H3860" s="4"/>
      <c r="I3860" s="4">
        <v>30</v>
      </c>
      <c r="J3860">
        <v>8157</v>
      </c>
      <c r="K3860" s="5">
        <v>244710</v>
      </c>
      <c r="L3860">
        <v>4</v>
      </c>
      <c r="M3860" t="s">
        <v>39</v>
      </c>
      <c r="N3860" t="s">
        <v>10</v>
      </c>
    </row>
    <row r="3861" spans="1:14" x14ac:dyDescent="0.3">
      <c r="A3861" t="s">
        <v>28</v>
      </c>
      <c r="B3861" t="s">
        <v>32</v>
      </c>
      <c r="C3861" t="s">
        <v>30</v>
      </c>
      <c r="D3861" s="2">
        <v>44539</v>
      </c>
      <c r="E3861" s="6">
        <f>DAY(BaseDados[[#This Row],[Data]])</f>
        <v>9</v>
      </c>
      <c r="F3861">
        <v>44</v>
      </c>
      <c r="G3861" s="3">
        <v>6217</v>
      </c>
      <c r="H3861" s="4">
        <v>273548</v>
      </c>
      <c r="I3861" s="4"/>
      <c r="K3861" s="5"/>
      <c r="L3861" t="s">
        <v>31</v>
      </c>
      <c r="N3861" t="s">
        <v>7</v>
      </c>
    </row>
    <row r="3862" spans="1:14" x14ac:dyDescent="0.3">
      <c r="A3862" t="s">
        <v>28</v>
      </c>
      <c r="B3862" t="s">
        <v>33</v>
      </c>
      <c r="C3862" t="s">
        <v>30</v>
      </c>
      <c r="D3862" s="2">
        <v>44539</v>
      </c>
      <c r="E3862" s="6">
        <f>DAY(BaseDados[[#This Row],[Data]])</f>
        <v>9</v>
      </c>
      <c r="F3862">
        <v>50</v>
      </c>
      <c r="G3862" s="3">
        <v>5050</v>
      </c>
      <c r="H3862" s="4">
        <v>252500</v>
      </c>
      <c r="I3862" s="4"/>
      <c r="K3862" s="5"/>
      <c r="L3862" t="s">
        <v>31</v>
      </c>
      <c r="N3862" t="s">
        <v>9</v>
      </c>
    </row>
    <row r="3863" spans="1:14" x14ac:dyDescent="0.3">
      <c r="A3863" t="s">
        <v>28</v>
      </c>
      <c r="B3863" t="s">
        <v>32</v>
      </c>
      <c r="C3863" t="s">
        <v>30</v>
      </c>
      <c r="D3863" s="2">
        <v>44539</v>
      </c>
      <c r="E3863" s="6">
        <f>DAY(BaseDados[[#This Row],[Data]])</f>
        <v>9</v>
      </c>
      <c r="F3863">
        <v>48</v>
      </c>
      <c r="G3863" s="3">
        <v>6843</v>
      </c>
      <c r="H3863" s="4">
        <v>328464</v>
      </c>
      <c r="I3863" s="4"/>
      <c r="K3863" s="5"/>
      <c r="L3863" t="s">
        <v>31</v>
      </c>
      <c r="N3863" t="s">
        <v>13</v>
      </c>
    </row>
    <row r="3864" spans="1:14" x14ac:dyDescent="0.3">
      <c r="A3864" t="s">
        <v>28</v>
      </c>
      <c r="B3864" t="s">
        <v>33</v>
      </c>
      <c r="C3864" t="s">
        <v>30</v>
      </c>
      <c r="D3864" s="2">
        <v>44539</v>
      </c>
      <c r="E3864" s="6">
        <f>DAY(BaseDados[[#This Row],[Data]])</f>
        <v>9</v>
      </c>
      <c r="F3864">
        <v>48</v>
      </c>
      <c r="G3864" s="3">
        <v>6132</v>
      </c>
      <c r="H3864" s="4">
        <v>294336</v>
      </c>
      <c r="I3864" s="4"/>
      <c r="K3864" s="5"/>
      <c r="L3864" t="s">
        <v>31</v>
      </c>
      <c r="N3864" t="s">
        <v>9</v>
      </c>
    </row>
    <row r="3865" spans="1:14" x14ac:dyDescent="0.3">
      <c r="A3865" t="s">
        <v>28</v>
      </c>
      <c r="B3865" t="s">
        <v>32</v>
      </c>
      <c r="C3865" t="s">
        <v>34</v>
      </c>
      <c r="D3865" s="2">
        <v>44539</v>
      </c>
      <c r="E3865" s="6">
        <f>DAY(BaseDados[[#This Row],[Data]])</f>
        <v>9</v>
      </c>
      <c r="G3865" s="3"/>
      <c r="H3865" s="4"/>
      <c r="I3865" s="4">
        <v>40</v>
      </c>
      <c r="J3865">
        <v>8622</v>
      </c>
      <c r="K3865" s="5">
        <v>344880</v>
      </c>
      <c r="L3865">
        <v>1</v>
      </c>
      <c r="M3865" t="s">
        <v>37</v>
      </c>
      <c r="N3865" t="s">
        <v>4</v>
      </c>
    </row>
    <row r="3866" spans="1:14" x14ac:dyDescent="0.3">
      <c r="A3866" t="s">
        <v>28</v>
      </c>
      <c r="B3866" t="s">
        <v>33</v>
      </c>
      <c r="C3866" t="s">
        <v>34</v>
      </c>
      <c r="D3866" s="2">
        <v>44539</v>
      </c>
      <c r="E3866" s="6">
        <f>DAY(BaseDados[[#This Row],[Data]])</f>
        <v>9</v>
      </c>
      <c r="G3866" s="3"/>
      <c r="H3866" s="4"/>
      <c r="I3866" s="4">
        <v>33</v>
      </c>
      <c r="J3866">
        <v>9890</v>
      </c>
      <c r="K3866" s="5">
        <v>326370</v>
      </c>
      <c r="L3866">
        <v>3</v>
      </c>
      <c r="M3866" t="s">
        <v>38</v>
      </c>
      <c r="N3866" t="s">
        <v>3</v>
      </c>
    </row>
    <row r="3867" spans="1:14" x14ac:dyDescent="0.3">
      <c r="A3867" t="s">
        <v>28</v>
      </c>
      <c r="B3867" t="s">
        <v>33</v>
      </c>
      <c r="C3867" t="s">
        <v>34</v>
      </c>
      <c r="D3867" s="2">
        <v>44539</v>
      </c>
      <c r="E3867" s="6">
        <f>DAY(BaseDados[[#This Row],[Data]])</f>
        <v>9</v>
      </c>
      <c r="G3867" s="3"/>
      <c r="H3867" s="4"/>
      <c r="I3867" s="4">
        <v>35</v>
      </c>
      <c r="J3867">
        <v>9880</v>
      </c>
      <c r="K3867" s="5">
        <v>345800</v>
      </c>
      <c r="L3867">
        <v>5</v>
      </c>
      <c r="M3867" t="s">
        <v>35</v>
      </c>
      <c r="N3867" t="s">
        <v>7</v>
      </c>
    </row>
    <row r="3868" spans="1:14" x14ac:dyDescent="0.3">
      <c r="A3868" t="s">
        <v>28</v>
      </c>
      <c r="B3868" t="s">
        <v>32</v>
      </c>
      <c r="C3868" t="s">
        <v>34</v>
      </c>
      <c r="D3868" s="2">
        <v>44539</v>
      </c>
      <c r="E3868" s="6">
        <f>DAY(BaseDados[[#This Row],[Data]])</f>
        <v>9</v>
      </c>
      <c r="G3868" s="3"/>
      <c r="H3868" s="4"/>
      <c r="I3868" s="4">
        <v>37</v>
      </c>
      <c r="J3868">
        <v>9561</v>
      </c>
      <c r="K3868" s="5">
        <v>353757</v>
      </c>
      <c r="L3868">
        <v>4</v>
      </c>
      <c r="M3868" t="s">
        <v>39</v>
      </c>
      <c r="N3868" t="s">
        <v>9</v>
      </c>
    </row>
    <row r="3869" spans="1:14" x14ac:dyDescent="0.3">
      <c r="A3869" t="s">
        <v>28</v>
      </c>
      <c r="B3869" t="s">
        <v>33</v>
      </c>
      <c r="C3869" t="s">
        <v>30</v>
      </c>
      <c r="D3869" s="2">
        <v>44540</v>
      </c>
      <c r="E3869" s="6">
        <f>DAY(BaseDados[[#This Row],[Data]])</f>
        <v>10</v>
      </c>
      <c r="F3869">
        <v>54</v>
      </c>
      <c r="G3869" s="3">
        <v>6738</v>
      </c>
      <c r="H3869" s="4">
        <v>363852</v>
      </c>
      <c r="I3869" s="4"/>
      <c r="K3869" s="5"/>
      <c r="L3869" t="s">
        <v>31</v>
      </c>
      <c r="N3869" t="s">
        <v>5</v>
      </c>
    </row>
    <row r="3870" spans="1:14" x14ac:dyDescent="0.3">
      <c r="A3870" t="s">
        <v>28</v>
      </c>
      <c r="B3870" t="s">
        <v>32</v>
      </c>
      <c r="C3870" t="s">
        <v>30</v>
      </c>
      <c r="D3870" s="2">
        <v>44540</v>
      </c>
      <c r="E3870" s="6">
        <f>DAY(BaseDados[[#This Row],[Data]])</f>
        <v>10</v>
      </c>
      <c r="F3870">
        <v>59</v>
      </c>
      <c r="G3870" s="3">
        <v>6728</v>
      </c>
      <c r="H3870" s="4">
        <v>396952</v>
      </c>
      <c r="I3870" s="4"/>
      <c r="K3870" s="5"/>
      <c r="L3870" t="s">
        <v>31</v>
      </c>
      <c r="N3870" t="s">
        <v>14</v>
      </c>
    </row>
    <row r="3871" spans="1:14" x14ac:dyDescent="0.3">
      <c r="A3871" t="s">
        <v>28</v>
      </c>
      <c r="B3871" t="s">
        <v>32</v>
      </c>
      <c r="C3871" t="s">
        <v>30</v>
      </c>
      <c r="D3871" s="2">
        <v>44540</v>
      </c>
      <c r="E3871" s="6">
        <f>DAY(BaseDados[[#This Row],[Data]])</f>
        <v>10</v>
      </c>
      <c r="F3871">
        <v>57</v>
      </c>
      <c r="G3871" s="3">
        <v>6547</v>
      </c>
      <c r="H3871" s="4">
        <v>373179</v>
      </c>
      <c r="I3871" s="4"/>
      <c r="K3871" s="5"/>
      <c r="L3871" t="s">
        <v>31</v>
      </c>
      <c r="N3871" t="s">
        <v>4</v>
      </c>
    </row>
    <row r="3872" spans="1:14" x14ac:dyDescent="0.3">
      <c r="A3872" t="s">
        <v>28</v>
      </c>
      <c r="B3872" t="s">
        <v>29</v>
      </c>
      <c r="C3872" t="s">
        <v>30</v>
      </c>
      <c r="D3872" s="2">
        <v>44540</v>
      </c>
      <c r="E3872" s="6">
        <f>DAY(BaseDados[[#This Row],[Data]])</f>
        <v>10</v>
      </c>
      <c r="F3872">
        <v>48</v>
      </c>
      <c r="G3872" s="3">
        <v>6782</v>
      </c>
      <c r="H3872" s="4">
        <v>325536</v>
      </c>
      <c r="I3872" s="4"/>
      <c r="K3872" s="5"/>
      <c r="L3872" t="s">
        <v>31</v>
      </c>
      <c r="N3872" t="s">
        <v>3</v>
      </c>
    </row>
    <row r="3873" spans="1:14" x14ac:dyDescent="0.3">
      <c r="A3873" t="s">
        <v>28</v>
      </c>
      <c r="B3873" t="s">
        <v>32</v>
      </c>
      <c r="C3873" t="s">
        <v>30</v>
      </c>
      <c r="D3873" s="2">
        <v>44540</v>
      </c>
      <c r="E3873" s="6">
        <f>DAY(BaseDados[[#This Row],[Data]])</f>
        <v>10</v>
      </c>
      <c r="F3873">
        <v>41</v>
      </c>
      <c r="G3873" s="3">
        <v>6396</v>
      </c>
      <c r="H3873" s="4">
        <v>262236</v>
      </c>
      <c r="I3873" s="4"/>
      <c r="K3873" s="5"/>
      <c r="L3873" t="s">
        <v>31</v>
      </c>
      <c r="N3873" t="s">
        <v>5</v>
      </c>
    </row>
    <row r="3874" spans="1:14" x14ac:dyDescent="0.3">
      <c r="A3874" t="s">
        <v>28</v>
      </c>
      <c r="B3874" t="s">
        <v>32</v>
      </c>
      <c r="C3874" t="s">
        <v>34</v>
      </c>
      <c r="D3874" s="2">
        <v>44540</v>
      </c>
      <c r="E3874" s="6">
        <f>DAY(BaseDados[[#This Row],[Data]])</f>
        <v>10</v>
      </c>
      <c r="G3874" s="3"/>
      <c r="H3874" s="4"/>
      <c r="I3874" s="4">
        <v>34</v>
      </c>
      <c r="J3874">
        <v>8725</v>
      </c>
      <c r="K3874" s="5">
        <v>296650</v>
      </c>
      <c r="L3874">
        <v>2</v>
      </c>
      <c r="M3874" t="s">
        <v>36</v>
      </c>
      <c r="N3874" t="s">
        <v>10</v>
      </c>
    </row>
    <row r="3875" spans="1:14" x14ac:dyDescent="0.3">
      <c r="A3875" t="s">
        <v>28</v>
      </c>
      <c r="B3875" t="s">
        <v>32</v>
      </c>
      <c r="C3875" t="s">
        <v>34</v>
      </c>
      <c r="D3875" s="2">
        <v>44540</v>
      </c>
      <c r="E3875" s="6">
        <f>DAY(BaseDados[[#This Row],[Data]])</f>
        <v>10</v>
      </c>
      <c r="G3875" s="3"/>
      <c r="H3875" s="4"/>
      <c r="I3875" s="4">
        <v>34</v>
      </c>
      <c r="J3875">
        <v>9192</v>
      </c>
      <c r="K3875" s="5">
        <v>312528</v>
      </c>
      <c r="L3875">
        <v>2</v>
      </c>
      <c r="M3875" t="s">
        <v>36</v>
      </c>
      <c r="N3875" t="s">
        <v>13</v>
      </c>
    </row>
    <row r="3876" spans="1:14" x14ac:dyDescent="0.3">
      <c r="A3876" t="s">
        <v>28</v>
      </c>
      <c r="B3876" t="s">
        <v>33</v>
      </c>
      <c r="C3876" t="s">
        <v>30</v>
      </c>
      <c r="D3876" s="2">
        <v>44540</v>
      </c>
      <c r="E3876" s="6">
        <f>DAY(BaseDados[[#This Row],[Data]])</f>
        <v>10</v>
      </c>
      <c r="F3876">
        <v>60</v>
      </c>
      <c r="G3876" s="3">
        <v>5265</v>
      </c>
      <c r="H3876" s="4">
        <v>315900</v>
      </c>
      <c r="I3876" s="4"/>
      <c r="K3876" s="5"/>
      <c r="L3876" t="s">
        <v>31</v>
      </c>
      <c r="N3876" t="s">
        <v>4</v>
      </c>
    </row>
    <row r="3877" spans="1:14" x14ac:dyDescent="0.3">
      <c r="A3877" t="s">
        <v>28</v>
      </c>
      <c r="B3877" t="s">
        <v>33</v>
      </c>
      <c r="C3877" t="s">
        <v>34</v>
      </c>
      <c r="D3877" s="2">
        <v>44540</v>
      </c>
      <c r="E3877" s="6">
        <f>DAY(BaseDados[[#This Row],[Data]])</f>
        <v>10</v>
      </c>
      <c r="G3877" s="3"/>
      <c r="H3877" s="4"/>
      <c r="I3877" s="4">
        <v>38</v>
      </c>
      <c r="J3877">
        <v>8240</v>
      </c>
      <c r="K3877" s="5">
        <v>313120</v>
      </c>
      <c r="L3877">
        <v>1</v>
      </c>
      <c r="M3877" t="s">
        <v>37</v>
      </c>
      <c r="N3877" t="s">
        <v>11</v>
      </c>
    </row>
    <row r="3878" spans="1:14" x14ac:dyDescent="0.3">
      <c r="A3878" t="s">
        <v>28</v>
      </c>
      <c r="B3878" t="s">
        <v>29</v>
      </c>
      <c r="C3878" t="s">
        <v>34</v>
      </c>
      <c r="D3878" s="2">
        <v>44540</v>
      </c>
      <c r="E3878" s="6">
        <f>DAY(BaseDados[[#This Row],[Data]])</f>
        <v>10</v>
      </c>
      <c r="G3878" s="3"/>
      <c r="H3878" s="4"/>
      <c r="I3878" s="4">
        <v>32</v>
      </c>
      <c r="J3878">
        <v>8263</v>
      </c>
      <c r="K3878" s="5">
        <v>264416</v>
      </c>
      <c r="L3878">
        <v>3</v>
      </c>
      <c r="M3878" t="s">
        <v>38</v>
      </c>
      <c r="N3878" t="s">
        <v>4</v>
      </c>
    </row>
    <row r="3879" spans="1:14" x14ac:dyDescent="0.3">
      <c r="A3879" t="s">
        <v>28</v>
      </c>
      <c r="B3879" t="s">
        <v>33</v>
      </c>
      <c r="C3879" t="s">
        <v>34</v>
      </c>
      <c r="D3879" s="2">
        <v>44541</v>
      </c>
      <c r="E3879" s="6">
        <f>DAY(BaseDados[[#This Row],[Data]])</f>
        <v>11</v>
      </c>
      <c r="G3879" s="3"/>
      <c r="H3879" s="4"/>
      <c r="I3879" s="4">
        <v>30</v>
      </c>
      <c r="J3879">
        <v>9996</v>
      </c>
      <c r="K3879" s="5">
        <v>299880</v>
      </c>
      <c r="L3879">
        <v>3</v>
      </c>
      <c r="M3879" t="s">
        <v>38</v>
      </c>
      <c r="N3879" t="s">
        <v>7</v>
      </c>
    </row>
    <row r="3880" spans="1:14" x14ac:dyDescent="0.3">
      <c r="A3880" t="s">
        <v>28</v>
      </c>
      <c r="B3880" t="s">
        <v>32</v>
      </c>
      <c r="C3880" t="s">
        <v>30</v>
      </c>
      <c r="D3880" s="2">
        <v>44541</v>
      </c>
      <c r="E3880" s="6">
        <f>DAY(BaseDados[[#This Row],[Data]])</f>
        <v>11</v>
      </c>
      <c r="F3880">
        <v>58</v>
      </c>
      <c r="G3880" s="3">
        <v>5654</v>
      </c>
      <c r="H3880" s="4">
        <v>327932</v>
      </c>
      <c r="I3880" s="4"/>
      <c r="K3880" s="5"/>
      <c r="L3880" t="s">
        <v>31</v>
      </c>
      <c r="N3880" t="s">
        <v>13</v>
      </c>
    </row>
    <row r="3881" spans="1:14" x14ac:dyDescent="0.3">
      <c r="A3881" t="s">
        <v>28</v>
      </c>
      <c r="B3881" t="s">
        <v>32</v>
      </c>
      <c r="C3881" t="s">
        <v>34</v>
      </c>
      <c r="D3881" s="2">
        <v>44541</v>
      </c>
      <c r="E3881" s="6">
        <f>DAY(BaseDados[[#This Row],[Data]])</f>
        <v>11</v>
      </c>
      <c r="G3881" s="3"/>
      <c r="H3881" s="4"/>
      <c r="I3881" s="4">
        <v>35</v>
      </c>
      <c r="J3881">
        <v>9130</v>
      </c>
      <c r="K3881" s="5">
        <v>319550</v>
      </c>
      <c r="L3881">
        <v>2</v>
      </c>
      <c r="M3881" t="s">
        <v>36</v>
      </c>
      <c r="N3881" t="s">
        <v>8</v>
      </c>
    </row>
    <row r="3882" spans="1:14" x14ac:dyDescent="0.3">
      <c r="A3882" t="s">
        <v>28</v>
      </c>
      <c r="B3882" t="s">
        <v>32</v>
      </c>
      <c r="C3882" t="s">
        <v>30</v>
      </c>
      <c r="D3882" s="2">
        <v>44541</v>
      </c>
      <c r="E3882" s="6">
        <f>DAY(BaseDados[[#This Row],[Data]])</f>
        <v>11</v>
      </c>
      <c r="F3882">
        <v>40</v>
      </c>
      <c r="G3882" s="3">
        <v>5051</v>
      </c>
      <c r="H3882" s="4">
        <v>202040</v>
      </c>
      <c r="I3882" s="4"/>
      <c r="K3882" s="5"/>
      <c r="L3882" t="s">
        <v>31</v>
      </c>
      <c r="N3882" t="s">
        <v>3</v>
      </c>
    </row>
    <row r="3883" spans="1:14" x14ac:dyDescent="0.3">
      <c r="A3883" t="s">
        <v>28</v>
      </c>
      <c r="B3883" t="s">
        <v>33</v>
      </c>
      <c r="C3883" t="s">
        <v>30</v>
      </c>
      <c r="D3883" s="2">
        <v>44541</v>
      </c>
      <c r="E3883" s="6">
        <f>DAY(BaseDados[[#This Row],[Data]])</f>
        <v>11</v>
      </c>
      <c r="F3883">
        <v>41</v>
      </c>
      <c r="G3883" s="3">
        <v>6858</v>
      </c>
      <c r="H3883" s="4">
        <v>281178</v>
      </c>
      <c r="I3883" s="4"/>
      <c r="K3883" s="5"/>
      <c r="L3883" t="s">
        <v>31</v>
      </c>
      <c r="N3883" t="s">
        <v>9</v>
      </c>
    </row>
    <row r="3884" spans="1:14" x14ac:dyDescent="0.3">
      <c r="A3884" t="s">
        <v>28</v>
      </c>
      <c r="B3884" t="s">
        <v>29</v>
      </c>
      <c r="C3884" t="s">
        <v>30</v>
      </c>
      <c r="D3884" s="2">
        <v>44541</v>
      </c>
      <c r="E3884" s="6">
        <f>DAY(BaseDados[[#This Row],[Data]])</f>
        <v>11</v>
      </c>
      <c r="F3884">
        <v>43</v>
      </c>
      <c r="G3884" s="3">
        <v>6300</v>
      </c>
      <c r="H3884" s="4">
        <v>270900</v>
      </c>
      <c r="I3884" s="4"/>
      <c r="K3884" s="5"/>
      <c r="L3884" t="s">
        <v>31</v>
      </c>
      <c r="N3884" t="s">
        <v>10</v>
      </c>
    </row>
    <row r="3885" spans="1:14" x14ac:dyDescent="0.3">
      <c r="A3885" t="s">
        <v>28</v>
      </c>
      <c r="B3885" t="s">
        <v>33</v>
      </c>
      <c r="C3885" t="s">
        <v>30</v>
      </c>
      <c r="D3885" s="2">
        <v>44541</v>
      </c>
      <c r="E3885" s="6">
        <f>DAY(BaseDados[[#This Row],[Data]])</f>
        <v>11</v>
      </c>
      <c r="F3885">
        <v>49</v>
      </c>
      <c r="G3885" s="3">
        <v>6611</v>
      </c>
      <c r="H3885" s="4">
        <v>323939</v>
      </c>
      <c r="I3885" s="4"/>
      <c r="K3885" s="5"/>
      <c r="L3885" t="s">
        <v>31</v>
      </c>
      <c r="N3885" t="s">
        <v>6</v>
      </c>
    </row>
    <row r="3886" spans="1:14" x14ac:dyDescent="0.3">
      <c r="A3886" t="s">
        <v>28</v>
      </c>
      <c r="B3886" t="s">
        <v>32</v>
      </c>
      <c r="C3886" t="s">
        <v>30</v>
      </c>
      <c r="D3886" s="2">
        <v>44541</v>
      </c>
      <c r="E3886" s="6">
        <f>DAY(BaseDados[[#This Row],[Data]])</f>
        <v>11</v>
      </c>
      <c r="F3886">
        <v>49</v>
      </c>
      <c r="G3886" s="3">
        <v>6228</v>
      </c>
      <c r="H3886" s="4">
        <v>305172</v>
      </c>
      <c r="I3886" s="4"/>
      <c r="K3886" s="5"/>
      <c r="L3886" t="s">
        <v>31</v>
      </c>
      <c r="N3886" t="s">
        <v>8</v>
      </c>
    </row>
    <row r="3887" spans="1:14" x14ac:dyDescent="0.3">
      <c r="A3887" t="s">
        <v>28</v>
      </c>
      <c r="B3887" t="s">
        <v>33</v>
      </c>
      <c r="C3887" t="s">
        <v>34</v>
      </c>
      <c r="D3887" s="2">
        <v>44541</v>
      </c>
      <c r="E3887" s="6">
        <f>DAY(BaseDados[[#This Row],[Data]])</f>
        <v>11</v>
      </c>
      <c r="G3887" s="3"/>
      <c r="H3887" s="4"/>
      <c r="I3887" s="4">
        <v>39</v>
      </c>
      <c r="J3887">
        <v>9611</v>
      </c>
      <c r="K3887" s="5">
        <v>374829</v>
      </c>
      <c r="L3887">
        <v>3</v>
      </c>
      <c r="M3887" t="s">
        <v>38</v>
      </c>
      <c r="N3887" t="s">
        <v>13</v>
      </c>
    </row>
    <row r="3888" spans="1:14" x14ac:dyDescent="0.3">
      <c r="A3888" t="s">
        <v>28</v>
      </c>
      <c r="B3888" t="s">
        <v>32</v>
      </c>
      <c r="C3888" t="s">
        <v>34</v>
      </c>
      <c r="D3888" s="2">
        <v>44541</v>
      </c>
      <c r="E3888" s="6">
        <f>DAY(BaseDados[[#This Row],[Data]])</f>
        <v>11</v>
      </c>
      <c r="G3888" s="3"/>
      <c r="H3888" s="4"/>
      <c r="I3888" s="4">
        <v>38</v>
      </c>
      <c r="J3888">
        <v>9704</v>
      </c>
      <c r="K3888" s="5">
        <v>368752</v>
      </c>
      <c r="L3888">
        <v>5</v>
      </c>
      <c r="M3888" t="s">
        <v>35</v>
      </c>
      <c r="N3888" t="s">
        <v>10</v>
      </c>
    </row>
    <row r="3889" spans="1:14" x14ac:dyDescent="0.3">
      <c r="A3889" t="s">
        <v>28</v>
      </c>
      <c r="B3889" t="s">
        <v>33</v>
      </c>
      <c r="C3889" t="s">
        <v>34</v>
      </c>
      <c r="D3889" s="2">
        <v>44541</v>
      </c>
      <c r="E3889" s="6">
        <f>DAY(BaseDados[[#This Row],[Data]])</f>
        <v>11</v>
      </c>
      <c r="G3889" s="3"/>
      <c r="H3889" s="4"/>
      <c r="I3889" s="4">
        <v>32</v>
      </c>
      <c r="J3889">
        <v>8272</v>
      </c>
      <c r="K3889" s="5">
        <v>264704</v>
      </c>
      <c r="L3889">
        <v>5</v>
      </c>
      <c r="M3889" t="s">
        <v>35</v>
      </c>
      <c r="N3889" t="s">
        <v>4</v>
      </c>
    </row>
    <row r="3890" spans="1:14" x14ac:dyDescent="0.3">
      <c r="A3890" t="s">
        <v>28</v>
      </c>
      <c r="B3890" t="s">
        <v>29</v>
      </c>
      <c r="C3890" t="s">
        <v>34</v>
      </c>
      <c r="D3890" s="2">
        <v>44541</v>
      </c>
      <c r="E3890" s="6">
        <f>DAY(BaseDados[[#This Row],[Data]])</f>
        <v>11</v>
      </c>
      <c r="G3890" s="3"/>
      <c r="H3890" s="4"/>
      <c r="I3890" s="4">
        <v>30</v>
      </c>
      <c r="J3890">
        <v>8472</v>
      </c>
      <c r="K3890" s="5">
        <v>254160</v>
      </c>
      <c r="L3890">
        <v>4</v>
      </c>
      <c r="M3890" t="s">
        <v>39</v>
      </c>
      <c r="N3890" t="s">
        <v>6</v>
      </c>
    </row>
    <row r="3891" spans="1:14" x14ac:dyDescent="0.3">
      <c r="A3891" t="s">
        <v>28</v>
      </c>
      <c r="B3891" t="s">
        <v>32</v>
      </c>
      <c r="C3891" t="s">
        <v>30</v>
      </c>
      <c r="D3891" s="2">
        <v>44542</v>
      </c>
      <c r="E3891" s="6">
        <f>DAY(BaseDados[[#This Row],[Data]])</f>
        <v>12</v>
      </c>
      <c r="F3891">
        <v>49</v>
      </c>
      <c r="G3891" s="3">
        <v>5420</v>
      </c>
      <c r="H3891" s="4">
        <v>265580</v>
      </c>
      <c r="I3891" s="4"/>
      <c r="K3891" s="5"/>
      <c r="L3891" t="s">
        <v>31</v>
      </c>
      <c r="N3891" t="s">
        <v>10</v>
      </c>
    </row>
    <row r="3892" spans="1:14" x14ac:dyDescent="0.3">
      <c r="A3892" t="s">
        <v>28</v>
      </c>
      <c r="B3892" t="s">
        <v>33</v>
      </c>
      <c r="C3892" t="s">
        <v>34</v>
      </c>
      <c r="D3892" s="2">
        <v>44542</v>
      </c>
      <c r="E3892" s="6">
        <f>DAY(BaseDados[[#This Row],[Data]])</f>
        <v>12</v>
      </c>
      <c r="G3892" s="3"/>
      <c r="H3892" s="4"/>
      <c r="I3892" s="4">
        <v>40</v>
      </c>
      <c r="J3892">
        <v>8373</v>
      </c>
      <c r="K3892" s="5">
        <v>334920</v>
      </c>
      <c r="L3892">
        <v>4</v>
      </c>
      <c r="M3892" t="s">
        <v>39</v>
      </c>
      <c r="N3892" t="s">
        <v>9</v>
      </c>
    </row>
    <row r="3893" spans="1:14" x14ac:dyDescent="0.3">
      <c r="A3893" t="s">
        <v>28</v>
      </c>
      <c r="B3893" t="s">
        <v>32</v>
      </c>
      <c r="C3893" t="s">
        <v>30</v>
      </c>
      <c r="D3893" s="2">
        <v>44542</v>
      </c>
      <c r="E3893" s="6">
        <f>DAY(BaseDados[[#This Row],[Data]])</f>
        <v>12</v>
      </c>
      <c r="F3893">
        <v>50</v>
      </c>
      <c r="G3893" s="3">
        <v>6837</v>
      </c>
      <c r="H3893" s="4">
        <v>341850</v>
      </c>
      <c r="I3893" s="4"/>
      <c r="K3893" s="5"/>
      <c r="L3893" t="s">
        <v>31</v>
      </c>
      <c r="N3893" t="s">
        <v>10</v>
      </c>
    </row>
    <row r="3894" spans="1:14" x14ac:dyDescent="0.3">
      <c r="A3894" t="s">
        <v>28</v>
      </c>
      <c r="B3894" t="s">
        <v>32</v>
      </c>
      <c r="C3894" t="s">
        <v>30</v>
      </c>
      <c r="D3894" s="2">
        <v>44542</v>
      </c>
      <c r="E3894" s="6">
        <f>DAY(BaseDados[[#This Row],[Data]])</f>
        <v>12</v>
      </c>
      <c r="F3894">
        <v>40</v>
      </c>
      <c r="G3894" s="3">
        <v>6369</v>
      </c>
      <c r="H3894" s="4">
        <v>254760</v>
      </c>
      <c r="I3894" s="4"/>
      <c r="K3894" s="5"/>
      <c r="L3894" t="s">
        <v>31</v>
      </c>
      <c r="N3894" t="s">
        <v>14</v>
      </c>
    </row>
    <row r="3895" spans="1:14" x14ac:dyDescent="0.3">
      <c r="A3895" t="s">
        <v>28</v>
      </c>
      <c r="B3895" t="s">
        <v>29</v>
      </c>
      <c r="C3895" t="s">
        <v>30</v>
      </c>
      <c r="D3895" s="2">
        <v>44542</v>
      </c>
      <c r="E3895" s="6">
        <f>DAY(BaseDados[[#This Row],[Data]])</f>
        <v>12</v>
      </c>
      <c r="F3895">
        <v>56</v>
      </c>
      <c r="G3895" s="3">
        <v>6839</v>
      </c>
      <c r="H3895" s="4">
        <v>382984</v>
      </c>
      <c r="I3895" s="4"/>
      <c r="K3895" s="5"/>
      <c r="L3895" t="s">
        <v>31</v>
      </c>
      <c r="N3895" t="s">
        <v>8</v>
      </c>
    </row>
    <row r="3896" spans="1:14" x14ac:dyDescent="0.3">
      <c r="A3896" t="s">
        <v>28</v>
      </c>
      <c r="B3896" t="s">
        <v>29</v>
      </c>
      <c r="C3896" t="s">
        <v>30</v>
      </c>
      <c r="D3896" s="2">
        <v>44542</v>
      </c>
      <c r="E3896" s="6">
        <f>DAY(BaseDados[[#This Row],[Data]])</f>
        <v>12</v>
      </c>
      <c r="F3896">
        <v>40</v>
      </c>
      <c r="G3896" s="3">
        <v>6950</v>
      </c>
      <c r="H3896" s="4">
        <v>278000</v>
      </c>
      <c r="I3896" s="4"/>
      <c r="K3896" s="5"/>
      <c r="L3896" t="s">
        <v>31</v>
      </c>
      <c r="N3896" t="s">
        <v>5</v>
      </c>
    </row>
    <row r="3897" spans="1:14" x14ac:dyDescent="0.3">
      <c r="A3897" t="s">
        <v>28</v>
      </c>
      <c r="B3897" t="s">
        <v>32</v>
      </c>
      <c r="C3897" t="s">
        <v>30</v>
      </c>
      <c r="D3897" s="2">
        <v>44542</v>
      </c>
      <c r="E3897" s="6">
        <f>DAY(BaseDados[[#This Row],[Data]])</f>
        <v>12</v>
      </c>
      <c r="F3897">
        <v>49</v>
      </c>
      <c r="G3897" s="3">
        <v>6997</v>
      </c>
      <c r="H3897" s="4">
        <v>342853</v>
      </c>
      <c r="I3897" s="4"/>
      <c r="K3897" s="5"/>
      <c r="L3897" t="s">
        <v>31</v>
      </c>
      <c r="N3897" t="s">
        <v>6</v>
      </c>
    </row>
    <row r="3898" spans="1:14" x14ac:dyDescent="0.3">
      <c r="A3898" t="s">
        <v>28</v>
      </c>
      <c r="B3898" t="s">
        <v>32</v>
      </c>
      <c r="C3898" t="s">
        <v>30</v>
      </c>
      <c r="D3898" s="2">
        <v>44542</v>
      </c>
      <c r="E3898" s="6">
        <f>DAY(BaseDados[[#This Row],[Data]])</f>
        <v>12</v>
      </c>
      <c r="F3898">
        <v>49</v>
      </c>
      <c r="G3898" s="3">
        <v>6658</v>
      </c>
      <c r="H3898" s="4">
        <v>326242</v>
      </c>
      <c r="I3898" s="4"/>
      <c r="K3898" s="5"/>
      <c r="L3898" t="s">
        <v>31</v>
      </c>
      <c r="N3898" t="s">
        <v>4</v>
      </c>
    </row>
    <row r="3899" spans="1:14" x14ac:dyDescent="0.3">
      <c r="A3899" t="s">
        <v>28</v>
      </c>
      <c r="B3899" t="s">
        <v>32</v>
      </c>
      <c r="C3899" t="s">
        <v>30</v>
      </c>
      <c r="D3899" s="2">
        <v>44542</v>
      </c>
      <c r="E3899" s="6">
        <f>DAY(BaseDados[[#This Row],[Data]])</f>
        <v>12</v>
      </c>
      <c r="F3899">
        <v>41</v>
      </c>
      <c r="G3899" s="3">
        <v>6303</v>
      </c>
      <c r="H3899" s="4">
        <v>258423</v>
      </c>
      <c r="I3899" s="4"/>
      <c r="K3899" s="5"/>
      <c r="L3899" t="s">
        <v>31</v>
      </c>
      <c r="N3899" t="s">
        <v>14</v>
      </c>
    </row>
    <row r="3900" spans="1:14" x14ac:dyDescent="0.3">
      <c r="A3900" t="s">
        <v>28</v>
      </c>
      <c r="B3900" t="s">
        <v>32</v>
      </c>
      <c r="C3900" t="s">
        <v>30</v>
      </c>
      <c r="D3900" s="2">
        <v>44542</v>
      </c>
      <c r="E3900" s="6">
        <f>DAY(BaseDados[[#This Row],[Data]])</f>
        <v>12</v>
      </c>
      <c r="F3900">
        <v>55</v>
      </c>
      <c r="G3900" s="3">
        <v>5488</v>
      </c>
      <c r="H3900" s="4">
        <v>301840</v>
      </c>
      <c r="I3900" s="4"/>
      <c r="K3900" s="5"/>
      <c r="L3900" t="s">
        <v>31</v>
      </c>
      <c r="N3900" t="s">
        <v>6</v>
      </c>
    </row>
    <row r="3901" spans="1:14" x14ac:dyDescent="0.3">
      <c r="A3901" t="s">
        <v>28</v>
      </c>
      <c r="B3901" t="s">
        <v>33</v>
      </c>
      <c r="C3901" t="s">
        <v>34</v>
      </c>
      <c r="D3901" s="2">
        <v>44542</v>
      </c>
      <c r="E3901" s="6">
        <f>DAY(BaseDados[[#This Row],[Data]])</f>
        <v>12</v>
      </c>
      <c r="G3901" s="3"/>
      <c r="H3901" s="4"/>
      <c r="I3901" s="4">
        <v>34</v>
      </c>
      <c r="J3901">
        <v>9476</v>
      </c>
      <c r="K3901" s="5">
        <v>322184</v>
      </c>
      <c r="L3901">
        <v>3</v>
      </c>
      <c r="M3901" t="s">
        <v>38</v>
      </c>
      <c r="N3901" t="s">
        <v>11</v>
      </c>
    </row>
    <row r="3902" spans="1:14" x14ac:dyDescent="0.3">
      <c r="A3902" t="s">
        <v>28</v>
      </c>
      <c r="B3902" t="s">
        <v>29</v>
      </c>
      <c r="C3902" t="s">
        <v>30</v>
      </c>
      <c r="D3902" s="2">
        <v>44542</v>
      </c>
      <c r="E3902" s="6">
        <f>DAY(BaseDados[[#This Row],[Data]])</f>
        <v>12</v>
      </c>
      <c r="F3902">
        <v>51</v>
      </c>
      <c r="G3902" s="3">
        <v>5210</v>
      </c>
      <c r="H3902" s="4">
        <v>265710</v>
      </c>
      <c r="I3902" s="4"/>
      <c r="K3902" s="5"/>
      <c r="L3902" t="s">
        <v>31</v>
      </c>
      <c r="N3902" t="s">
        <v>4</v>
      </c>
    </row>
    <row r="3903" spans="1:14" x14ac:dyDescent="0.3">
      <c r="A3903" t="s">
        <v>28</v>
      </c>
      <c r="B3903" t="s">
        <v>29</v>
      </c>
      <c r="C3903" t="s">
        <v>34</v>
      </c>
      <c r="D3903" s="2">
        <v>44542</v>
      </c>
      <c r="E3903" s="6">
        <f>DAY(BaseDados[[#This Row],[Data]])</f>
        <v>12</v>
      </c>
      <c r="G3903" s="3"/>
      <c r="H3903" s="4"/>
      <c r="I3903" s="4">
        <v>34</v>
      </c>
      <c r="J3903">
        <v>9135</v>
      </c>
      <c r="K3903" s="5">
        <v>310590</v>
      </c>
      <c r="L3903">
        <v>5</v>
      </c>
      <c r="M3903" t="s">
        <v>35</v>
      </c>
      <c r="N3903" t="s">
        <v>7</v>
      </c>
    </row>
    <row r="3904" spans="1:14" x14ac:dyDescent="0.3">
      <c r="A3904" t="s">
        <v>28</v>
      </c>
      <c r="B3904" t="s">
        <v>29</v>
      </c>
      <c r="C3904" t="s">
        <v>34</v>
      </c>
      <c r="D3904" s="2">
        <v>44542</v>
      </c>
      <c r="E3904" s="6">
        <f>DAY(BaseDados[[#This Row],[Data]])</f>
        <v>12</v>
      </c>
      <c r="G3904" s="3"/>
      <c r="H3904" s="4"/>
      <c r="I3904" s="4">
        <v>39</v>
      </c>
      <c r="J3904">
        <v>8490</v>
      </c>
      <c r="K3904" s="5">
        <v>331110</v>
      </c>
      <c r="L3904">
        <v>5</v>
      </c>
      <c r="M3904" t="s">
        <v>35</v>
      </c>
      <c r="N3904" t="s">
        <v>9</v>
      </c>
    </row>
    <row r="3905" spans="1:14" x14ac:dyDescent="0.3">
      <c r="A3905" t="s">
        <v>28</v>
      </c>
      <c r="B3905" t="s">
        <v>33</v>
      </c>
      <c r="C3905" t="s">
        <v>34</v>
      </c>
      <c r="D3905" s="2">
        <v>44542</v>
      </c>
      <c r="E3905" s="6">
        <f>DAY(BaseDados[[#This Row],[Data]])</f>
        <v>12</v>
      </c>
      <c r="G3905" s="3"/>
      <c r="H3905" s="4"/>
      <c r="I3905" s="4">
        <v>33</v>
      </c>
      <c r="J3905">
        <v>8574</v>
      </c>
      <c r="K3905" s="5">
        <v>282942</v>
      </c>
      <c r="L3905">
        <v>5</v>
      </c>
      <c r="M3905" t="s">
        <v>35</v>
      </c>
      <c r="N3905" t="s">
        <v>14</v>
      </c>
    </row>
    <row r="3906" spans="1:14" x14ac:dyDescent="0.3">
      <c r="A3906" t="s">
        <v>28</v>
      </c>
      <c r="B3906" t="s">
        <v>33</v>
      </c>
      <c r="C3906" t="s">
        <v>30</v>
      </c>
      <c r="D3906" s="2">
        <v>44542</v>
      </c>
      <c r="E3906" s="6">
        <f>DAY(BaseDados[[#This Row],[Data]])</f>
        <v>12</v>
      </c>
      <c r="F3906">
        <v>60</v>
      </c>
      <c r="G3906" s="3">
        <v>6876</v>
      </c>
      <c r="H3906" s="4">
        <v>412560</v>
      </c>
      <c r="I3906" s="4"/>
      <c r="K3906" s="5"/>
      <c r="L3906" t="s">
        <v>31</v>
      </c>
      <c r="N3906" t="s">
        <v>9</v>
      </c>
    </row>
    <row r="3907" spans="1:14" x14ac:dyDescent="0.3">
      <c r="A3907" t="s">
        <v>28</v>
      </c>
      <c r="B3907" t="s">
        <v>33</v>
      </c>
      <c r="C3907" t="s">
        <v>34</v>
      </c>
      <c r="D3907" s="2">
        <v>44542</v>
      </c>
      <c r="E3907" s="6">
        <f>DAY(BaseDados[[#This Row],[Data]])</f>
        <v>12</v>
      </c>
      <c r="G3907" s="3"/>
      <c r="H3907" s="4"/>
      <c r="I3907" s="4">
        <v>39</v>
      </c>
      <c r="J3907">
        <v>9459</v>
      </c>
      <c r="K3907" s="5">
        <v>368901</v>
      </c>
      <c r="L3907">
        <v>2</v>
      </c>
      <c r="M3907" t="s">
        <v>36</v>
      </c>
      <c r="N3907" t="s">
        <v>11</v>
      </c>
    </row>
    <row r="3908" spans="1:14" x14ac:dyDescent="0.3">
      <c r="A3908" t="s">
        <v>28</v>
      </c>
      <c r="B3908" t="s">
        <v>29</v>
      </c>
      <c r="C3908" t="s">
        <v>34</v>
      </c>
      <c r="D3908" s="2">
        <v>44542</v>
      </c>
      <c r="E3908" s="6">
        <f>DAY(BaseDados[[#This Row],[Data]])</f>
        <v>12</v>
      </c>
      <c r="G3908" s="3"/>
      <c r="H3908" s="4"/>
      <c r="I3908" s="4">
        <v>38</v>
      </c>
      <c r="J3908">
        <v>9003</v>
      </c>
      <c r="K3908" s="5">
        <v>342114</v>
      </c>
      <c r="L3908">
        <v>3</v>
      </c>
      <c r="M3908" t="s">
        <v>38</v>
      </c>
      <c r="N3908" t="s">
        <v>5</v>
      </c>
    </row>
    <row r="3909" spans="1:14" x14ac:dyDescent="0.3">
      <c r="A3909" t="s">
        <v>28</v>
      </c>
      <c r="B3909" t="s">
        <v>32</v>
      </c>
      <c r="C3909" t="s">
        <v>30</v>
      </c>
      <c r="D3909" s="2">
        <v>44542</v>
      </c>
      <c r="E3909" s="6">
        <f>DAY(BaseDados[[#This Row],[Data]])</f>
        <v>12</v>
      </c>
      <c r="F3909">
        <v>57</v>
      </c>
      <c r="G3909" s="3">
        <v>5285</v>
      </c>
      <c r="H3909" s="4">
        <v>301245</v>
      </c>
      <c r="I3909" s="4"/>
      <c r="K3909" s="5"/>
      <c r="L3909" t="s">
        <v>31</v>
      </c>
      <c r="N3909" t="s">
        <v>5</v>
      </c>
    </row>
    <row r="3910" spans="1:14" x14ac:dyDescent="0.3">
      <c r="A3910" t="s">
        <v>28</v>
      </c>
      <c r="B3910" t="s">
        <v>32</v>
      </c>
      <c r="C3910" t="s">
        <v>34</v>
      </c>
      <c r="D3910" s="2">
        <v>44543</v>
      </c>
      <c r="E3910" s="6">
        <f>DAY(BaseDados[[#This Row],[Data]])</f>
        <v>13</v>
      </c>
      <c r="G3910" s="3"/>
      <c r="H3910" s="4"/>
      <c r="I3910" s="4">
        <v>40</v>
      </c>
      <c r="J3910">
        <v>8089</v>
      </c>
      <c r="K3910" s="5">
        <v>323560</v>
      </c>
      <c r="L3910">
        <v>1</v>
      </c>
      <c r="M3910" t="s">
        <v>37</v>
      </c>
      <c r="N3910" t="s">
        <v>7</v>
      </c>
    </row>
    <row r="3911" spans="1:14" x14ac:dyDescent="0.3">
      <c r="A3911" t="s">
        <v>28</v>
      </c>
      <c r="B3911" t="s">
        <v>32</v>
      </c>
      <c r="C3911" t="s">
        <v>30</v>
      </c>
      <c r="D3911" s="2">
        <v>44543</v>
      </c>
      <c r="E3911" s="6">
        <f>DAY(BaseDados[[#This Row],[Data]])</f>
        <v>13</v>
      </c>
      <c r="F3911">
        <v>50</v>
      </c>
      <c r="G3911" s="3">
        <v>6119</v>
      </c>
      <c r="H3911" s="4">
        <v>305950</v>
      </c>
      <c r="I3911" s="4"/>
      <c r="K3911" s="5"/>
      <c r="L3911" t="s">
        <v>31</v>
      </c>
      <c r="N3911" t="s">
        <v>8</v>
      </c>
    </row>
    <row r="3912" spans="1:14" x14ac:dyDescent="0.3">
      <c r="A3912" t="s">
        <v>28</v>
      </c>
      <c r="B3912" t="s">
        <v>32</v>
      </c>
      <c r="C3912" t="s">
        <v>30</v>
      </c>
      <c r="D3912" s="2">
        <v>44543</v>
      </c>
      <c r="E3912" s="6">
        <f>DAY(BaseDados[[#This Row],[Data]])</f>
        <v>13</v>
      </c>
      <c r="F3912">
        <v>49</v>
      </c>
      <c r="G3912" s="3">
        <v>6505</v>
      </c>
      <c r="H3912" s="4">
        <v>318745</v>
      </c>
      <c r="I3912" s="4"/>
      <c r="K3912" s="5"/>
      <c r="L3912" t="s">
        <v>31</v>
      </c>
      <c r="N3912" t="s">
        <v>9</v>
      </c>
    </row>
    <row r="3913" spans="1:14" x14ac:dyDescent="0.3">
      <c r="A3913" t="s">
        <v>28</v>
      </c>
      <c r="B3913" t="s">
        <v>29</v>
      </c>
      <c r="C3913" t="s">
        <v>34</v>
      </c>
      <c r="D3913" s="2">
        <v>44543</v>
      </c>
      <c r="E3913" s="6">
        <f>DAY(BaseDados[[#This Row],[Data]])</f>
        <v>13</v>
      </c>
      <c r="G3913" s="3"/>
      <c r="H3913" s="4"/>
      <c r="I3913" s="4">
        <v>39</v>
      </c>
      <c r="J3913">
        <v>8387</v>
      </c>
      <c r="K3913" s="5">
        <v>327093</v>
      </c>
      <c r="L3913">
        <v>3</v>
      </c>
      <c r="M3913" t="s">
        <v>38</v>
      </c>
      <c r="N3913" t="s">
        <v>4</v>
      </c>
    </row>
    <row r="3914" spans="1:14" x14ac:dyDescent="0.3">
      <c r="A3914" t="s">
        <v>28</v>
      </c>
      <c r="B3914" t="s">
        <v>33</v>
      </c>
      <c r="C3914" t="s">
        <v>30</v>
      </c>
      <c r="D3914" s="2">
        <v>44543</v>
      </c>
      <c r="E3914" s="6">
        <f>DAY(BaseDados[[#This Row],[Data]])</f>
        <v>13</v>
      </c>
      <c r="F3914">
        <v>49</v>
      </c>
      <c r="G3914" s="3">
        <v>5573</v>
      </c>
      <c r="H3914" s="4">
        <v>273077</v>
      </c>
      <c r="I3914" s="4"/>
      <c r="K3914" s="5"/>
      <c r="L3914" t="s">
        <v>31</v>
      </c>
      <c r="N3914" t="s">
        <v>7</v>
      </c>
    </row>
    <row r="3915" spans="1:14" x14ac:dyDescent="0.3">
      <c r="A3915" t="s">
        <v>28</v>
      </c>
      <c r="B3915" t="s">
        <v>32</v>
      </c>
      <c r="C3915" t="s">
        <v>34</v>
      </c>
      <c r="D3915" s="2">
        <v>44543</v>
      </c>
      <c r="E3915" s="6">
        <f>DAY(BaseDados[[#This Row],[Data]])</f>
        <v>13</v>
      </c>
      <c r="G3915" s="3"/>
      <c r="H3915" s="4"/>
      <c r="I3915" s="4">
        <v>38</v>
      </c>
      <c r="J3915">
        <v>8858</v>
      </c>
      <c r="K3915" s="5">
        <v>336604</v>
      </c>
      <c r="L3915">
        <v>4</v>
      </c>
      <c r="M3915" t="s">
        <v>39</v>
      </c>
      <c r="N3915" t="s">
        <v>3</v>
      </c>
    </row>
    <row r="3916" spans="1:14" x14ac:dyDescent="0.3">
      <c r="A3916" t="s">
        <v>28</v>
      </c>
      <c r="B3916" t="s">
        <v>29</v>
      </c>
      <c r="C3916" t="s">
        <v>34</v>
      </c>
      <c r="D3916" s="2">
        <v>44543</v>
      </c>
      <c r="E3916" s="6">
        <f>DAY(BaseDados[[#This Row],[Data]])</f>
        <v>13</v>
      </c>
      <c r="G3916" s="3"/>
      <c r="H3916" s="4"/>
      <c r="I3916" s="4">
        <v>32</v>
      </c>
      <c r="J3916">
        <v>8537</v>
      </c>
      <c r="K3916" s="5">
        <v>273184</v>
      </c>
      <c r="L3916">
        <v>3</v>
      </c>
      <c r="M3916" t="s">
        <v>38</v>
      </c>
      <c r="N3916" t="s">
        <v>8</v>
      </c>
    </row>
    <row r="3917" spans="1:14" x14ac:dyDescent="0.3">
      <c r="A3917" t="s">
        <v>28</v>
      </c>
      <c r="B3917" t="s">
        <v>33</v>
      </c>
      <c r="C3917" t="s">
        <v>34</v>
      </c>
      <c r="D3917" s="2">
        <v>44543</v>
      </c>
      <c r="E3917" s="6">
        <f>DAY(BaseDados[[#This Row],[Data]])</f>
        <v>13</v>
      </c>
      <c r="G3917" s="3"/>
      <c r="H3917" s="4"/>
      <c r="I3917" s="4">
        <v>36</v>
      </c>
      <c r="J3917">
        <v>8433</v>
      </c>
      <c r="K3917" s="5">
        <v>303588</v>
      </c>
      <c r="L3917">
        <v>1</v>
      </c>
      <c r="M3917" t="s">
        <v>37</v>
      </c>
      <c r="N3917" t="s">
        <v>7</v>
      </c>
    </row>
    <row r="3918" spans="1:14" x14ac:dyDescent="0.3">
      <c r="A3918" t="s">
        <v>28</v>
      </c>
      <c r="B3918" t="s">
        <v>32</v>
      </c>
      <c r="C3918" t="s">
        <v>30</v>
      </c>
      <c r="D3918" s="2">
        <v>44543</v>
      </c>
      <c r="E3918" s="6">
        <f>DAY(BaseDados[[#This Row],[Data]])</f>
        <v>13</v>
      </c>
      <c r="F3918">
        <v>41</v>
      </c>
      <c r="G3918" s="3">
        <v>6941</v>
      </c>
      <c r="H3918" s="4">
        <v>284581</v>
      </c>
      <c r="I3918" s="4"/>
      <c r="K3918" s="5"/>
      <c r="L3918" t="s">
        <v>31</v>
      </c>
      <c r="N3918" t="s">
        <v>10</v>
      </c>
    </row>
    <row r="3919" spans="1:14" x14ac:dyDescent="0.3">
      <c r="A3919" t="s">
        <v>28</v>
      </c>
      <c r="B3919" t="s">
        <v>33</v>
      </c>
      <c r="C3919" t="s">
        <v>30</v>
      </c>
      <c r="D3919" s="2">
        <v>44544</v>
      </c>
      <c r="E3919" s="6">
        <f>DAY(BaseDados[[#This Row],[Data]])</f>
        <v>14</v>
      </c>
      <c r="F3919">
        <v>49</v>
      </c>
      <c r="G3919" s="3">
        <v>6693</v>
      </c>
      <c r="H3919" s="4">
        <v>327957</v>
      </c>
      <c r="I3919" s="4"/>
      <c r="K3919" s="5"/>
      <c r="L3919" t="s">
        <v>31</v>
      </c>
      <c r="N3919" t="s">
        <v>11</v>
      </c>
    </row>
    <row r="3920" spans="1:14" x14ac:dyDescent="0.3">
      <c r="A3920" t="s">
        <v>28</v>
      </c>
      <c r="B3920" t="s">
        <v>33</v>
      </c>
      <c r="C3920" t="s">
        <v>34</v>
      </c>
      <c r="D3920" s="2">
        <v>44544</v>
      </c>
      <c r="E3920" s="6">
        <f>DAY(BaseDados[[#This Row],[Data]])</f>
        <v>14</v>
      </c>
      <c r="G3920" s="3"/>
      <c r="H3920" s="4"/>
      <c r="I3920" s="4">
        <v>36</v>
      </c>
      <c r="J3920">
        <v>8914</v>
      </c>
      <c r="K3920" s="5">
        <v>320904</v>
      </c>
      <c r="L3920">
        <v>4</v>
      </c>
      <c r="M3920" t="s">
        <v>39</v>
      </c>
      <c r="N3920" t="s">
        <v>8</v>
      </c>
    </row>
    <row r="3921" spans="1:14" x14ac:dyDescent="0.3">
      <c r="A3921" t="s">
        <v>28</v>
      </c>
      <c r="B3921" t="s">
        <v>32</v>
      </c>
      <c r="C3921" t="s">
        <v>30</v>
      </c>
      <c r="D3921" s="2">
        <v>44544</v>
      </c>
      <c r="E3921" s="6">
        <f>DAY(BaseDados[[#This Row],[Data]])</f>
        <v>14</v>
      </c>
      <c r="F3921">
        <v>44</v>
      </c>
      <c r="G3921" s="3">
        <v>6730</v>
      </c>
      <c r="H3921" s="4">
        <v>296120</v>
      </c>
      <c r="I3921" s="4"/>
      <c r="K3921" s="5"/>
      <c r="L3921" t="s">
        <v>31</v>
      </c>
      <c r="N3921" t="s">
        <v>6</v>
      </c>
    </row>
    <row r="3922" spans="1:14" x14ac:dyDescent="0.3">
      <c r="A3922" t="s">
        <v>28</v>
      </c>
      <c r="B3922" t="s">
        <v>32</v>
      </c>
      <c r="C3922" t="s">
        <v>34</v>
      </c>
      <c r="D3922" s="2">
        <v>44544</v>
      </c>
      <c r="E3922" s="6">
        <f>DAY(BaseDados[[#This Row],[Data]])</f>
        <v>14</v>
      </c>
      <c r="G3922" s="3"/>
      <c r="H3922" s="4"/>
      <c r="I3922" s="4">
        <v>34</v>
      </c>
      <c r="J3922">
        <v>9112</v>
      </c>
      <c r="K3922" s="5">
        <v>309808</v>
      </c>
      <c r="L3922">
        <v>1</v>
      </c>
      <c r="M3922" t="s">
        <v>37</v>
      </c>
      <c r="N3922" t="s">
        <v>8</v>
      </c>
    </row>
    <row r="3923" spans="1:14" x14ac:dyDescent="0.3">
      <c r="A3923" t="s">
        <v>28</v>
      </c>
      <c r="B3923" t="s">
        <v>29</v>
      </c>
      <c r="C3923" t="s">
        <v>30</v>
      </c>
      <c r="D3923" s="2">
        <v>44544</v>
      </c>
      <c r="E3923" s="6">
        <f>DAY(BaseDados[[#This Row],[Data]])</f>
        <v>14</v>
      </c>
      <c r="F3923">
        <v>42</v>
      </c>
      <c r="G3923" s="3">
        <v>5781</v>
      </c>
      <c r="H3923" s="4">
        <v>242802</v>
      </c>
      <c r="I3923" s="4"/>
      <c r="K3923" s="5"/>
      <c r="L3923" t="s">
        <v>31</v>
      </c>
      <c r="N3923" t="s">
        <v>3</v>
      </c>
    </row>
    <row r="3924" spans="1:14" x14ac:dyDescent="0.3">
      <c r="A3924" t="s">
        <v>28</v>
      </c>
      <c r="B3924" t="s">
        <v>32</v>
      </c>
      <c r="C3924" t="s">
        <v>30</v>
      </c>
      <c r="D3924" s="2">
        <v>44544</v>
      </c>
      <c r="E3924" s="6">
        <f>DAY(BaseDados[[#This Row],[Data]])</f>
        <v>14</v>
      </c>
      <c r="F3924">
        <v>48</v>
      </c>
      <c r="G3924" s="3">
        <v>6534</v>
      </c>
      <c r="H3924" s="4">
        <v>313632</v>
      </c>
      <c r="I3924" s="4"/>
      <c r="K3924" s="5"/>
      <c r="L3924" t="s">
        <v>31</v>
      </c>
      <c r="N3924" t="s">
        <v>13</v>
      </c>
    </row>
    <row r="3925" spans="1:14" x14ac:dyDescent="0.3">
      <c r="A3925" t="s">
        <v>28</v>
      </c>
      <c r="B3925" t="s">
        <v>32</v>
      </c>
      <c r="C3925" t="s">
        <v>30</v>
      </c>
      <c r="D3925" s="2">
        <v>44544</v>
      </c>
      <c r="E3925" s="6">
        <f>DAY(BaseDados[[#This Row],[Data]])</f>
        <v>14</v>
      </c>
      <c r="F3925">
        <v>59</v>
      </c>
      <c r="G3925" s="3">
        <v>6488</v>
      </c>
      <c r="H3925" s="4">
        <v>382792</v>
      </c>
      <c r="I3925" s="4"/>
      <c r="K3925" s="5"/>
      <c r="L3925" t="s">
        <v>31</v>
      </c>
      <c r="N3925" t="s">
        <v>10</v>
      </c>
    </row>
    <row r="3926" spans="1:14" x14ac:dyDescent="0.3">
      <c r="A3926" t="s">
        <v>28</v>
      </c>
      <c r="B3926" t="s">
        <v>29</v>
      </c>
      <c r="C3926" t="s">
        <v>30</v>
      </c>
      <c r="D3926" s="2">
        <v>44544</v>
      </c>
      <c r="E3926" s="6">
        <f>DAY(BaseDados[[#This Row],[Data]])</f>
        <v>14</v>
      </c>
      <c r="F3926">
        <v>47</v>
      </c>
      <c r="G3926" s="3">
        <v>5083</v>
      </c>
      <c r="H3926" s="4">
        <v>238901</v>
      </c>
      <c r="I3926" s="4"/>
      <c r="K3926" s="5"/>
      <c r="L3926" t="s">
        <v>31</v>
      </c>
      <c r="N3926" t="s">
        <v>6</v>
      </c>
    </row>
    <row r="3927" spans="1:14" x14ac:dyDescent="0.3">
      <c r="A3927" t="s">
        <v>28</v>
      </c>
      <c r="B3927" t="s">
        <v>29</v>
      </c>
      <c r="C3927" t="s">
        <v>34</v>
      </c>
      <c r="D3927" s="2">
        <v>44544</v>
      </c>
      <c r="E3927" s="6">
        <f>DAY(BaseDados[[#This Row],[Data]])</f>
        <v>14</v>
      </c>
      <c r="G3927" s="3"/>
      <c r="H3927" s="4"/>
      <c r="I3927" s="4">
        <v>40</v>
      </c>
      <c r="J3927">
        <v>9324</v>
      </c>
      <c r="K3927" s="5">
        <v>372960</v>
      </c>
      <c r="L3927">
        <v>1</v>
      </c>
      <c r="M3927" t="s">
        <v>37</v>
      </c>
      <c r="N3927" t="s">
        <v>4</v>
      </c>
    </row>
    <row r="3928" spans="1:14" x14ac:dyDescent="0.3">
      <c r="A3928" t="s">
        <v>28</v>
      </c>
      <c r="B3928" t="s">
        <v>33</v>
      </c>
      <c r="C3928" t="s">
        <v>30</v>
      </c>
      <c r="D3928" s="2">
        <v>44544</v>
      </c>
      <c r="E3928" s="6">
        <f>DAY(BaseDados[[#This Row],[Data]])</f>
        <v>14</v>
      </c>
      <c r="F3928">
        <v>55</v>
      </c>
      <c r="G3928" s="3">
        <v>5681</v>
      </c>
      <c r="H3928" s="4">
        <v>312455</v>
      </c>
      <c r="I3928" s="4"/>
      <c r="K3928" s="5"/>
      <c r="L3928" t="s">
        <v>31</v>
      </c>
      <c r="N3928" t="s">
        <v>9</v>
      </c>
    </row>
    <row r="3929" spans="1:14" x14ac:dyDescent="0.3">
      <c r="A3929" t="s">
        <v>28</v>
      </c>
      <c r="B3929" t="s">
        <v>32</v>
      </c>
      <c r="C3929" t="s">
        <v>34</v>
      </c>
      <c r="D3929" s="2">
        <v>44544</v>
      </c>
      <c r="E3929" s="6">
        <f>DAY(BaseDados[[#This Row],[Data]])</f>
        <v>14</v>
      </c>
      <c r="G3929" s="3"/>
      <c r="H3929" s="4"/>
      <c r="I3929" s="4">
        <v>37</v>
      </c>
      <c r="J3929">
        <v>9859</v>
      </c>
      <c r="K3929" s="5">
        <v>364783</v>
      </c>
      <c r="L3929">
        <v>5</v>
      </c>
      <c r="M3929" t="s">
        <v>35</v>
      </c>
      <c r="N3929" t="s">
        <v>4</v>
      </c>
    </row>
    <row r="3930" spans="1:14" x14ac:dyDescent="0.3">
      <c r="A3930" t="s">
        <v>28</v>
      </c>
      <c r="B3930" t="s">
        <v>32</v>
      </c>
      <c r="C3930" t="s">
        <v>34</v>
      </c>
      <c r="D3930" s="2">
        <v>44544</v>
      </c>
      <c r="E3930" s="6">
        <f>DAY(BaseDados[[#This Row],[Data]])</f>
        <v>14</v>
      </c>
      <c r="G3930" s="3"/>
      <c r="H3930" s="4"/>
      <c r="I3930" s="4">
        <v>39</v>
      </c>
      <c r="J3930">
        <v>8561</v>
      </c>
      <c r="K3930" s="5">
        <v>333879</v>
      </c>
      <c r="L3930">
        <v>3</v>
      </c>
      <c r="M3930" t="s">
        <v>38</v>
      </c>
      <c r="N3930" t="s">
        <v>8</v>
      </c>
    </row>
    <row r="3931" spans="1:14" x14ac:dyDescent="0.3">
      <c r="A3931" t="s">
        <v>28</v>
      </c>
      <c r="B3931" t="s">
        <v>33</v>
      </c>
      <c r="C3931" t="s">
        <v>30</v>
      </c>
      <c r="D3931" s="2">
        <v>44544</v>
      </c>
      <c r="E3931" s="6">
        <f>DAY(BaseDados[[#This Row],[Data]])</f>
        <v>14</v>
      </c>
      <c r="F3931">
        <v>42</v>
      </c>
      <c r="G3931" s="3">
        <v>5995</v>
      </c>
      <c r="H3931" s="4">
        <v>251790</v>
      </c>
      <c r="I3931" s="4"/>
      <c r="K3931" s="5"/>
      <c r="L3931" t="s">
        <v>31</v>
      </c>
      <c r="N3931" t="s">
        <v>5</v>
      </c>
    </row>
    <row r="3932" spans="1:14" x14ac:dyDescent="0.3">
      <c r="A3932" t="s">
        <v>28</v>
      </c>
      <c r="B3932" t="s">
        <v>33</v>
      </c>
      <c r="C3932" t="s">
        <v>34</v>
      </c>
      <c r="D3932" s="2">
        <v>44544</v>
      </c>
      <c r="E3932" s="6">
        <f>DAY(BaseDados[[#This Row],[Data]])</f>
        <v>14</v>
      </c>
      <c r="G3932" s="3"/>
      <c r="H3932" s="4"/>
      <c r="I3932" s="4">
        <v>33</v>
      </c>
      <c r="J3932">
        <v>8774</v>
      </c>
      <c r="K3932" s="5">
        <v>289542</v>
      </c>
      <c r="L3932">
        <v>2</v>
      </c>
      <c r="M3932" t="s">
        <v>36</v>
      </c>
      <c r="N3932" t="s">
        <v>9</v>
      </c>
    </row>
    <row r="3933" spans="1:14" x14ac:dyDescent="0.3">
      <c r="A3933" t="s">
        <v>28</v>
      </c>
      <c r="B3933" t="s">
        <v>33</v>
      </c>
      <c r="C3933" t="s">
        <v>30</v>
      </c>
      <c r="D3933" s="2">
        <v>44544</v>
      </c>
      <c r="E3933" s="6">
        <f>DAY(BaseDados[[#This Row],[Data]])</f>
        <v>14</v>
      </c>
      <c r="F3933">
        <v>57</v>
      </c>
      <c r="G3933" s="3">
        <v>5940</v>
      </c>
      <c r="H3933" s="4">
        <v>338580</v>
      </c>
      <c r="I3933" s="4"/>
      <c r="K3933" s="5"/>
      <c r="L3933" t="s">
        <v>31</v>
      </c>
      <c r="N3933" t="s">
        <v>7</v>
      </c>
    </row>
    <row r="3934" spans="1:14" x14ac:dyDescent="0.3">
      <c r="A3934" t="s">
        <v>28</v>
      </c>
      <c r="B3934" t="s">
        <v>33</v>
      </c>
      <c r="C3934" t="s">
        <v>30</v>
      </c>
      <c r="D3934" s="2">
        <v>44544</v>
      </c>
      <c r="E3934" s="6">
        <f>DAY(BaseDados[[#This Row],[Data]])</f>
        <v>14</v>
      </c>
      <c r="F3934">
        <v>55</v>
      </c>
      <c r="G3934" s="3">
        <v>5711</v>
      </c>
      <c r="H3934" s="4">
        <v>314105</v>
      </c>
      <c r="I3934" s="4"/>
      <c r="K3934" s="5"/>
      <c r="L3934" t="s">
        <v>31</v>
      </c>
      <c r="N3934" t="s">
        <v>9</v>
      </c>
    </row>
    <row r="3935" spans="1:14" x14ac:dyDescent="0.3">
      <c r="A3935" t="s">
        <v>28</v>
      </c>
      <c r="B3935" t="s">
        <v>29</v>
      </c>
      <c r="C3935" t="s">
        <v>34</v>
      </c>
      <c r="D3935" s="2">
        <v>44544</v>
      </c>
      <c r="E3935" s="6">
        <f>DAY(BaseDados[[#This Row],[Data]])</f>
        <v>14</v>
      </c>
      <c r="G3935" s="3"/>
      <c r="H3935" s="4"/>
      <c r="I3935" s="4">
        <v>34</v>
      </c>
      <c r="J3935">
        <v>9464</v>
      </c>
      <c r="K3935" s="5">
        <v>321776</v>
      </c>
      <c r="L3935">
        <v>2</v>
      </c>
      <c r="M3935" t="s">
        <v>36</v>
      </c>
      <c r="N3935" t="s">
        <v>8</v>
      </c>
    </row>
    <row r="3936" spans="1:14" x14ac:dyDescent="0.3">
      <c r="A3936" t="s">
        <v>28</v>
      </c>
      <c r="B3936" t="s">
        <v>29</v>
      </c>
      <c r="C3936" t="s">
        <v>34</v>
      </c>
      <c r="D3936" s="2">
        <v>44544</v>
      </c>
      <c r="E3936" s="6">
        <f>DAY(BaseDados[[#This Row],[Data]])</f>
        <v>14</v>
      </c>
      <c r="G3936" s="3"/>
      <c r="H3936" s="4"/>
      <c r="I3936" s="4">
        <v>30</v>
      </c>
      <c r="J3936">
        <v>8206</v>
      </c>
      <c r="K3936" s="5">
        <v>246180</v>
      </c>
      <c r="L3936">
        <v>2</v>
      </c>
      <c r="M3936" t="s">
        <v>36</v>
      </c>
      <c r="N3936" t="s">
        <v>9</v>
      </c>
    </row>
    <row r="3937" spans="1:14" x14ac:dyDescent="0.3">
      <c r="A3937" t="s">
        <v>28</v>
      </c>
      <c r="B3937" t="s">
        <v>29</v>
      </c>
      <c r="C3937" t="s">
        <v>30</v>
      </c>
      <c r="D3937" s="2">
        <v>44544</v>
      </c>
      <c r="E3937" s="6">
        <f>DAY(BaseDados[[#This Row],[Data]])</f>
        <v>14</v>
      </c>
      <c r="F3937">
        <v>46</v>
      </c>
      <c r="G3937" s="3">
        <v>5277</v>
      </c>
      <c r="H3937" s="4">
        <v>242742</v>
      </c>
      <c r="I3937" s="4"/>
      <c r="K3937" s="5"/>
      <c r="L3937" t="s">
        <v>31</v>
      </c>
      <c r="N3937" t="s">
        <v>4</v>
      </c>
    </row>
    <row r="3938" spans="1:14" x14ac:dyDescent="0.3">
      <c r="A3938" t="s">
        <v>28</v>
      </c>
      <c r="B3938" t="s">
        <v>33</v>
      </c>
      <c r="C3938" t="s">
        <v>30</v>
      </c>
      <c r="D3938" s="2">
        <v>44544</v>
      </c>
      <c r="E3938" s="6">
        <f>DAY(BaseDados[[#This Row],[Data]])</f>
        <v>14</v>
      </c>
      <c r="F3938">
        <v>50</v>
      </c>
      <c r="G3938" s="3">
        <v>6614</v>
      </c>
      <c r="H3938" s="4">
        <v>330700</v>
      </c>
      <c r="I3938" s="4"/>
      <c r="K3938" s="5"/>
      <c r="L3938" t="s">
        <v>31</v>
      </c>
      <c r="N3938" t="s">
        <v>5</v>
      </c>
    </row>
    <row r="3939" spans="1:14" x14ac:dyDescent="0.3">
      <c r="A3939" t="s">
        <v>28</v>
      </c>
      <c r="B3939" t="s">
        <v>29</v>
      </c>
      <c r="C3939" t="s">
        <v>30</v>
      </c>
      <c r="D3939" s="2">
        <v>44544</v>
      </c>
      <c r="E3939" s="6">
        <f>DAY(BaseDados[[#This Row],[Data]])</f>
        <v>14</v>
      </c>
      <c r="F3939">
        <v>42</v>
      </c>
      <c r="G3939" s="3">
        <v>6012</v>
      </c>
      <c r="H3939" s="4">
        <v>252504</v>
      </c>
      <c r="I3939" s="4"/>
      <c r="K3939" s="5"/>
      <c r="L3939" t="s">
        <v>31</v>
      </c>
      <c r="N3939" t="s">
        <v>14</v>
      </c>
    </row>
    <row r="3940" spans="1:14" x14ac:dyDescent="0.3">
      <c r="A3940" t="s">
        <v>28</v>
      </c>
      <c r="B3940" t="s">
        <v>32</v>
      </c>
      <c r="C3940" t="s">
        <v>34</v>
      </c>
      <c r="D3940" s="2">
        <v>44545</v>
      </c>
      <c r="E3940" s="6">
        <f>DAY(BaseDados[[#This Row],[Data]])</f>
        <v>15</v>
      </c>
      <c r="G3940" s="3"/>
      <c r="H3940" s="4"/>
      <c r="I3940" s="4">
        <v>33</v>
      </c>
      <c r="J3940">
        <v>8066</v>
      </c>
      <c r="K3940" s="5">
        <v>266178</v>
      </c>
      <c r="L3940">
        <v>3</v>
      </c>
      <c r="M3940" t="s">
        <v>38</v>
      </c>
      <c r="N3940" t="s">
        <v>4</v>
      </c>
    </row>
    <row r="3941" spans="1:14" x14ac:dyDescent="0.3">
      <c r="A3941" t="s">
        <v>28</v>
      </c>
      <c r="B3941" t="s">
        <v>32</v>
      </c>
      <c r="C3941" t="s">
        <v>30</v>
      </c>
      <c r="D3941" s="2">
        <v>44545</v>
      </c>
      <c r="E3941" s="6">
        <f>DAY(BaseDados[[#This Row],[Data]])</f>
        <v>15</v>
      </c>
      <c r="F3941">
        <v>56</v>
      </c>
      <c r="G3941" s="3">
        <v>5998</v>
      </c>
      <c r="H3941" s="4">
        <v>335888</v>
      </c>
      <c r="I3941" s="4"/>
      <c r="K3941" s="5"/>
      <c r="L3941" t="s">
        <v>31</v>
      </c>
      <c r="N3941" t="s">
        <v>6</v>
      </c>
    </row>
    <row r="3942" spans="1:14" x14ac:dyDescent="0.3">
      <c r="A3942" t="s">
        <v>28</v>
      </c>
      <c r="B3942" t="s">
        <v>32</v>
      </c>
      <c r="C3942" t="s">
        <v>30</v>
      </c>
      <c r="D3942" s="2">
        <v>44545</v>
      </c>
      <c r="E3942" s="6">
        <f>DAY(BaseDados[[#This Row],[Data]])</f>
        <v>15</v>
      </c>
      <c r="F3942">
        <v>44</v>
      </c>
      <c r="G3942" s="3">
        <v>6681</v>
      </c>
      <c r="H3942" s="4">
        <v>293964</v>
      </c>
      <c r="I3942" s="4"/>
      <c r="K3942" s="5"/>
      <c r="L3942" t="s">
        <v>31</v>
      </c>
      <c r="N3942" t="s">
        <v>8</v>
      </c>
    </row>
    <row r="3943" spans="1:14" x14ac:dyDescent="0.3">
      <c r="A3943" t="s">
        <v>28</v>
      </c>
      <c r="B3943" t="s">
        <v>33</v>
      </c>
      <c r="C3943" t="s">
        <v>34</v>
      </c>
      <c r="D3943" s="2">
        <v>44545</v>
      </c>
      <c r="E3943" s="6">
        <f>DAY(BaseDados[[#This Row],[Data]])</f>
        <v>15</v>
      </c>
      <c r="G3943" s="3"/>
      <c r="H3943" s="4"/>
      <c r="I3943" s="4">
        <v>38</v>
      </c>
      <c r="J3943">
        <v>9157</v>
      </c>
      <c r="K3943" s="5">
        <v>347966</v>
      </c>
      <c r="L3943">
        <v>3</v>
      </c>
      <c r="M3943" t="s">
        <v>38</v>
      </c>
      <c r="N3943" t="s">
        <v>13</v>
      </c>
    </row>
    <row r="3944" spans="1:14" x14ac:dyDescent="0.3">
      <c r="A3944" t="s">
        <v>28</v>
      </c>
      <c r="B3944" t="s">
        <v>29</v>
      </c>
      <c r="C3944" t="s">
        <v>34</v>
      </c>
      <c r="D3944" s="2">
        <v>44545</v>
      </c>
      <c r="E3944" s="6">
        <f>DAY(BaseDados[[#This Row],[Data]])</f>
        <v>15</v>
      </c>
      <c r="G3944" s="3"/>
      <c r="H3944" s="4"/>
      <c r="I3944" s="4">
        <v>34</v>
      </c>
      <c r="J3944">
        <v>8205</v>
      </c>
      <c r="K3944" s="5">
        <v>278970</v>
      </c>
      <c r="L3944">
        <v>4</v>
      </c>
      <c r="M3944" t="s">
        <v>39</v>
      </c>
      <c r="N3944" t="s">
        <v>9</v>
      </c>
    </row>
    <row r="3945" spans="1:14" x14ac:dyDescent="0.3">
      <c r="A3945" t="s">
        <v>28</v>
      </c>
      <c r="B3945" t="s">
        <v>32</v>
      </c>
      <c r="C3945" t="s">
        <v>30</v>
      </c>
      <c r="D3945" s="2">
        <v>44545</v>
      </c>
      <c r="E3945" s="6">
        <f>DAY(BaseDados[[#This Row],[Data]])</f>
        <v>15</v>
      </c>
      <c r="F3945">
        <v>46</v>
      </c>
      <c r="G3945" s="3">
        <v>5070</v>
      </c>
      <c r="H3945" s="4">
        <v>233220</v>
      </c>
      <c r="I3945" s="4"/>
      <c r="K3945" s="5"/>
      <c r="L3945" t="s">
        <v>31</v>
      </c>
      <c r="N3945" t="s">
        <v>7</v>
      </c>
    </row>
    <row r="3946" spans="1:14" x14ac:dyDescent="0.3">
      <c r="A3946" t="s">
        <v>28</v>
      </c>
      <c r="B3946" t="s">
        <v>32</v>
      </c>
      <c r="C3946" t="s">
        <v>30</v>
      </c>
      <c r="D3946" s="2">
        <v>44545</v>
      </c>
      <c r="E3946" s="6">
        <f>DAY(BaseDados[[#This Row],[Data]])</f>
        <v>15</v>
      </c>
      <c r="F3946">
        <v>48</v>
      </c>
      <c r="G3946" s="3">
        <v>5594</v>
      </c>
      <c r="H3946" s="4">
        <v>268512</v>
      </c>
      <c r="I3946" s="4"/>
      <c r="K3946" s="5"/>
      <c r="L3946" t="s">
        <v>31</v>
      </c>
      <c r="N3946" t="s">
        <v>11</v>
      </c>
    </row>
    <row r="3947" spans="1:14" x14ac:dyDescent="0.3">
      <c r="A3947" t="s">
        <v>28</v>
      </c>
      <c r="B3947" t="s">
        <v>33</v>
      </c>
      <c r="C3947" t="s">
        <v>30</v>
      </c>
      <c r="D3947" s="2">
        <v>44545</v>
      </c>
      <c r="E3947" s="6">
        <f>DAY(BaseDados[[#This Row],[Data]])</f>
        <v>15</v>
      </c>
      <c r="F3947">
        <v>44</v>
      </c>
      <c r="G3947" s="3">
        <v>5627</v>
      </c>
      <c r="H3947" s="4">
        <v>247588</v>
      </c>
      <c r="I3947" s="4"/>
      <c r="K3947" s="5"/>
      <c r="L3947" t="s">
        <v>31</v>
      </c>
      <c r="N3947" t="s">
        <v>5</v>
      </c>
    </row>
    <row r="3948" spans="1:14" x14ac:dyDescent="0.3">
      <c r="A3948" t="s">
        <v>28</v>
      </c>
      <c r="B3948" t="s">
        <v>33</v>
      </c>
      <c r="C3948" t="s">
        <v>34</v>
      </c>
      <c r="D3948" s="2">
        <v>44545</v>
      </c>
      <c r="E3948" s="6">
        <f>DAY(BaseDados[[#This Row],[Data]])</f>
        <v>15</v>
      </c>
      <c r="G3948" s="3"/>
      <c r="H3948" s="4"/>
      <c r="I3948" s="4">
        <v>31</v>
      </c>
      <c r="J3948">
        <v>9202</v>
      </c>
      <c r="K3948" s="5">
        <v>285262</v>
      </c>
      <c r="L3948">
        <v>2</v>
      </c>
      <c r="M3948" t="s">
        <v>36</v>
      </c>
      <c r="N3948" t="s">
        <v>9</v>
      </c>
    </row>
    <row r="3949" spans="1:14" x14ac:dyDescent="0.3">
      <c r="A3949" t="s">
        <v>28</v>
      </c>
      <c r="B3949" t="s">
        <v>29</v>
      </c>
      <c r="C3949" t="s">
        <v>34</v>
      </c>
      <c r="D3949" s="2">
        <v>44545</v>
      </c>
      <c r="E3949" s="6">
        <f>DAY(BaseDados[[#This Row],[Data]])</f>
        <v>15</v>
      </c>
      <c r="G3949" s="3"/>
      <c r="H3949" s="4"/>
      <c r="I3949" s="4">
        <v>35</v>
      </c>
      <c r="J3949">
        <v>9929</v>
      </c>
      <c r="K3949" s="5">
        <v>347515</v>
      </c>
      <c r="L3949">
        <v>5</v>
      </c>
      <c r="M3949" t="s">
        <v>35</v>
      </c>
      <c r="N3949" t="s">
        <v>9</v>
      </c>
    </row>
    <row r="3950" spans="1:14" x14ac:dyDescent="0.3">
      <c r="A3950" t="s">
        <v>28</v>
      </c>
      <c r="B3950" t="s">
        <v>33</v>
      </c>
      <c r="C3950" t="s">
        <v>34</v>
      </c>
      <c r="D3950" s="2">
        <v>44545</v>
      </c>
      <c r="E3950" s="6">
        <f>DAY(BaseDados[[#This Row],[Data]])</f>
        <v>15</v>
      </c>
      <c r="G3950" s="3"/>
      <c r="H3950" s="4"/>
      <c r="I3950" s="4">
        <v>38</v>
      </c>
      <c r="J3950">
        <v>9758</v>
      </c>
      <c r="K3950" s="5">
        <v>370804</v>
      </c>
      <c r="L3950">
        <v>2</v>
      </c>
      <c r="M3950" t="s">
        <v>36</v>
      </c>
      <c r="N3950" t="s">
        <v>4</v>
      </c>
    </row>
    <row r="3951" spans="1:14" x14ac:dyDescent="0.3">
      <c r="A3951" t="s">
        <v>28</v>
      </c>
      <c r="B3951" t="s">
        <v>32</v>
      </c>
      <c r="C3951" t="s">
        <v>30</v>
      </c>
      <c r="D3951" s="2">
        <v>44545</v>
      </c>
      <c r="E3951" s="6">
        <f>DAY(BaseDados[[#This Row],[Data]])</f>
        <v>15</v>
      </c>
      <c r="F3951">
        <v>48</v>
      </c>
      <c r="G3951" s="3">
        <v>5429</v>
      </c>
      <c r="H3951" s="4">
        <v>260592</v>
      </c>
      <c r="I3951" s="4"/>
      <c r="K3951" s="5"/>
      <c r="L3951" t="s">
        <v>31</v>
      </c>
      <c r="N3951" t="s">
        <v>8</v>
      </c>
    </row>
    <row r="3952" spans="1:14" x14ac:dyDescent="0.3">
      <c r="A3952" t="s">
        <v>28</v>
      </c>
      <c r="B3952" t="s">
        <v>32</v>
      </c>
      <c r="C3952" t="s">
        <v>34</v>
      </c>
      <c r="D3952" s="2">
        <v>44545</v>
      </c>
      <c r="E3952" s="6">
        <f>DAY(BaseDados[[#This Row],[Data]])</f>
        <v>15</v>
      </c>
      <c r="G3952" s="3"/>
      <c r="H3952" s="4"/>
      <c r="I3952" s="4">
        <v>36</v>
      </c>
      <c r="J3952">
        <v>9023</v>
      </c>
      <c r="K3952" s="5">
        <v>324828</v>
      </c>
      <c r="L3952">
        <v>2</v>
      </c>
      <c r="M3952" t="s">
        <v>36</v>
      </c>
      <c r="N3952" t="s">
        <v>4</v>
      </c>
    </row>
    <row r="3953" spans="1:14" x14ac:dyDescent="0.3">
      <c r="A3953" t="s">
        <v>28</v>
      </c>
      <c r="B3953" t="s">
        <v>32</v>
      </c>
      <c r="C3953" t="s">
        <v>30</v>
      </c>
      <c r="D3953" s="2">
        <v>44545</v>
      </c>
      <c r="E3953" s="6">
        <f>DAY(BaseDados[[#This Row],[Data]])</f>
        <v>15</v>
      </c>
      <c r="F3953">
        <v>44</v>
      </c>
      <c r="G3953" s="3">
        <v>6214</v>
      </c>
      <c r="H3953" s="4">
        <v>273416</v>
      </c>
      <c r="I3953" s="4"/>
      <c r="K3953" s="5"/>
      <c r="L3953" t="s">
        <v>31</v>
      </c>
      <c r="N3953" t="s">
        <v>14</v>
      </c>
    </row>
    <row r="3954" spans="1:14" x14ac:dyDescent="0.3">
      <c r="A3954" t="s">
        <v>28</v>
      </c>
      <c r="B3954" t="s">
        <v>32</v>
      </c>
      <c r="C3954" t="s">
        <v>30</v>
      </c>
      <c r="D3954" s="2">
        <v>44546</v>
      </c>
      <c r="E3954" s="6">
        <f>DAY(BaseDados[[#This Row],[Data]])</f>
        <v>16</v>
      </c>
      <c r="F3954">
        <v>57</v>
      </c>
      <c r="G3954" s="3">
        <v>6149</v>
      </c>
      <c r="H3954" s="4">
        <v>350493</v>
      </c>
      <c r="I3954" s="4"/>
      <c r="K3954" s="5"/>
      <c r="L3954" t="s">
        <v>31</v>
      </c>
      <c r="N3954" t="s">
        <v>7</v>
      </c>
    </row>
    <row r="3955" spans="1:14" x14ac:dyDescent="0.3">
      <c r="A3955" t="s">
        <v>28</v>
      </c>
      <c r="B3955" t="s">
        <v>33</v>
      </c>
      <c r="C3955" t="s">
        <v>30</v>
      </c>
      <c r="D3955" s="2">
        <v>44546</v>
      </c>
      <c r="E3955" s="6">
        <f>DAY(BaseDados[[#This Row],[Data]])</f>
        <v>16</v>
      </c>
      <c r="F3955">
        <v>45</v>
      </c>
      <c r="G3955" s="3">
        <v>5533</v>
      </c>
      <c r="H3955" s="4">
        <v>248985</v>
      </c>
      <c r="I3955" s="4"/>
      <c r="K3955" s="5"/>
      <c r="L3955" t="s">
        <v>31</v>
      </c>
      <c r="N3955" t="s">
        <v>5</v>
      </c>
    </row>
    <row r="3956" spans="1:14" x14ac:dyDescent="0.3">
      <c r="A3956" t="s">
        <v>28</v>
      </c>
      <c r="B3956" t="s">
        <v>32</v>
      </c>
      <c r="C3956" t="s">
        <v>30</v>
      </c>
      <c r="D3956" s="2">
        <v>44546</v>
      </c>
      <c r="E3956" s="6">
        <f>DAY(BaseDados[[#This Row],[Data]])</f>
        <v>16</v>
      </c>
      <c r="F3956">
        <v>41</v>
      </c>
      <c r="G3956" s="3">
        <v>5714</v>
      </c>
      <c r="H3956" s="4">
        <v>234274</v>
      </c>
      <c r="I3956" s="4"/>
      <c r="K3956" s="5"/>
      <c r="L3956" t="s">
        <v>31</v>
      </c>
      <c r="N3956" t="s">
        <v>14</v>
      </c>
    </row>
    <row r="3957" spans="1:14" x14ac:dyDescent="0.3">
      <c r="A3957" t="s">
        <v>28</v>
      </c>
      <c r="B3957" t="s">
        <v>29</v>
      </c>
      <c r="C3957" t="s">
        <v>30</v>
      </c>
      <c r="D3957" s="2">
        <v>44546</v>
      </c>
      <c r="E3957" s="6">
        <f>DAY(BaseDados[[#This Row],[Data]])</f>
        <v>16</v>
      </c>
      <c r="F3957">
        <v>48</v>
      </c>
      <c r="G3957" s="3">
        <v>5682</v>
      </c>
      <c r="H3957" s="4">
        <v>272736</v>
      </c>
      <c r="I3957" s="4"/>
      <c r="K3957" s="5"/>
      <c r="L3957" t="s">
        <v>31</v>
      </c>
      <c r="N3957" t="s">
        <v>5</v>
      </c>
    </row>
    <row r="3958" spans="1:14" x14ac:dyDescent="0.3">
      <c r="A3958" t="s">
        <v>28</v>
      </c>
      <c r="B3958" t="s">
        <v>32</v>
      </c>
      <c r="C3958" t="s">
        <v>30</v>
      </c>
      <c r="D3958" s="2">
        <v>44546</v>
      </c>
      <c r="E3958" s="6">
        <f>DAY(BaseDados[[#This Row],[Data]])</f>
        <v>16</v>
      </c>
      <c r="F3958">
        <v>45</v>
      </c>
      <c r="G3958" s="3">
        <v>6930</v>
      </c>
      <c r="H3958" s="4">
        <v>311850</v>
      </c>
      <c r="I3958" s="4"/>
      <c r="K3958" s="5"/>
      <c r="L3958" t="s">
        <v>31</v>
      </c>
      <c r="N3958" t="s">
        <v>10</v>
      </c>
    </row>
    <row r="3959" spans="1:14" x14ac:dyDescent="0.3">
      <c r="A3959" t="s">
        <v>28</v>
      </c>
      <c r="B3959" t="s">
        <v>32</v>
      </c>
      <c r="C3959" t="s">
        <v>30</v>
      </c>
      <c r="D3959" s="2">
        <v>44546</v>
      </c>
      <c r="E3959" s="6">
        <f>DAY(BaseDados[[#This Row],[Data]])</f>
        <v>16</v>
      </c>
      <c r="F3959">
        <v>55</v>
      </c>
      <c r="G3959" s="3">
        <v>6333</v>
      </c>
      <c r="H3959" s="4">
        <v>348315</v>
      </c>
      <c r="I3959" s="4"/>
      <c r="K3959" s="5"/>
      <c r="L3959" t="s">
        <v>31</v>
      </c>
      <c r="N3959" t="s">
        <v>5</v>
      </c>
    </row>
    <row r="3960" spans="1:14" x14ac:dyDescent="0.3">
      <c r="A3960" t="s">
        <v>28</v>
      </c>
      <c r="B3960" t="s">
        <v>32</v>
      </c>
      <c r="C3960" t="s">
        <v>34</v>
      </c>
      <c r="D3960" s="2">
        <v>44546</v>
      </c>
      <c r="E3960" s="6">
        <f>DAY(BaseDados[[#This Row],[Data]])</f>
        <v>16</v>
      </c>
      <c r="G3960" s="3"/>
      <c r="H3960" s="4"/>
      <c r="I3960" s="4">
        <v>38</v>
      </c>
      <c r="J3960">
        <v>8011</v>
      </c>
      <c r="K3960" s="5">
        <v>304418</v>
      </c>
      <c r="L3960">
        <v>2</v>
      </c>
      <c r="M3960" t="s">
        <v>36</v>
      </c>
      <c r="N3960" t="s">
        <v>9</v>
      </c>
    </row>
    <row r="3961" spans="1:14" x14ac:dyDescent="0.3">
      <c r="A3961" t="s">
        <v>28</v>
      </c>
      <c r="B3961" t="s">
        <v>33</v>
      </c>
      <c r="C3961" t="s">
        <v>30</v>
      </c>
      <c r="D3961" s="2">
        <v>44546</v>
      </c>
      <c r="E3961" s="6">
        <f>DAY(BaseDados[[#This Row],[Data]])</f>
        <v>16</v>
      </c>
      <c r="F3961">
        <v>52</v>
      </c>
      <c r="G3961" s="3">
        <v>5327</v>
      </c>
      <c r="H3961" s="4">
        <v>277004</v>
      </c>
      <c r="I3961" s="4"/>
      <c r="K3961" s="5"/>
      <c r="L3961" t="s">
        <v>31</v>
      </c>
      <c r="N3961" t="s">
        <v>11</v>
      </c>
    </row>
    <row r="3962" spans="1:14" x14ac:dyDescent="0.3">
      <c r="A3962" t="s">
        <v>28</v>
      </c>
      <c r="B3962" t="s">
        <v>29</v>
      </c>
      <c r="C3962" t="s">
        <v>30</v>
      </c>
      <c r="D3962" s="2">
        <v>44546</v>
      </c>
      <c r="E3962" s="6">
        <f>DAY(BaseDados[[#This Row],[Data]])</f>
        <v>16</v>
      </c>
      <c r="F3962">
        <v>49</v>
      </c>
      <c r="G3962" s="3">
        <v>6560</v>
      </c>
      <c r="H3962" s="4">
        <v>321440</v>
      </c>
      <c r="I3962" s="4"/>
      <c r="K3962" s="5"/>
      <c r="L3962" t="s">
        <v>31</v>
      </c>
      <c r="N3962" t="s">
        <v>10</v>
      </c>
    </row>
    <row r="3963" spans="1:14" x14ac:dyDescent="0.3">
      <c r="A3963" t="s">
        <v>28</v>
      </c>
      <c r="B3963" t="s">
        <v>32</v>
      </c>
      <c r="C3963" t="s">
        <v>30</v>
      </c>
      <c r="D3963" s="2">
        <v>44546</v>
      </c>
      <c r="E3963" s="6">
        <f>DAY(BaseDados[[#This Row],[Data]])</f>
        <v>16</v>
      </c>
      <c r="F3963">
        <v>47</v>
      </c>
      <c r="G3963" s="3">
        <v>5899</v>
      </c>
      <c r="H3963" s="4">
        <v>277253</v>
      </c>
      <c r="I3963" s="4"/>
      <c r="K3963" s="5"/>
      <c r="L3963" t="s">
        <v>31</v>
      </c>
      <c r="N3963" t="s">
        <v>11</v>
      </c>
    </row>
    <row r="3964" spans="1:14" x14ac:dyDescent="0.3">
      <c r="A3964" t="s">
        <v>28</v>
      </c>
      <c r="B3964" t="s">
        <v>29</v>
      </c>
      <c r="C3964" t="s">
        <v>34</v>
      </c>
      <c r="D3964" s="2">
        <v>44546</v>
      </c>
      <c r="E3964" s="6">
        <f>DAY(BaseDados[[#This Row],[Data]])</f>
        <v>16</v>
      </c>
      <c r="G3964" s="3"/>
      <c r="H3964" s="4"/>
      <c r="I3964" s="4">
        <v>33</v>
      </c>
      <c r="J3964">
        <v>8364</v>
      </c>
      <c r="K3964" s="5">
        <v>276012</v>
      </c>
      <c r="L3964">
        <v>3</v>
      </c>
      <c r="M3964" t="s">
        <v>38</v>
      </c>
      <c r="N3964" t="s">
        <v>6</v>
      </c>
    </row>
    <row r="3965" spans="1:14" x14ac:dyDescent="0.3">
      <c r="A3965" t="s">
        <v>28</v>
      </c>
      <c r="B3965" t="s">
        <v>33</v>
      </c>
      <c r="C3965" t="s">
        <v>30</v>
      </c>
      <c r="D3965" s="2">
        <v>44546</v>
      </c>
      <c r="E3965" s="6">
        <f>DAY(BaseDados[[#This Row],[Data]])</f>
        <v>16</v>
      </c>
      <c r="F3965">
        <v>57</v>
      </c>
      <c r="G3965" s="3">
        <v>6210</v>
      </c>
      <c r="H3965" s="4">
        <v>353970</v>
      </c>
      <c r="I3965" s="4"/>
      <c r="K3965" s="5"/>
      <c r="L3965" t="s">
        <v>31</v>
      </c>
      <c r="N3965" t="s">
        <v>4</v>
      </c>
    </row>
    <row r="3966" spans="1:14" x14ac:dyDescent="0.3">
      <c r="A3966" t="s">
        <v>28</v>
      </c>
      <c r="B3966" t="s">
        <v>32</v>
      </c>
      <c r="C3966" t="s">
        <v>30</v>
      </c>
      <c r="D3966" s="2">
        <v>44546</v>
      </c>
      <c r="E3966" s="6">
        <f>DAY(BaseDados[[#This Row],[Data]])</f>
        <v>16</v>
      </c>
      <c r="F3966">
        <v>45</v>
      </c>
      <c r="G3966" s="3">
        <v>6096</v>
      </c>
      <c r="H3966" s="4">
        <v>274320</v>
      </c>
      <c r="I3966" s="4"/>
      <c r="K3966" s="5"/>
      <c r="L3966" t="s">
        <v>31</v>
      </c>
      <c r="N3966" t="s">
        <v>11</v>
      </c>
    </row>
    <row r="3967" spans="1:14" x14ac:dyDescent="0.3">
      <c r="A3967" t="s">
        <v>28</v>
      </c>
      <c r="B3967" t="s">
        <v>33</v>
      </c>
      <c r="C3967" t="s">
        <v>34</v>
      </c>
      <c r="D3967" s="2">
        <v>44547</v>
      </c>
      <c r="E3967" s="6">
        <f>DAY(BaseDados[[#This Row],[Data]])</f>
        <v>17</v>
      </c>
      <c r="G3967" s="3"/>
      <c r="H3967" s="4"/>
      <c r="I3967" s="4">
        <v>32</v>
      </c>
      <c r="J3967">
        <v>8865</v>
      </c>
      <c r="K3967" s="5">
        <v>283680</v>
      </c>
      <c r="L3967">
        <v>2</v>
      </c>
      <c r="M3967" t="s">
        <v>36</v>
      </c>
      <c r="N3967" t="s">
        <v>8</v>
      </c>
    </row>
    <row r="3968" spans="1:14" x14ac:dyDescent="0.3">
      <c r="A3968" t="s">
        <v>28</v>
      </c>
      <c r="B3968" t="s">
        <v>32</v>
      </c>
      <c r="C3968" t="s">
        <v>30</v>
      </c>
      <c r="D3968" s="2">
        <v>44547</v>
      </c>
      <c r="E3968" s="6">
        <f>DAY(BaseDados[[#This Row],[Data]])</f>
        <v>17</v>
      </c>
      <c r="F3968">
        <v>54</v>
      </c>
      <c r="G3968" s="3">
        <v>5211</v>
      </c>
      <c r="H3968" s="4">
        <v>281394</v>
      </c>
      <c r="I3968" s="4"/>
      <c r="K3968" s="5"/>
      <c r="L3968" t="s">
        <v>31</v>
      </c>
      <c r="N3968" t="s">
        <v>4</v>
      </c>
    </row>
    <row r="3969" spans="1:14" x14ac:dyDescent="0.3">
      <c r="A3969" t="s">
        <v>28</v>
      </c>
      <c r="B3969" t="s">
        <v>29</v>
      </c>
      <c r="C3969" t="s">
        <v>34</v>
      </c>
      <c r="D3969" s="2">
        <v>44547</v>
      </c>
      <c r="E3969" s="6">
        <f>DAY(BaseDados[[#This Row],[Data]])</f>
        <v>17</v>
      </c>
      <c r="G3969" s="3"/>
      <c r="H3969" s="4"/>
      <c r="I3969" s="4">
        <v>39</v>
      </c>
      <c r="J3969">
        <v>9350</v>
      </c>
      <c r="K3969" s="5">
        <v>364650</v>
      </c>
      <c r="L3969">
        <v>3</v>
      </c>
      <c r="M3969" t="s">
        <v>38</v>
      </c>
      <c r="N3969" t="s">
        <v>14</v>
      </c>
    </row>
    <row r="3970" spans="1:14" x14ac:dyDescent="0.3">
      <c r="A3970" t="s">
        <v>28</v>
      </c>
      <c r="B3970" t="s">
        <v>33</v>
      </c>
      <c r="C3970" t="s">
        <v>30</v>
      </c>
      <c r="D3970" s="2">
        <v>44547</v>
      </c>
      <c r="E3970" s="6">
        <f>DAY(BaseDados[[#This Row],[Data]])</f>
        <v>17</v>
      </c>
      <c r="F3970">
        <v>56</v>
      </c>
      <c r="G3970" s="3">
        <v>6280</v>
      </c>
      <c r="H3970" s="4">
        <v>351680</v>
      </c>
      <c r="I3970" s="4"/>
      <c r="K3970" s="5"/>
      <c r="L3970" t="s">
        <v>31</v>
      </c>
      <c r="N3970" t="s">
        <v>13</v>
      </c>
    </row>
    <row r="3971" spans="1:14" x14ac:dyDescent="0.3">
      <c r="A3971" t="s">
        <v>28</v>
      </c>
      <c r="B3971" t="s">
        <v>29</v>
      </c>
      <c r="C3971" t="s">
        <v>30</v>
      </c>
      <c r="D3971" s="2">
        <v>44547</v>
      </c>
      <c r="E3971" s="6">
        <f>DAY(BaseDados[[#This Row],[Data]])</f>
        <v>17</v>
      </c>
      <c r="F3971">
        <v>45</v>
      </c>
      <c r="G3971" s="3">
        <v>5968</v>
      </c>
      <c r="H3971" s="4">
        <v>268560</v>
      </c>
      <c r="I3971" s="4"/>
      <c r="K3971" s="5"/>
      <c r="L3971" t="s">
        <v>31</v>
      </c>
      <c r="N3971" t="s">
        <v>7</v>
      </c>
    </row>
    <row r="3972" spans="1:14" x14ac:dyDescent="0.3">
      <c r="A3972" t="s">
        <v>28</v>
      </c>
      <c r="B3972" t="s">
        <v>33</v>
      </c>
      <c r="C3972" t="s">
        <v>34</v>
      </c>
      <c r="D3972" s="2">
        <v>44547</v>
      </c>
      <c r="E3972" s="6">
        <f>DAY(BaseDados[[#This Row],[Data]])</f>
        <v>17</v>
      </c>
      <c r="G3972" s="3"/>
      <c r="H3972" s="4"/>
      <c r="I3972" s="4">
        <v>36</v>
      </c>
      <c r="J3972">
        <v>8850</v>
      </c>
      <c r="K3972" s="5">
        <v>318600</v>
      </c>
      <c r="L3972">
        <v>5</v>
      </c>
      <c r="M3972" t="s">
        <v>35</v>
      </c>
      <c r="N3972" t="s">
        <v>3</v>
      </c>
    </row>
    <row r="3973" spans="1:14" x14ac:dyDescent="0.3">
      <c r="A3973" t="s">
        <v>28</v>
      </c>
      <c r="B3973" t="s">
        <v>29</v>
      </c>
      <c r="C3973" t="s">
        <v>34</v>
      </c>
      <c r="D3973" s="2">
        <v>44547</v>
      </c>
      <c r="E3973" s="6">
        <f>DAY(BaseDados[[#This Row],[Data]])</f>
        <v>17</v>
      </c>
      <c r="G3973" s="3"/>
      <c r="H3973" s="4"/>
      <c r="I3973" s="4">
        <v>30</v>
      </c>
      <c r="J3973">
        <v>8988</v>
      </c>
      <c r="K3973" s="5">
        <v>269640</v>
      </c>
      <c r="L3973">
        <v>2</v>
      </c>
      <c r="M3973" t="s">
        <v>36</v>
      </c>
      <c r="N3973" t="s">
        <v>8</v>
      </c>
    </row>
    <row r="3974" spans="1:14" x14ac:dyDescent="0.3">
      <c r="A3974" t="s">
        <v>28</v>
      </c>
      <c r="B3974" t="s">
        <v>33</v>
      </c>
      <c r="C3974" t="s">
        <v>30</v>
      </c>
      <c r="D3974" s="2">
        <v>44547</v>
      </c>
      <c r="E3974" s="6">
        <f>DAY(BaseDados[[#This Row],[Data]])</f>
        <v>17</v>
      </c>
      <c r="F3974">
        <v>42</v>
      </c>
      <c r="G3974" s="3">
        <v>6478</v>
      </c>
      <c r="H3974" s="4">
        <v>272076</v>
      </c>
      <c r="I3974" s="4"/>
      <c r="K3974" s="5"/>
      <c r="L3974" t="s">
        <v>31</v>
      </c>
      <c r="N3974" t="s">
        <v>14</v>
      </c>
    </row>
    <row r="3975" spans="1:14" x14ac:dyDescent="0.3">
      <c r="A3975" t="s">
        <v>28</v>
      </c>
      <c r="B3975" t="s">
        <v>32</v>
      </c>
      <c r="C3975" t="s">
        <v>30</v>
      </c>
      <c r="D3975" s="2">
        <v>44547</v>
      </c>
      <c r="E3975" s="6">
        <f>DAY(BaseDados[[#This Row],[Data]])</f>
        <v>17</v>
      </c>
      <c r="F3975">
        <v>43</v>
      </c>
      <c r="G3975" s="3">
        <v>6637</v>
      </c>
      <c r="H3975" s="4">
        <v>285391</v>
      </c>
      <c r="I3975" s="4"/>
      <c r="K3975" s="5"/>
      <c r="L3975" t="s">
        <v>31</v>
      </c>
      <c r="N3975" t="s">
        <v>13</v>
      </c>
    </row>
    <row r="3976" spans="1:14" x14ac:dyDescent="0.3">
      <c r="A3976" t="s">
        <v>28</v>
      </c>
      <c r="B3976" t="s">
        <v>29</v>
      </c>
      <c r="C3976" t="s">
        <v>30</v>
      </c>
      <c r="D3976" s="2">
        <v>44547</v>
      </c>
      <c r="E3976" s="6">
        <f>DAY(BaseDados[[#This Row],[Data]])</f>
        <v>17</v>
      </c>
      <c r="F3976">
        <v>60</v>
      </c>
      <c r="G3976" s="3">
        <v>6507</v>
      </c>
      <c r="H3976" s="4">
        <v>390420</v>
      </c>
      <c r="I3976" s="4"/>
      <c r="K3976" s="5"/>
      <c r="L3976" t="s">
        <v>31</v>
      </c>
      <c r="N3976" t="s">
        <v>11</v>
      </c>
    </row>
    <row r="3977" spans="1:14" x14ac:dyDescent="0.3">
      <c r="A3977" t="s">
        <v>28</v>
      </c>
      <c r="B3977" t="s">
        <v>33</v>
      </c>
      <c r="C3977" t="s">
        <v>30</v>
      </c>
      <c r="D3977" s="2">
        <v>44547</v>
      </c>
      <c r="E3977" s="6">
        <f>DAY(BaseDados[[#This Row],[Data]])</f>
        <v>17</v>
      </c>
      <c r="F3977">
        <v>57</v>
      </c>
      <c r="G3977" s="3">
        <v>6640</v>
      </c>
      <c r="H3977" s="4">
        <v>378480</v>
      </c>
      <c r="I3977" s="4"/>
      <c r="K3977" s="5"/>
      <c r="L3977" t="s">
        <v>31</v>
      </c>
      <c r="N3977" t="s">
        <v>7</v>
      </c>
    </row>
    <row r="3978" spans="1:14" x14ac:dyDescent="0.3">
      <c r="A3978" t="s">
        <v>28</v>
      </c>
      <c r="B3978" t="s">
        <v>32</v>
      </c>
      <c r="C3978" t="s">
        <v>34</v>
      </c>
      <c r="D3978" s="2">
        <v>44547</v>
      </c>
      <c r="E3978" s="6">
        <f>DAY(BaseDados[[#This Row],[Data]])</f>
        <v>17</v>
      </c>
      <c r="G3978" s="3"/>
      <c r="H3978" s="4"/>
      <c r="I3978" s="4">
        <v>34</v>
      </c>
      <c r="J3978">
        <v>8738</v>
      </c>
      <c r="K3978" s="5">
        <v>297092</v>
      </c>
      <c r="L3978">
        <v>1</v>
      </c>
      <c r="M3978" t="s">
        <v>37</v>
      </c>
      <c r="N3978" t="s">
        <v>9</v>
      </c>
    </row>
    <row r="3979" spans="1:14" x14ac:dyDescent="0.3">
      <c r="A3979" t="s">
        <v>28</v>
      </c>
      <c r="B3979" t="s">
        <v>32</v>
      </c>
      <c r="C3979" t="s">
        <v>30</v>
      </c>
      <c r="D3979" s="2">
        <v>44547</v>
      </c>
      <c r="E3979" s="6">
        <f>DAY(BaseDados[[#This Row],[Data]])</f>
        <v>17</v>
      </c>
      <c r="F3979">
        <v>58</v>
      </c>
      <c r="G3979" s="3">
        <v>6318</v>
      </c>
      <c r="H3979" s="4">
        <v>366444</v>
      </c>
      <c r="I3979" s="4"/>
      <c r="K3979" s="5"/>
      <c r="L3979" t="s">
        <v>31</v>
      </c>
      <c r="N3979" t="s">
        <v>14</v>
      </c>
    </row>
    <row r="3980" spans="1:14" x14ac:dyDescent="0.3">
      <c r="A3980" t="s">
        <v>28</v>
      </c>
      <c r="B3980" t="s">
        <v>29</v>
      </c>
      <c r="C3980" t="s">
        <v>30</v>
      </c>
      <c r="D3980" s="2">
        <v>44547</v>
      </c>
      <c r="E3980" s="6">
        <f>DAY(BaseDados[[#This Row],[Data]])</f>
        <v>17</v>
      </c>
      <c r="F3980">
        <v>43</v>
      </c>
      <c r="G3980" s="3">
        <v>5680</v>
      </c>
      <c r="H3980" s="4">
        <v>244240</v>
      </c>
      <c r="I3980" s="4"/>
      <c r="K3980" s="5"/>
      <c r="L3980" t="s">
        <v>31</v>
      </c>
      <c r="N3980" t="s">
        <v>5</v>
      </c>
    </row>
    <row r="3981" spans="1:14" x14ac:dyDescent="0.3">
      <c r="A3981" t="s">
        <v>28</v>
      </c>
      <c r="B3981" t="s">
        <v>32</v>
      </c>
      <c r="C3981" t="s">
        <v>30</v>
      </c>
      <c r="D3981" s="2">
        <v>44548</v>
      </c>
      <c r="E3981" s="6">
        <f>DAY(BaseDados[[#This Row],[Data]])</f>
        <v>18</v>
      </c>
      <c r="F3981">
        <v>58</v>
      </c>
      <c r="G3981" s="3">
        <v>6502</v>
      </c>
      <c r="H3981" s="4">
        <v>377116</v>
      </c>
      <c r="I3981" s="4"/>
      <c r="K3981" s="5"/>
      <c r="L3981" t="s">
        <v>31</v>
      </c>
      <c r="N3981" t="s">
        <v>5</v>
      </c>
    </row>
    <row r="3982" spans="1:14" x14ac:dyDescent="0.3">
      <c r="A3982" t="s">
        <v>28</v>
      </c>
      <c r="B3982" t="s">
        <v>33</v>
      </c>
      <c r="C3982" t="s">
        <v>30</v>
      </c>
      <c r="D3982" s="2">
        <v>44548</v>
      </c>
      <c r="E3982" s="6">
        <f>DAY(BaseDados[[#This Row],[Data]])</f>
        <v>18</v>
      </c>
      <c r="F3982">
        <v>44</v>
      </c>
      <c r="G3982" s="3">
        <v>5346</v>
      </c>
      <c r="H3982" s="4">
        <v>235224</v>
      </c>
      <c r="I3982" s="4"/>
      <c r="K3982" s="5"/>
      <c r="L3982" t="s">
        <v>31</v>
      </c>
      <c r="N3982" t="s">
        <v>4</v>
      </c>
    </row>
    <row r="3983" spans="1:14" x14ac:dyDescent="0.3">
      <c r="A3983" t="s">
        <v>28</v>
      </c>
      <c r="B3983" t="s">
        <v>33</v>
      </c>
      <c r="C3983" t="s">
        <v>30</v>
      </c>
      <c r="D3983" s="2">
        <v>44548</v>
      </c>
      <c r="E3983" s="6">
        <f>DAY(BaseDados[[#This Row],[Data]])</f>
        <v>18</v>
      </c>
      <c r="F3983">
        <v>51</v>
      </c>
      <c r="G3983" s="3">
        <v>6727</v>
      </c>
      <c r="H3983" s="4">
        <v>343077</v>
      </c>
      <c r="I3983" s="4"/>
      <c r="K3983" s="5"/>
      <c r="L3983" t="s">
        <v>31</v>
      </c>
      <c r="N3983" t="s">
        <v>14</v>
      </c>
    </row>
    <row r="3984" spans="1:14" x14ac:dyDescent="0.3">
      <c r="A3984" t="s">
        <v>28</v>
      </c>
      <c r="B3984" t="s">
        <v>32</v>
      </c>
      <c r="C3984" t="s">
        <v>30</v>
      </c>
      <c r="D3984" s="2">
        <v>44548</v>
      </c>
      <c r="E3984" s="6">
        <f>DAY(BaseDados[[#This Row],[Data]])</f>
        <v>18</v>
      </c>
      <c r="F3984">
        <v>53</v>
      </c>
      <c r="G3984" s="3">
        <v>5697</v>
      </c>
      <c r="H3984" s="4">
        <v>301941</v>
      </c>
      <c r="I3984" s="4"/>
      <c r="K3984" s="5"/>
      <c r="L3984" t="s">
        <v>31</v>
      </c>
      <c r="N3984" t="s">
        <v>13</v>
      </c>
    </row>
    <row r="3985" spans="1:14" x14ac:dyDescent="0.3">
      <c r="A3985" t="s">
        <v>28</v>
      </c>
      <c r="B3985" t="s">
        <v>32</v>
      </c>
      <c r="C3985" t="s">
        <v>30</v>
      </c>
      <c r="D3985" s="2">
        <v>44548</v>
      </c>
      <c r="E3985" s="6">
        <f>DAY(BaseDados[[#This Row],[Data]])</f>
        <v>18</v>
      </c>
      <c r="F3985">
        <v>56</v>
      </c>
      <c r="G3985" s="3">
        <v>6555</v>
      </c>
      <c r="H3985" s="4">
        <v>367080</v>
      </c>
      <c r="I3985" s="4"/>
      <c r="K3985" s="5"/>
      <c r="L3985" t="s">
        <v>31</v>
      </c>
      <c r="N3985" t="s">
        <v>5</v>
      </c>
    </row>
    <row r="3986" spans="1:14" x14ac:dyDescent="0.3">
      <c r="A3986" t="s">
        <v>28</v>
      </c>
      <c r="B3986" t="s">
        <v>32</v>
      </c>
      <c r="C3986" t="s">
        <v>34</v>
      </c>
      <c r="D3986" s="2">
        <v>44548</v>
      </c>
      <c r="E3986" s="6">
        <f>DAY(BaseDados[[#This Row],[Data]])</f>
        <v>18</v>
      </c>
      <c r="G3986" s="3"/>
      <c r="H3986" s="4"/>
      <c r="I3986" s="4">
        <v>39</v>
      </c>
      <c r="J3986">
        <v>8389</v>
      </c>
      <c r="K3986" s="5">
        <v>327171</v>
      </c>
      <c r="L3986">
        <v>5</v>
      </c>
      <c r="M3986" t="s">
        <v>35</v>
      </c>
      <c r="N3986" t="s">
        <v>11</v>
      </c>
    </row>
    <row r="3987" spans="1:14" x14ac:dyDescent="0.3">
      <c r="A3987" t="s">
        <v>28</v>
      </c>
      <c r="B3987" t="s">
        <v>32</v>
      </c>
      <c r="C3987" t="s">
        <v>30</v>
      </c>
      <c r="D3987" s="2">
        <v>44548</v>
      </c>
      <c r="E3987" s="6">
        <f>DAY(BaseDados[[#This Row],[Data]])</f>
        <v>18</v>
      </c>
      <c r="F3987">
        <v>40</v>
      </c>
      <c r="G3987" s="3">
        <v>5966</v>
      </c>
      <c r="H3987" s="4">
        <v>238640</v>
      </c>
      <c r="I3987" s="4"/>
      <c r="K3987" s="5"/>
      <c r="L3987" t="s">
        <v>31</v>
      </c>
      <c r="N3987" t="s">
        <v>11</v>
      </c>
    </row>
    <row r="3988" spans="1:14" x14ac:dyDescent="0.3">
      <c r="A3988" t="s">
        <v>28</v>
      </c>
      <c r="B3988" t="s">
        <v>33</v>
      </c>
      <c r="C3988" t="s">
        <v>30</v>
      </c>
      <c r="D3988" s="2">
        <v>44548</v>
      </c>
      <c r="E3988" s="6">
        <f>DAY(BaseDados[[#This Row],[Data]])</f>
        <v>18</v>
      </c>
      <c r="F3988">
        <v>42</v>
      </c>
      <c r="G3988" s="3">
        <v>5941</v>
      </c>
      <c r="H3988" s="4">
        <v>249522</v>
      </c>
      <c r="I3988" s="4"/>
      <c r="K3988" s="5"/>
      <c r="L3988" t="s">
        <v>31</v>
      </c>
      <c r="N3988" t="s">
        <v>13</v>
      </c>
    </row>
    <row r="3989" spans="1:14" x14ac:dyDescent="0.3">
      <c r="A3989" t="s">
        <v>28</v>
      </c>
      <c r="B3989" t="s">
        <v>32</v>
      </c>
      <c r="C3989" t="s">
        <v>30</v>
      </c>
      <c r="D3989" s="2">
        <v>44548</v>
      </c>
      <c r="E3989" s="6">
        <f>DAY(BaseDados[[#This Row],[Data]])</f>
        <v>18</v>
      </c>
      <c r="F3989">
        <v>56</v>
      </c>
      <c r="G3989" s="3">
        <v>5362</v>
      </c>
      <c r="H3989" s="4">
        <v>300272</v>
      </c>
      <c r="I3989" s="4"/>
      <c r="K3989" s="5"/>
      <c r="L3989" t="s">
        <v>31</v>
      </c>
      <c r="N3989" t="s">
        <v>14</v>
      </c>
    </row>
    <row r="3990" spans="1:14" x14ac:dyDescent="0.3">
      <c r="A3990" t="s">
        <v>28</v>
      </c>
      <c r="B3990" t="s">
        <v>32</v>
      </c>
      <c r="C3990" t="s">
        <v>30</v>
      </c>
      <c r="D3990" s="2">
        <v>44548</v>
      </c>
      <c r="E3990" s="6">
        <f>DAY(BaseDados[[#This Row],[Data]])</f>
        <v>18</v>
      </c>
      <c r="F3990">
        <v>54</v>
      </c>
      <c r="G3990" s="3">
        <v>6038</v>
      </c>
      <c r="H3990" s="4">
        <v>326052</v>
      </c>
      <c r="I3990" s="4"/>
      <c r="K3990" s="5"/>
      <c r="L3990" t="s">
        <v>31</v>
      </c>
      <c r="N3990" t="s">
        <v>6</v>
      </c>
    </row>
    <row r="3991" spans="1:14" x14ac:dyDescent="0.3">
      <c r="A3991" t="s">
        <v>28</v>
      </c>
      <c r="B3991" t="s">
        <v>32</v>
      </c>
      <c r="C3991" t="s">
        <v>30</v>
      </c>
      <c r="D3991" s="2">
        <v>44549</v>
      </c>
      <c r="E3991" s="6">
        <f>DAY(BaseDados[[#This Row],[Data]])</f>
        <v>19</v>
      </c>
      <c r="F3991">
        <v>54</v>
      </c>
      <c r="G3991" s="3">
        <v>5161</v>
      </c>
      <c r="H3991" s="4">
        <v>278694</v>
      </c>
      <c r="I3991" s="4"/>
      <c r="K3991" s="5"/>
      <c r="L3991" t="s">
        <v>31</v>
      </c>
      <c r="N3991" t="s">
        <v>4</v>
      </c>
    </row>
    <row r="3992" spans="1:14" x14ac:dyDescent="0.3">
      <c r="A3992" t="s">
        <v>28</v>
      </c>
      <c r="B3992" t="s">
        <v>29</v>
      </c>
      <c r="C3992" t="s">
        <v>30</v>
      </c>
      <c r="D3992" s="2">
        <v>44549</v>
      </c>
      <c r="E3992" s="6">
        <f>DAY(BaseDados[[#This Row],[Data]])</f>
        <v>19</v>
      </c>
      <c r="F3992">
        <v>44</v>
      </c>
      <c r="G3992" s="3">
        <v>5315</v>
      </c>
      <c r="H3992" s="4">
        <v>233860</v>
      </c>
      <c r="I3992" s="4"/>
      <c r="K3992" s="5"/>
      <c r="L3992" t="s">
        <v>31</v>
      </c>
      <c r="N3992" t="s">
        <v>10</v>
      </c>
    </row>
    <row r="3993" spans="1:14" x14ac:dyDescent="0.3">
      <c r="A3993" t="s">
        <v>28</v>
      </c>
      <c r="B3993" t="s">
        <v>32</v>
      </c>
      <c r="C3993" t="s">
        <v>30</v>
      </c>
      <c r="D3993" s="2">
        <v>44549</v>
      </c>
      <c r="E3993" s="6">
        <f>DAY(BaseDados[[#This Row],[Data]])</f>
        <v>19</v>
      </c>
      <c r="F3993">
        <v>47</v>
      </c>
      <c r="G3993" s="3">
        <v>6928</v>
      </c>
      <c r="H3993" s="4">
        <v>325616</v>
      </c>
      <c r="I3993" s="4"/>
      <c r="K3993" s="5"/>
      <c r="L3993" t="s">
        <v>31</v>
      </c>
      <c r="N3993" t="s">
        <v>9</v>
      </c>
    </row>
    <row r="3994" spans="1:14" x14ac:dyDescent="0.3">
      <c r="A3994" t="s">
        <v>28</v>
      </c>
      <c r="B3994" t="s">
        <v>32</v>
      </c>
      <c r="C3994" t="s">
        <v>34</v>
      </c>
      <c r="D3994" s="2">
        <v>44549</v>
      </c>
      <c r="E3994" s="6">
        <f>DAY(BaseDados[[#This Row],[Data]])</f>
        <v>19</v>
      </c>
      <c r="G3994" s="3"/>
      <c r="H3994" s="4"/>
      <c r="I3994" s="4">
        <v>40</v>
      </c>
      <c r="J3994">
        <v>9594</v>
      </c>
      <c r="K3994" s="5">
        <v>383760</v>
      </c>
      <c r="L3994">
        <v>1</v>
      </c>
      <c r="M3994" t="s">
        <v>37</v>
      </c>
      <c r="N3994" t="s">
        <v>11</v>
      </c>
    </row>
    <row r="3995" spans="1:14" x14ac:dyDescent="0.3">
      <c r="A3995" t="s">
        <v>28</v>
      </c>
      <c r="B3995" t="s">
        <v>29</v>
      </c>
      <c r="C3995" t="s">
        <v>30</v>
      </c>
      <c r="D3995" s="2">
        <v>44549</v>
      </c>
      <c r="E3995" s="6">
        <f>DAY(BaseDados[[#This Row],[Data]])</f>
        <v>19</v>
      </c>
      <c r="F3995">
        <v>53</v>
      </c>
      <c r="G3995" s="3">
        <v>6542</v>
      </c>
      <c r="H3995" s="4">
        <v>346726</v>
      </c>
      <c r="I3995" s="4"/>
      <c r="K3995" s="5"/>
      <c r="L3995" t="s">
        <v>31</v>
      </c>
      <c r="N3995" t="s">
        <v>10</v>
      </c>
    </row>
    <row r="3996" spans="1:14" x14ac:dyDescent="0.3">
      <c r="A3996" t="s">
        <v>28</v>
      </c>
      <c r="B3996" t="s">
        <v>33</v>
      </c>
      <c r="C3996" t="s">
        <v>34</v>
      </c>
      <c r="D3996" s="2">
        <v>44549</v>
      </c>
      <c r="E3996" s="6">
        <f>DAY(BaseDados[[#This Row],[Data]])</f>
        <v>19</v>
      </c>
      <c r="G3996" s="3"/>
      <c r="H3996" s="4"/>
      <c r="I3996" s="4">
        <v>39</v>
      </c>
      <c r="J3996">
        <v>9526</v>
      </c>
      <c r="K3996" s="5">
        <v>371514</v>
      </c>
      <c r="L3996">
        <v>3</v>
      </c>
      <c r="M3996" t="s">
        <v>38</v>
      </c>
      <c r="N3996" t="s">
        <v>6</v>
      </c>
    </row>
    <row r="3997" spans="1:14" x14ac:dyDescent="0.3">
      <c r="A3997" t="s">
        <v>28</v>
      </c>
      <c r="B3997" t="s">
        <v>32</v>
      </c>
      <c r="C3997" t="s">
        <v>30</v>
      </c>
      <c r="D3997" s="2">
        <v>44549</v>
      </c>
      <c r="E3997" s="6">
        <f>DAY(BaseDados[[#This Row],[Data]])</f>
        <v>19</v>
      </c>
      <c r="F3997">
        <v>49</v>
      </c>
      <c r="G3997" s="3">
        <v>6473</v>
      </c>
      <c r="H3997" s="4">
        <v>317177</v>
      </c>
      <c r="I3997" s="4"/>
      <c r="K3997" s="5"/>
      <c r="L3997" t="s">
        <v>31</v>
      </c>
      <c r="N3997" t="s">
        <v>3</v>
      </c>
    </row>
    <row r="3998" spans="1:14" x14ac:dyDescent="0.3">
      <c r="A3998" t="s">
        <v>28</v>
      </c>
      <c r="B3998" t="s">
        <v>29</v>
      </c>
      <c r="C3998" t="s">
        <v>34</v>
      </c>
      <c r="D3998" s="2">
        <v>44549</v>
      </c>
      <c r="E3998" s="6">
        <f>DAY(BaseDados[[#This Row],[Data]])</f>
        <v>19</v>
      </c>
      <c r="G3998" s="3"/>
      <c r="H3998" s="4"/>
      <c r="I3998" s="4">
        <v>39</v>
      </c>
      <c r="J3998">
        <v>9055</v>
      </c>
      <c r="K3998" s="5">
        <v>353145</v>
      </c>
      <c r="L3998">
        <v>2</v>
      </c>
      <c r="M3998" t="s">
        <v>36</v>
      </c>
      <c r="N3998" t="s">
        <v>11</v>
      </c>
    </row>
    <row r="3999" spans="1:14" x14ac:dyDescent="0.3">
      <c r="A3999" t="s">
        <v>28</v>
      </c>
      <c r="B3999" t="s">
        <v>29</v>
      </c>
      <c r="C3999" t="s">
        <v>34</v>
      </c>
      <c r="D3999" s="2">
        <v>44550</v>
      </c>
      <c r="E3999" s="6">
        <f>DAY(BaseDados[[#This Row],[Data]])</f>
        <v>20</v>
      </c>
      <c r="G3999" s="3"/>
      <c r="H3999" s="4"/>
      <c r="I3999" s="4">
        <v>31</v>
      </c>
      <c r="J3999">
        <v>9452</v>
      </c>
      <c r="K3999" s="5">
        <v>293012</v>
      </c>
      <c r="L3999">
        <v>1</v>
      </c>
      <c r="M3999" t="s">
        <v>37</v>
      </c>
      <c r="N3999" t="s">
        <v>10</v>
      </c>
    </row>
    <row r="4000" spans="1:14" x14ac:dyDescent="0.3">
      <c r="A4000" t="s">
        <v>28</v>
      </c>
      <c r="B4000" t="s">
        <v>32</v>
      </c>
      <c r="C4000" t="s">
        <v>30</v>
      </c>
      <c r="D4000" s="2">
        <v>44550</v>
      </c>
      <c r="E4000" s="6">
        <f>DAY(BaseDados[[#This Row],[Data]])</f>
        <v>20</v>
      </c>
      <c r="F4000">
        <v>55</v>
      </c>
      <c r="G4000" s="3">
        <v>6790</v>
      </c>
      <c r="H4000" s="4">
        <v>373450</v>
      </c>
      <c r="I4000" s="4"/>
      <c r="K4000" s="5"/>
      <c r="L4000" t="s">
        <v>31</v>
      </c>
      <c r="N4000" t="s">
        <v>4</v>
      </c>
    </row>
    <row r="4001" spans="1:14" x14ac:dyDescent="0.3">
      <c r="A4001" t="s">
        <v>28</v>
      </c>
      <c r="B4001" t="s">
        <v>33</v>
      </c>
      <c r="C4001" t="s">
        <v>30</v>
      </c>
      <c r="D4001" s="2">
        <v>44550</v>
      </c>
      <c r="E4001" s="6">
        <f>DAY(BaseDados[[#This Row],[Data]])</f>
        <v>20</v>
      </c>
      <c r="F4001">
        <v>49</v>
      </c>
      <c r="G4001" s="3">
        <v>5304</v>
      </c>
      <c r="H4001" s="4">
        <v>259896</v>
      </c>
      <c r="I4001" s="4"/>
      <c r="K4001" s="5"/>
      <c r="L4001" t="s">
        <v>31</v>
      </c>
      <c r="N4001" t="s">
        <v>11</v>
      </c>
    </row>
    <row r="4002" spans="1:14" x14ac:dyDescent="0.3">
      <c r="A4002" t="s">
        <v>28</v>
      </c>
      <c r="B4002" t="s">
        <v>32</v>
      </c>
      <c r="C4002" t="s">
        <v>30</v>
      </c>
      <c r="D4002" s="2">
        <v>44550</v>
      </c>
      <c r="E4002" s="6">
        <f>DAY(BaseDados[[#This Row],[Data]])</f>
        <v>20</v>
      </c>
      <c r="F4002">
        <v>47</v>
      </c>
      <c r="G4002" s="3">
        <v>5188</v>
      </c>
      <c r="H4002" s="4">
        <v>243836</v>
      </c>
      <c r="I4002" s="4"/>
      <c r="K4002" s="5"/>
      <c r="L4002" t="s">
        <v>31</v>
      </c>
      <c r="N4002" t="s">
        <v>4</v>
      </c>
    </row>
    <row r="4003" spans="1:14" x14ac:dyDescent="0.3">
      <c r="A4003" t="s">
        <v>28</v>
      </c>
      <c r="B4003" t="s">
        <v>29</v>
      </c>
      <c r="C4003" t="s">
        <v>30</v>
      </c>
      <c r="D4003" s="2">
        <v>44550</v>
      </c>
      <c r="E4003" s="6">
        <f>DAY(BaseDados[[#This Row],[Data]])</f>
        <v>20</v>
      </c>
      <c r="F4003">
        <v>41</v>
      </c>
      <c r="G4003" s="3">
        <v>6023</v>
      </c>
      <c r="H4003" s="4">
        <v>246943</v>
      </c>
      <c r="I4003" s="4"/>
      <c r="K4003" s="5"/>
      <c r="L4003" t="s">
        <v>31</v>
      </c>
      <c r="N4003" t="s">
        <v>10</v>
      </c>
    </row>
    <row r="4004" spans="1:14" x14ac:dyDescent="0.3">
      <c r="A4004" t="s">
        <v>28</v>
      </c>
      <c r="B4004" t="s">
        <v>33</v>
      </c>
      <c r="C4004" t="s">
        <v>30</v>
      </c>
      <c r="D4004" s="2">
        <v>44550</v>
      </c>
      <c r="E4004" s="6">
        <f>DAY(BaseDados[[#This Row],[Data]])</f>
        <v>20</v>
      </c>
      <c r="F4004">
        <v>48</v>
      </c>
      <c r="G4004" s="3">
        <v>6697</v>
      </c>
      <c r="H4004" s="4">
        <v>321456</v>
      </c>
      <c r="I4004" s="4"/>
      <c r="K4004" s="5"/>
      <c r="L4004" t="s">
        <v>31</v>
      </c>
      <c r="N4004" t="s">
        <v>9</v>
      </c>
    </row>
    <row r="4005" spans="1:14" x14ac:dyDescent="0.3">
      <c r="A4005" t="s">
        <v>28</v>
      </c>
      <c r="B4005" t="s">
        <v>29</v>
      </c>
      <c r="C4005" t="s">
        <v>34</v>
      </c>
      <c r="D4005" s="2">
        <v>44550</v>
      </c>
      <c r="E4005" s="6">
        <f>DAY(BaseDados[[#This Row],[Data]])</f>
        <v>20</v>
      </c>
      <c r="G4005" s="3"/>
      <c r="H4005" s="4"/>
      <c r="I4005" s="4">
        <v>38</v>
      </c>
      <c r="J4005">
        <v>8594</v>
      </c>
      <c r="K4005" s="5">
        <v>326572</v>
      </c>
      <c r="L4005">
        <v>2</v>
      </c>
      <c r="M4005" t="s">
        <v>36</v>
      </c>
      <c r="N4005" t="s">
        <v>9</v>
      </c>
    </row>
    <row r="4006" spans="1:14" x14ac:dyDescent="0.3">
      <c r="A4006" t="s">
        <v>28</v>
      </c>
      <c r="B4006" t="s">
        <v>32</v>
      </c>
      <c r="C4006" t="s">
        <v>30</v>
      </c>
      <c r="D4006" s="2">
        <v>44550</v>
      </c>
      <c r="E4006" s="6">
        <f>DAY(BaseDados[[#This Row],[Data]])</f>
        <v>20</v>
      </c>
      <c r="F4006">
        <v>48</v>
      </c>
      <c r="G4006" s="3">
        <v>6091</v>
      </c>
      <c r="H4006" s="4">
        <v>292368</v>
      </c>
      <c r="I4006" s="4"/>
      <c r="K4006" s="5"/>
      <c r="L4006" t="s">
        <v>31</v>
      </c>
      <c r="N4006" t="s">
        <v>6</v>
      </c>
    </row>
    <row r="4007" spans="1:14" x14ac:dyDescent="0.3">
      <c r="A4007" t="s">
        <v>28</v>
      </c>
      <c r="B4007" t="s">
        <v>32</v>
      </c>
      <c r="C4007" t="s">
        <v>30</v>
      </c>
      <c r="D4007" s="2">
        <v>44550</v>
      </c>
      <c r="E4007" s="6">
        <f>DAY(BaseDados[[#This Row],[Data]])</f>
        <v>20</v>
      </c>
      <c r="F4007">
        <v>60</v>
      </c>
      <c r="G4007" s="3">
        <v>6834</v>
      </c>
      <c r="H4007" s="4">
        <v>410040</v>
      </c>
      <c r="I4007" s="4"/>
      <c r="K4007" s="5"/>
      <c r="L4007" t="s">
        <v>31</v>
      </c>
      <c r="N4007" t="s">
        <v>4</v>
      </c>
    </row>
    <row r="4008" spans="1:14" x14ac:dyDescent="0.3">
      <c r="A4008" t="s">
        <v>28</v>
      </c>
      <c r="B4008" t="s">
        <v>29</v>
      </c>
      <c r="C4008" t="s">
        <v>30</v>
      </c>
      <c r="D4008" s="2">
        <v>44550</v>
      </c>
      <c r="E4008" s="6">
        <f>DAY(BaseDados[[#This Row],[Data]])</f>
        <v>20</v>
      </c>
      <c r="F4008">
        <v>43</v>
      </c>
      <c r="G4008" s="3">
        <v>5679</v>
      </c>
      <c r="H4008" s="4">
        <v>244197</v>
      </c>
      <c r="I4008" s="4"/>
      <c r="K4008" s="5"/>
      <c r="L4008" t="s">
        <v>31</v>
      </c>
      <c r="N4008" t="s">
        <v>3</v>
      </c>
    </row>
    <row r="4009" spans="1:14" x14ac:dyDescent="0.3">
      <c r="A4009" t="s">
        <v>28</v>
      </c>
      <c r="B4009" t="s">
        <v>33</v>
      </c>
      <c r="C4009" t="s">
        <v>34</v>
      </c>
      <c r="D4009" s="2">
        <v>44550</v>
      </c>
      <c r="E4009" s="6">
        <f>DAY(BaseDados[[#This Row],[Data]])</f>
        <v>20</v>
      </c>
      <c r="G4009" s="3"/>
      <c r="H4009" s="4"/>
      <c r="I4009" s="4">
        <v>36</v>
      </c>
      <c r="J4009">
        <v>9214</v>
      </c>
      <c r="K4009" s="5">
        <v>331704</v>
      </c>
      <c r="L4009">
        <v>4</v>
      </c>
      <c r="M4009" t="s">
        <v>39</v>
      </c>
      <c r="N4009" t="s">
        <v>11</v>
      </c>
    </row>
    <row r="4010" spans="1:14" x14ac:dyDescent="0.3">
      <c r="A4010" t="s">
        <v>28</v>
      </c>
      <c r="B4010" t="s">
        <v>33</v>
      </c>
      <c r="C4010" t="s">
        <v>34</v>
      </c>
      <c r="D4010" s="2">
        <v>44550</v>
      </c>
      <c r="E4010" s="6">
        <f>DAY(BaseDados[[#This Row],[Data]])</f>
        <v>20</v>
      </c>
      <c r="G4010" s="3"/>
      <c r="H4010" s="4"/>
      <c r="I4010" s="4">
        <v>32</v>
      </c>
      <c r="J4010">
        <v>9429</v>
      </c>
      <c r="K4010" s="5">
        <v>301728</v>
      </c>
      <c r="L4010">
        <v>5</v>
      </c>
      <c r="M4010" t="s">
        <v>35</v>
      </c>
      <c r="N4010" t="s">
        <v>4</v>
      </c>
    </row>
    <row r="4011" spans="1:14" x14ac:dyDescent="0.3">
      <c r="A4011" t="s">
        <v>28</v>
      </c>
      <c r="B4011" t="s">
        <v>33</v>
      </c>
      <c r="C4011" t="s">
        <v>34</v>
      </c>
      <c r="D4011" s="2">
        <v>44550</v>
      </c>
      <c r="E4011" s="6">
        <f>DAY(BaseDados[[#This Row],[Data]])</f>
        <v>20</v>
      </c>
      <c r="G4011" s="3"/>
      <c r="H4011" s="4"/>
      <c r="I4011" s="4">
        <v>39</v>
      </c>
      <c r="J4011">
        <v>8367</v>
      </c>
      <c r="K4011" s="5">
        <v>326313</v>
      </c>
      <c r="L4011">
        <v>1</v>
      </c>
      <c r="M4011" t="s">
        <v>37</v>
      </c>
      <c r="N4011" t="s">
        <v>4</v>
      </c>
    </row>
    <row r="4012" spans="1:14" x14ac:dyDescent="0.3">
      <c r="A4012" t="s">
        <v>28</v>
      </c>
      <c r="B4012" t="s">
        <v>33</v>
      </c>
      <c r="C4012" t="s">
        <v>30</v>
      </c>
      <c r="D4012" s="2">
        <v>44550</v>
      </c>
      <c r="E4012" s="6">
        <f>DAY(BaseDados[[#This Row],[Data]])</f>
        <v>20</v>
      </c>
      <c r="F4012">
        <v>47</v>
      </c>
      <c r="G4012" s="3">
        <v>6255</v>
      </c>
      <c r="H4012" s="4">
        <v>293985</v>
      </c>
      <c r="I4012" s="4"/>
      <c r="K4012" s="5"/>
      <c r="L4012" t="s">
        <v>31</v>
      </c>
      <c r="N4012" t="s">
        <v>10</v>
      </c>
    </row>
    <row r="4013" spans="1:14" x14ac:dyDescent="0.3">
      <c r="A4013" t="s">
        <v>28</v>
      </c>
      <c r="B4013" t="s">
        <v>29</v>
      </c>
      <c r="C4013" t="s">
        <v>34</v>
      </c>
      <c r="D4013" s="2">
        <v>44550</v>
      </c>
      <c r="E4013" s="6">
        <f>DAY(BaseDados[[#This Row],[Data]])</f>
        <v>20</v>
      </c>
      <c r="G4013" s="3"/>
      <c r="H4013" s="4"/>
      <c r="I4013" s="4">
        <v>38</v>
      </c>
      <c r="J4013">
        <v>9250</v>
      </c>
      <c r="K4013" s="5">
        <v>351500</v>
      </c>
      <c r="L4013">
        <v>1</v>
      </c>
      <c r="M4013" t="s">
        <v>37</v>
      </c>
      <c r="N4013" t="s">
        <v>11</v>
      </c>
    </row>
    <row r="4014" spans="1:14" x14ac:dyDescent="0.3">
      <c r="A4014" t="s">
        <v>28</v>
      </c>
      <c r="B4014" t="s">
        <v>32</v>
      </c>
      <c r="C4014" t="s">
        <v>34</v>
      </c>
      <c r="D4014" s="2">
        <v>44550</v>
      </c>
      <c r="E4014" s="6">
        <f>DAY(BaseDados[[#This Row],[Data]])</f>
        <v>20</v>
      </c>
      <c r="G4014" s="3"/>
      <c r="H4014" s="4"/>
      <c r="I4014" s="4">
        <v>39</v>
      </c>
      <c r="J4014">
        <v>8309</v>
      </c>
      <c r="K4014" s="5">
        <v>324051</v>
      </c>
      <c r="L4014">
        <v>2</v>
      </c>
      <c r="M4014" t="s">
        <v>36</v>
      </c>
      <c r="N4014" t="s">
        <v>4</v>
      </c>
    </row>
    <row r="4015" spans="1:14" x14ac:dyDescent="0.3">
      <c r="A4015" t="s">
        <v>28</v>
      </c>
      <c r="B4015" t="s">
        <v>32</v>
      </c>
      <c r="C4015" t="s">
        <v>30</v>
      </c>
      <c r="D4015" s="2">
        <v>44550</v>
      </c>
      <c r="E4015" s="6">
        <f>DAY(BaseDados[[#This Row],[Data]])</f>
        <v>20</v>
      </c>
      <c r="F4015">
        <v>44</v>
      </c>
      <c r="G4015" s="3">
        <v>6519</v>
      </c>
      <c r="H4015" s="4">
        <v>286836</v>
      </c>
      <c r="I4015" s="4"/>
      <c r="K4015" s="5"/>
      <c r="L4015" t="s">
        <v>31</v>
      </c>
      <c r="N4015" t="s">
        <v>8</v>
      </c>
    </row>
    <row r="4016" spans="1:14" x14ac:dyDescent="0.3">
      <c r="A4016" t="s">
        <v>28</v>
      </c>
      <c r="B4016" t="s">
        <v>29</v>
      </c>
      <c r="C4016" t="s">
        <v>34</v>
      </c>
      <c r="D4016" s="2">
        <v>44551</v>
      </c>
      <c r="E4016" s="6">
        <f>DAY(BaseDados[[#This Row],[Data]])</f>
        <v>21</v>
      </c>
      <c r="G4016" s="3"/>
      <c r="H4016" s="4"/>
      <c r="I4016" s="4">
        <v>30</v>
      </c>
      <c r="J4016">
        <v>9109</v>
      </c>
      <c r="K4016" s="5">
        <v>273270</v>
      </c>
      <c r="L4016">
        <v>1</v>
      </c>
      <c r="M4016" t="s">
        <v>37</v>
      </c>
      <c r="N4016" t="s">
        <v>5</v>
      </c>
    </row>
    <row r="4017" spans="1:14" x14ac:dyDescent="0.3">
      <c r="A4017" t="s">
        <v>28</v>
      </c>
      <c r="B4017" t="s">
        <v>33</v>
      </c>
      <c r="C4017" t="s">
        <v>34</v>
      </c>
      <c r="D4017" s="2">
        <v>44551</v>
      </c>
      <c r="E4017" s="6">
        <f>DAY(BaseDados[[#This Row],[Data]])</f>
        <v>21</v>
      </c>
      <c r="G4017" s="3"/>
      <c r="H4017" s="4"/>
      <c r="I4017" s="4">
        <v>35</v>
      </c>
      <c r="J4017">
        <v>8907</v>
      </c>
      <c r="K4017" s="5">
        <v>311745</v>
      </c>
      <c r="L4017">
        <v>4</v>
      </c>
      <c r="M4017" t="s">
        <v>39</v>
      </c>
      <c r="N4017" t="s">
        <v>3</v>
      </c>
    </row>
    <row r="4018" spans="1:14" x14ac:dyDescent="0.3">
      <c r="A4018" t="s">
        <v>28</v>
      </c>
      <c r="B4018" t="s">
        <v>32</v>
      </c>
      <c r="C4018" t="s">
        <v>30</v>
      </c>
      <c r="D4018" s="2">
        <v>44551</v>
      </c>
      <c r="E4018" s="6">
        <f>DAY(BaseDados[[#This Row],[Data]])</f>
        <v>21</v>
      </c>
      <c r="F4018">
        <v>45</v>
      </c>
      <c r="G4018" s="3">
        <v>6217</v>
      </c>
      <c r="H4018" s="4">
        <v>279765</v>
      </c>
      <c r="I4018" s="4"/>
      <c r="K4018" s="5"/>
      <c r="L4018" t="s">
        <v>31</v>
      </c>
      <c r="N4018" t="s">
        <v>10</v>
      </c>
    </row>
    <row r="4019" spans="1:14" x14ac:dyDescent="0.3">
      <c r="A4019" t="s">
        <v>28</v>
      </c>
      <c r="B4019" t="s">
        <v>32</v>
      </c>
      <c r="C4019" t="s">
        <v>34</v>
      </c>
      <c r="D4019" s="2">
        <v>44551</v>
      </c>
      <c r="E4019" s="6">
        <f>DAY(BaseDados[[#This Row],[Data]])</f>
        <v>21</v>
      </c>
      <c r="G4019" s="3"/>
      <c r="H4019" s="4"/>
      <c r="I4019" s="4">
        <v>39</v>
      </c>
      <c r="J4019">
        <v>9567</v>
      </c>
      <c r="K4019" s="5">
        <v>373113</v>
      </c>
      <c r="L4019">
        <v>2</v>
      </c>
      <c r="M4019" t="s">
        <v>36</v>
      </c>
      <c r="N4019" t="s">
        <v>3</v>
      </c>
    </row>
    <row r="4020" spans="1:14" x14ac:dyDescent="0.3">
      <c r="A4020" t="s">
        <v>28</v>
      </c>
      <c r="B4020" t="s">
        <v>32</v>
      </c>
      <c r="C4020" t="s">
        <v>30</v>
      </c>
      <c r="D4020" s="2">
        <v>44551</v>
      </c>
      <c r="E4020" s="6">
        <f>DAY(BaseDados[[#This Row],[Data]])</f>
        <v>21</v>
      </c>
      <c r="F4020">
        <v>50</v>
      </c>
      <c r="G4020" s="3">
        <v>5197</v>
      </c>
      <c r="H4020" s="4">
        <v>259850</v>
      </c>
      <c r="I4020" s="4"/>
      <c r="K4020" s="5"/>
      <c r="L4020" t="s">
        <v>31</v>
      </c>
      <c r="N4020" t="s">
        <v>3</v>
      </c>
    </row>
    <row r="4021" spans="1:14" x14ac:dyDescent="0.3">
      <c r="A4021" t="s">
        <v>28</v>
      </c>
      <c r="B4021" t="s">
        <v>33</v>
      </c>
      <c r="C4021" t="s">
        <v>30</v>
      </c>
      <c r="D4021" s="2">
        <v>44551</v>
      </c>
      <c r="E4021" s="6">
        <f>DAY(BaseDados[[#This Row],[Data]])</f>
        <v>21</v>
      </c>
      <c r="F4021">
        <v>60</v>
      </c>
      <c r="G4021" s="3">
        <v>5616</v>
      </c>
      <c r="H4021" s="4">
        <v>336960</v>
      </c>
      <c r="I4021" s="4"/>
      <c r="K4021" s="5"/>
      <c r="L4021" t="s">
        <v>31</v>
      </c>
      <c r="N4021" t="s">
        <v>3</v>
      </c>
    </row>
    <row r="4022" spans="1:14" x14ac:dyDescent="0.3">
      <c r="A4022" t="s">
        <v>28</v>
      </c>
      <c r="B4022" t="s">
        <v>29</v>
      </c>
      <c r="C4022" t="s">
        <v>34</v>
      </c>
      <c r="D4022" s="2">
        <v>44551</v>
      </c>
      <c r="E4022" s="6">
        <f>DAY(BaseDados[[#This Row],[Data]])</f>
        <v>21</v>
      </c>
      <c r="G4022" s="3"/>
      <c r="H4022" s="4"/>
      <c r="I4022" s="4">
        <v>34</v>
      </c>
      <c r="J4022">
        <v>8449</v>
      </c>
      <c r="K4022" s="5">
        <v>287266</v>
      </c>
      <c r="L4022">
        <v>1</v>
      </c>
      <c r="M4022" t="s">
        <v>37</v>
      </c>
      <c r="N4022" t="s">
        <v>14</v>
      </c>
    </row>
    <row r="4023" spans="1:14" x14ac:dyDescent="0.3">
      <c r="A4023" t="s">
        <v>28</v>
      </c>
      <c r="B4023" t="s">
        <v>33</v>
      </c>
      <c r="C4023" t="s">
        <v>30</v>
      </c>
      <c r="D4023" s="2">
        <v>44551</v>
      </c>
      <c r="E4023" s="6">
        <f>DAY(BaseDados[[#This Row],[Data]])</f>
        <v>21</v>
      </c>
      <c r="F4023">
        <v>41</v>
      </c>
      <c r="G4023" s="3">
        <v>6883</v>
      </c>
      <c r="H4023" s="4">
        <v>282203</v>
      </c>
      <c r="I4023" s="4"/>
      <c r="K4023" s="5"/>
      <c r="L4023" t="s">
        <v>31</v>
      </c>
      <c r="N4023" t="s">
        <v>9</v>
      </c>
    </row>
    <row r="4024" spans="1:14" x14ac:dyDescent="0.3">
      <c r="A4024" t="s">
        <v>28</v>
      </c>
      <c r="B4024" t="s">
        <v>33</v>
      </c>
      <c r="C4024" t="s">
        <v>30</v>
      </c>
      <c r="D4024" s="2">
        <v>44551</v>
      </c>
      <c r="E4024" s="6">
        <f>DAY(BaseDados[[#This Row],[Data]])</f>
        <v>21</v>
      </c>
      <c r="F4024">
        <v>53</v>
      </c>
      <c r="G4024" s="3">
        <v>6250</v>
      </c>
      <c r="H4024" s="4">
        <v>331250</v>
      </c>
      <c r="I4024" s="4"/>
      <c r="K4024" s="5"/>
      <c r="L4024" t="s">
        <v>31</v>
      </c>
      <c r="N4024" t="s">
        <v>5</v>
      </c>
    </row>
    <row r="4025" spans="1:14" x14ac:dyDescent="0.3">
      <c r="A4025" t="s">
        <v>28</v>
      </c>
      <c r="B4025" t="s">
        <v>29</v>
      </c>
      <c r="C4025" t="s">
        <v>34</v>
      </c>
      <c r="D4025" s="2">
        <v>44551</v>
      </c>
      <c r="E4025" s="6">
        <f>DAY(BaseDados[[#This Row],[Data]])</f>
        <v>21</v>
      </c>
      <c r="G4025" s="3"/>
      <c r="H4025" s="4"/>
      <c r="I4025" s="4">
        <v>30</v>
      </c>
      <c r="J4025">
        <v>8644</v>
      </c>
      <c r="K4025" s="5">
        <v>259320</v>
      </c>
      <c r="L4025">
        <v>3</v>
      </c>
      <c r="M4025" t="s">
        <v>38</v>
      </c>
      <c r="N4025" t="s">
        <v>5</v>
      </c>
    </row>
    <row r="4026" spans="1:14" x14ac:dyDescent="0.3">
      <c r="A4026" t="s">
        <v>28</v>
      </c>
      <c r="B4026" t="s">
        <v>32</v>
      </c>
      <c r="C4026" t="s">
        <v>30</v>
      </c>
      <c r="D4026" s="2">
        <v>44551</v>
      </c>
      <c r="E4026" s="6">
        <f>DAY(BaseDados[[#This Row],[Data]])</f>
        <v>21</v>
      </c>
      <c r="F4026">
        <v>53</v>
      </c>
      <c r="G4026" s="3">
        <v>6092</v>
      </c>
      <c r="H4026" s="4">
        <v>322876</v>
      </c>
      <c r="I4026" s="4"/>
      <c r="K4026" s="5"/>
      <c r="L4026" t="s">
        <v>31</v>
      </c>
      <c r="N4026" t="s">
        <v>4</v>
      </c>
    </row>
    <row r="4027" spans="1:14" x14ac:dyDescent="0.3">
      <c r="A4027" t="s">
        <v>28</v>
      </c>
      <c r="B4027" t="s">
        <v>32</v>
      </c>
      <c r="C4027" t="s">
        <v>30</v>
      </c>
      <c r="D4027" s="2">
        <v>44551</v>
      </c>
      <c r="E4027" s="6">
        <f>DAY(BaseDados[[#This Row],[Data]])</f>
        <v>21</v>
      </c>
      <c r="F4027">
        <v>40</v>
      </c>
      <c r="G4027" s="3">
        <v>6918</v>
      </c>
      <c r="H4027" s="4">
        <v>276720</v>
      </c>
      <c r="I4027" s="4"/>
      <c r="K4027" s="5"/>
      <c r="L4027" t="s">
        <v>31</v>
      </c>
      <c r="N4027" t="s">
        <v>9</v>
      </c>
    </row>
    <row r="4028" spans="1:14" x14ac:dyDescent="0.3">
      <c r="A4028" t="s">
        <v>28</v>
      </c>
      <c r="B4028" t="s">
        <v>32</v>
      </c>
      <c r="C4028" t="s">
        <v>30</v>
      </c>
      <c r="D4028" s="2">
        <v>44552</v>
      </c>
      <c r="E4028" s="6">
        <f>DAY(BaseDados[[#This Row],[Data]])</f>
        <v>22</v>
      </c>
      <c r="F4028">
        <v>50</v>
      </c>
      <c r="G4028" s="3">
        <v>5182</v>
      </c>
      <c r="H4028" s="4">
        <v>259100</v>
      </c>
      <c r="I4028" s="4"/>
      <c r="K4028" s="5"/>
      <c r="L4028" t="s">
        <v>31</v>
      </c>
      <c r="N4028" t="s">
        <v>7</v>
      </c>
    </row>
    <row r="4029" spans="1:14" x14ac:dyDescent="0.3">
      <c r="A4029" t="s">
        <v>28</v>
      </c>
      <c r="B4029" t="s">
        <v>33</v>
      </c>
      <c r="C4029" t="s">
        <v>30</v>
      </c>
      <c r="D4029" s="2">
        <v>44552</v>
      </c>
      <c r="E4029" s="6">
        <f>DAY(BaseDados[[#This Row],[Data]])</f>
        <v>22</v>
      </c>
      <c r="F4029">
        <v>58</v>
      </c>
      <c r="G4029" s="3">
        <v>6022</v>
      </c>
      <c r="H4029" s="4">
        <v>349276</v>
      </c>
      <c r="I4029" s="4"/>
      <c r="K4029" s="5"/>
      <c r="L4029" t="s">
        <v>31</v>
      </c>
      <c r="N4029" t="s">
        <v>11</v>
      </c>
    </row>
    <row r="4030" spans="1:14" x14ac:dyDescent="0.3">
      <c r="A4030" t="s">
        <v>28</v>
      </c>
      <c r="B4030" t="s">
        <v>32</v>
      </c>
      <c r="C4030" t="s">
        <v>30</v>
      </c>
      <c r="D4030" s="2">
        <v>44552</v>
      </c>
      <c r="E4030" s="6">
        <f>DAY(BaseDados[[#This Row],[Data]])</f>
        <v>22</v>
      </c>
      <c r="F4030">
        <v>57</v>
      </c>
      <c r="G4030" s="3">
        <v>6088</v>
      </c>
      <c r="H4030" s="4">
        <v>347016</v>
      </c>
      <c r="I4030" s="4"/>
      <c r="K4030" s="5"/>
      <c r="L4030" t="s">
        <v>31</v>
      </c>
      <c r="N4030" t="s">
        <v>6</v>
      </c>
    </row>
    <row r="4031" spans="1:14" x14ac:dyDescent="0.3">
      <c r="A4031" t="s">
        <v>28</v>
      </c>
      <c r="B4031" t="s">
        <v>33</v>
      </c>
      <c r="C4031" t="s">
        <v>30</v>
      </c>
      <c r="D4031" s="2">
        <v>44552</v>
      </c>
      <c r="E4031" s="6">
        <f>DAY(BaseDados[[#This Row],[Data]])</f>
        <v>22</v>
      </c>
      <c r="F4031">
        <v>57</v>
      </c>
      <c r="G4031" s="3">
        <v>6700</v>
      </c>
      <c r="H4031" s="4">
        <v>381900</v>
      </c>
      <c r="I4031" s="4"/>
      <c r="K4031" s="5"/>
      <c r="L4031" t="s">
        <v>31</v>
      </c>
      <c r="N4031" t="s">
        <v>3</v>
      </c>
    </row>
    <row r="4032" spans="1:14" x14ac:dyDescent="0.3">
      <c r="A4032" t="s">
        <v>28</v>
      </c>
      <c r="B4032" t="s">
        <v>32</v>
      </c>
      <c r="C4032" t="s">
        <v>30</v>
      </c>
      <c r="D4032" s="2">
        <v>44552</v>
      </c>
      <c r="E4032" s="6">
        <f>DAY(BaseDados[[#This Row],[Data]])</f>
        <v>22</v>
      </c>
      <c r="F4032">
        <v>40</v>
      </c>
      <c r="G4032" s="3">
        <v>6944</v>
      </c>
      <c r="H4032" s="4">
        <v>277760</v>
      </c>
      <c r="I4032" s="4"/>
      <c r="K4032" s="5"/>
      <c r="L4032" t="s">
        <v>31</v>
      </c>
      <c r="N4032" t="s">
        <v>5</v>
      </c>
    </row>
    <row r="4033" spans="1:14" x14ac:dyDescent="0.3">
      <c r="A4033" t="s">
        <v>28</v>
      </c>
      <c r="B4033" t="s">
        <v>33</v>
      </c>
      <c r="C4033" t="s">
        <v>34</v>
      </c>
      <c r="D4033" s="2">
        <v>44552</v>
      </c>
      <c r="E4033" s="6">
        <f>DAY(BaseDados[[#This Row],[Data]])</f>
        <v>22</v>
      </c>
      <c r="G4033" s="3"/>
      <c r="H4033" s="4"/>
      <c r="I4033" s="4">
        <v>37</v>
      </c>
      <c r="J4033">
        <v>8843</v>
      </c>
      <c r="K4033" s="5">
        <v>327191</v>
      </c>
      <c r="L4033">
        <v>5</v>
      </c>
      <c r="M4033" t="s">
        <v>35</v>
      </c>
      <c r="N4033" t="s">
        <v>9</v>
      </c>
    </row>
    <row r="4034" spans="1:14" x14ac:dyDescent="0.3">
      <c r="A4034" t="s">
        <v>28</v>
      </c>
      <c r="B4034" t="s">
        <v>32</v>
      </c>
      <c r="C4034" t="s">
        <v>30</v>
      </c>
      <c r="D4034" s="2">
        <v>44552</v>
      </c>
      <c r="E4034" s="6">
        <f>DAY(BaseDados[[#This Row],[Data]])</f>
        <v>22</v>
      </c>
      <c r="F4034">
        <v>40</v>
      </c>
      <c r="G4034" s="3">
        <v>5981</v>
      </c>
      <c r="H4034" s="4">
        <v>239240</v>
      </c>
      <c r="I4034" s="4"/>
      <c r="K4034" s="5"/>
      <c r="L4034" t="s">
        <v>31</v>
      </c>
      <c r="N4034" t="s">
        <v>10</v>
      </c>
    </row>
    <row r="4035" spans="1:14" x14ac:dyDescent="0.3">
      <c r="A4035" t="s">
        <v>28</v>
      </c>
      <c r="B4035" t="s">
        <v>32</v>
      </c>
      <c r="C4035" t="s">
        <v>30</v>
      </c>
      <c r="D4035" s="2">
        <v>44552</v>
      </c>
      <c r="E4035" s="6">
        <f>DAY(BaseDados[[#This Row],[Data]])</f>
        <v>22</v>
      </c>
      <c r="F4035">
        <v>46</v>
      </c>
      <c r="G4035" s="3">
        <v>5157</v>
      </c>
      <c r="H4035" s="4">
        <v>237222</v>
      </c>
      <c r="I4035" s="4"/>
      <c r="K4035" s="5"/>
      <c r="L4035" t="s">
        <v>31</v>
      </c>
      <c r="N4035" t="s">
        <v>10</v>
      </c>
    </row>
    <row r="4036" spans="1:14" x14ac:dyDescent="0.3">
      <c r="A4036" t="s">
        <v>28</v>
      </c>
      <c r="B4036" t="s">
        <v>32</v>
      </c>
      <c r="C4036" t="s">
        <v>30</v>
      </c>
      <c r="D4036" s="2">
        <v>44552</v>
      </c>
      <c r="E4036" s="6">
        <f>DAY(BaseDados[[#This Row],[Data]])</f>
        <v>22</v>
      </c>
      <c r="F4036">
        <v>57</v>
      </c>
      <c r="G4036" s="3">
        <v>6898</v>
      </c>
      <c r="H4036" s="4">
        <v>393186</v>
      </c>
      <c r="I4036" s="4"/>
      <c r="K4036" s="5"/>
      <c r="L4036" t="s">
        <v>31</v>
      </c>
      <c r="N4036" t="s">
        <v>14</v>
      </c>
    </row>
    <row r="4037" spans="1:14" x14ac:dyDescent="0.3">
      <c r="A4037" t="s">
        <v>28</v>
      </c>
      <c r="B4037" t="s">
        <v>33</v>
      </c>
      <c r="C4037" t="s">
        <v>30</v>
      </c>
      <c r="D4037" s="2">
        <v>44552</v>
      </c>
      <c r="E4037" s="6">
        <f>DAY(BaseDados[[#This Row],[Data]])</f>
        <v>22</v>
      </c>
      <c r="F4037">
        <v>41</v>
      </c>
      <c r="G4037" s="3">
        <v>6348</v>
      </c>
      <c r="H4037" s="4">
        <v>260268</v>
      </c>
      <c r="I4037" s="4"/>
      <c r="K4037" s="5"/>
      <c r="L4037" t="s">
        <v>31</v>
      </c>
      <c r="N4037" t="s">
        <v>7</v>
      </c>
    </row>
    <row r="4038" spans="1:14" x14ac:dyDescent="0.3">
      <c r="A4038" t="s">
        <v>28</v>
      </c>
      <c r="B4038" t="s">
        <v>29</v>
      </c>
      <c r="C4038" t="s">
        <v>30</v>
      </c>
      <c r="D4038" s="2">
        <v>44552</v>
      </c>
      <c r="E4038" s="6">
        <f>DAY(BaseDados[[#This Row],[Data]])</f>
        <v>22</v>
      </c>
      <c r="F4038">
        <v>55</v>
      </c>
      <c r="G4038" s="3">
        <v>6062</v>
      </c>
      <c r="H4038" s="4">
        <v>333410</v>
      </c>
      <c r="I4038" s="4"/>
      <c r="K4038" s="5"/>
      <c r="L4038" t="s">
        <v>31</v>
      </c>
      <c r="N4038" t="s">
        <v>6</v>
      </c>
    </row>
    <row r="4039" spans="1:14" x14ac:dyDescent="0.3">
      <c r="A4039" t="s">
        <v>28</v>
      </c>
      <c r="B4039" t="s">
        <v>33</v>
      </c>
      <c r="C4039" t="s">
        <v>30</v>
      </c>
      <c r="D4039" s="2">
        <v>44552</v>
      </c>
      <c r="E4039" s="6">
        <f>DAY(BaseDados[[#This Row],[Data]])</f>
        <v>22</v>
      </c>
      <c r="F4039">
        <v>49</v>
      </c>
      <c r="G4039" s="3">
        <v>5334</v>
      </c>
      <c r="H4039" s="4">
        <v>261366</v>
      </c>
      <c r="I4039" s="4"/>
      <c r="K4039" s="5"/>
      <c r="L4039" t="s">
        <v>31</v>
      </c>
      <c r="N4039" t="s">
        <v>7</v>
      </c>
    </row>
    <row r="4040" spans="1:14" x14ac:dyDescent="0.3">
      <c r="A4040" t="s">
        <v>28</v>
      </c>
      <c r="B4040" t="s">
        <v>29</v>
      </c>
      <c r="C4040" t="s">
        <v>30</v>
      </c>
      <c r="D4040" s="2">
        <v>44553</v>
      </c>
      <c r="E4040" s="6">
        <f>DAY(BaseDados[[#This Row],[Data]])</f>
        <v>23</v>
      </c>
      <c r="F4040">
        <v>51</v>
      </c>
      <c r="G4040" s="3">
        <v>5274</v>
      </c>
      <c r="H4040" s="4">
        <v>268974</v>
      </c>
      <c r="I4040" s="4"/>
      <c r="K4040" s="5"/>
      <c r="L4040" t="s">
        <v>31</v>
      </c>
      <c r="N4040" t="s">
        <v>6</v>
      </c>
    </row>
    <row r="4041" spans="1:14" x14ac:dyDescent="0.3">
      <c r="A4041" t="s">
        <v>28</v>
      </c>
      <c r="B4041" t="s">
        <v>33</v>
      </c>
      <c r="C4041" t="s">
        <v>34</v>
      </c>
      <c r="D4041" s="2">
        <v>44553</v>
      </c>
      <c r="E4041" s="6">
        <f>DAY(BaseDados[[#This Row],[Data]])</f>
        <v>23</v>
      </c>
      <c r="G4041" s="3"/>
      <c r="H4041" s="4"/>
      <c r="I4041" s="4">
        <v>40</v>
      </c>
      <c r="J4041">
        <v>8849</v>
      </c>
      <c r="K4041" s="5">
        <v>353960</v>
      </c>
      <c r="L4041">
        <v>3</v>
      </c>
      <c r="M4041" t="s">
        <v>38</v>
      </c>
      <c r="N4041" t="s">
        <v>5</v>
      </c>
    </row>
    <row r="4042" spans="1:14" x14ac:dyDescent="0.3">
      <c r="A4042" t="s">
        <v>28</v>
      </c>
      <c r="B4042" t="s">
        <v>29</v>
      </c>
      <c r="C4042" t="s">
        <v>30</v>
      </c>
      <c r="D4042" s="2">
        <v>44553</v>
      </c>
      <c r="E4042" s="6">
        <f>DAY(BaseDados[[#This Row],[Data]])</f>
        <v>23</v>
      </c>
      <c r="F4042">
        <v>59</v>
      </c>
      <c r="G4042" s="3">
        <v>5591</v>
      </c>
      <c r="H4042" s="4">
        <v>329869</v>
      </c>
      <c r="I4042" s="4"/>
      <c r="K4042" s="5"/>
      <c r="L4042" t="s">
        <v>31</v>
      </c>
      <c r="N4042" t="s">
        <v>13</v>
      </c>
    </row>
    <row r="4043" spans="1:14" x14ac:dyDescent="0.3">
      <c r="A4043" t="s">
        <v>28</v>
      </c>
      <c r="B4043" t="s">
        <v>33</v>
      </c>
      <c r="C4043" t="s">
        <v>34</v>
      </c>
      <c r="D4043" s="2">
        <v>44553</v>
      </c>
      <c r="E4043" s="6">
        <f>DAY(BaseDados[[#This Row],[Data]])</f>
        <v>23</v>
      </c>
      <c r="G4043" s="3"/>
      <c r="H4043" s="4"/>
      <c r="I4043" s="4">
        <v>38</v>
      </c>
      <c r="J4043">
        <v>8762</v>
      </c>
      <c r="K4043" s="5">
        <v>332956</v>
      </c>
      <c r="L4043">
        <v>3</v>
      </c>
      <c r="M4043" t="s">
        <v>38</v>
      </c>
      <c r="N4043" t="s">
        <v>6</v>
      </c>
    </row>
    <row r="4044" spans="1:14" x14ac:dyDescent="0.3">
      <c r="A4044" t="s">
        <v>28</v>
      </c>
      <c r="B4044" t="s">
        <v>33</v>
      </c>
      <c r="C4044" t="s">
        <v>30</v>
      </c>
      <c r="D4044" s="2">
        <v>44553</v>
      </c>
      <c r="E4044" s="6">
        <f>DAY(BaseDados[[#This Row],[Data]])</f>
        <v>23</v>
      </c>
      <c r="F4044">
        <v>60</v>
      </c>
      <c r="G4044" s="3">
        <v>5791</v>
      </c>
      <c r="H4044" s="4">
        <v>347460</v>
      </c>
      <c r="I4044" s="4"/>
      <c r="K4044" s="5"/>
      <c r="L4044" t="s">
        <v>31</v>
      </c>
      <c r="N4044" t="s">
        <v>3</v>
      </c>
    </row>
    <row r="4045" spans="1:14" x14ac:dyDescent="0.3">
      <c r="A4045" t="s">
        <v>28</v>
      </c>
      <c r="B4045" t="s">
        <v>32</v>
      </c>
      <c r="C4045" t="s">
        <v>30</v>
      </c>
      <c r="D4045" s="2">
        <v>44553</v>
      </c>
      <c r="E4045" s="6">
        <f>DAY(BaseDados[[#This Row],[Data]])</f>
        <v>23</v>
      </c>
      <c r="F4045">
        <v>57</v>
      </c>
      <c r="G4045" s="3">
        <v>6628</v>
      </c>
      <c r="H4045" s="4">
        <v>377796</v>
      </c>
      <c r="I4045" s="4"/>
      <c r="K4045" s="5"/>
      <c r="L4045" t="s">
        <v>31</v>
      </c>
      <c r="N4045" t="s">
        <v>5</v>
      </c>
    </row>
    <row r="4046" spans="1:14" x14ac:dyDescent="0.3">
      <c r="A4046" t="s">
        <v>28</v>
      </c>
      <c r="B4046" t="s">
        <v>29</v>
      </c>
      <c r="C4046" t="s">
        <v>30</v>
      </c>
      <c r="D4046" s="2">
        <v>44553</v>
      </c>
      <c r="E4046" s="6">
        <f>DAY(BaseDados[[#This Row],[Data]])</f>
        <v>23</v>
      </c>
      <c r="F4046">
        <v>59</v>
      </c>
      <c r="G4046" s="3">
        <v>6857</v>
      </c>
      <c r="H4046" s="4">
        <v>404563</v>
      </c>
      <c r="I4046" s="4"/>
      <c r="K4046" s="5"/>
      <c r="L4046" t="s">
        <v>31</v>
      </c>
      <c r="N4046" t="s">
        <v>9</v>
      </c>
    </row>
    <row r="4047" spans="1:14" x14ac:dyDescent="0.3">
      <c r="A4047" t="s">
        <v>28</v>
      </c>
      <c r="B4047" t="s">
        <v>29</v>
      </c>
      <c r="C4047" t="s">
        <v>30</v>
      </c>
      <c r="D4047" s="2">
        <v>44553</v>
      </c>
      <c r="E4047" s="6">
        <f>DAY(BaseDados[[#This Row],[Data]])</f>
        <v>23</v>
      </c>
      <c r="F4047">
        <v>55</v>
      </c>
      <c r="G4047" s="3">
        <v>5328</v>
      </c>
      <c r="H4047" s="4">
        <v>293040</v>
      </c>
      <c r="I4047" s="4"/>
      <c r="K4047" s="5"/>
      <c r="L4047" t="s">
        <v>31</v>
      </c>
      <c r="N4047" t="s">
        <v>3</v>
      </c>
    </row>
    <row r="4048" spans="1:14" x14ac:dyDescent="0.3">
      <c r="A4048" t="s">
        <v>28</v>
      </c>
      <c r="B4048" t="s">
        <v>29</v>
      </c>
      <c r="C4048" t="s">
        <v>34</v>
      </c>
      <c r="D4048" s="2">
        <v>44553</v>
      </c>
      <c r="E4048" s="6">
        <f>DAY(BaseDados[[#This Row],[Data]])</f>
        <v>23</v>
      </c>
      <c r="G4048" s="3"/>
      <c r="H4048" s="4"/>
      <c r="I4048" s="4">
        <v>33</v>
      </c>
      <c r="J4048">
        <v>9859</v>
      </c>
      <c r="K4048" s="5">
        <v>325347</v>
      </c>
      <c r="L4048">
        <v>3</v>
      </c>
      <c r="M4048" t="s">
        <v>38</v>
      </c>
      <c r="N4048" t="s">
        <v>8</v>
      </c>
    </row>
    <row r="4049" spans="1:14" x14ac:dyDescent="0.3">
      <c r="A4049" t="s">
        <v>28</v>
      </c>
      <c r="B4049" t="s">
        <v>33</v>
      </c>
      <c r="C4049" t="s">
        <v>30</v>
      </c>
      <c r="D4049" s="2">
        <v>44553</v>
      </c>
      <c r="E4049" s="6">
        <f>DAY(BaseDados[[#This Row],[Data]])</f>
        <v>23</v>
      </c>
      <c r="F4049">
        <v>58</v>
      </c>
      <c r="G4049" s="3">
        <v>5155</v>
      </c>
      <c r="H4049" s="4">
        <v>298990</v>
      </c>
      <c r="I4049" s="4"/>
      <c r="K4049" s="5"/>
      <c r="L4049" t="s">
        <v>31</v>
      </c>
      <c r="N4049" t="s">
        <v>8</v>
      </c>
    </row>
    <row r="4050" spans="1:14" x14ac:dyDescent="0.3">
      <c r="A4050" t="s">
        <v>28</v>
      </c>
      <c r="B4050" t="s">
        <v>32</v>
      </c>
      <c r="C4050" t="s">
        <v>30</v>
      </c>
      <c r="D4050" s="2">
        <v>44553</v>
      </c>
      <c r="E4050" s="6">
        <f>DAY(BaseDados[[#This Row],[Data]])</f>
        <v>23</v>
      </c>
      <c r="F4050">
        <v>52</v>
      </c>
      <c r="G4050" s="3">
        <v>5125</v>
      </c>
      <c r="H4050" s="4">
        <v>266500</v>
      </c>
      <c r="I4050" s="4"/>
      <c r="K4050" s="5"/>
      <c r="L4050" t="s">
        <v>31</v>
      </c>
      <c r="N4050" t="s">
        <v>5</v>
      </c>
    </row>
    <row r="4051" spans="1:14" x14ac:dyDescent="0.3">
      <c r="A4051" t="s">
        <v>28</v>
      </c>
      <c r="B4051" t="s">
        <v>29</v>
      </c>
      <c r="C4051" t="s">
        <v>30</v>
      </c>
      <c r="D4051" s="2">
        <v>44553</v>
      </c>
      <c r="E4051" s="6">
        <f>DAY(BaseDados[[#This Row],[Data]])</f>
        <v>23</v>
      </c>
      <c r="F4051">
        <v>56</v>
      </c>
      <c r="G4051" s="3">
        <v>6363</v>
      </c>
      <c r="H4051" s="4">
        <v>356328</v>
      </c>
      <c r="I4051" s="4"/>
      <c r="K4051" s="5"/>
      <c r="L4051" t="s">
        <v>31</v>
      </c>
      <c r="N4051" t="s">
        <v>11</v>
      </c>
    </row>
    <row r="4052" spans="1:14" x14ac:dyDescent="0.3">
      <c r="A4052" t="s">
        <v>28</v>
      </c>
      <c r="B4052" t="s">
        <v>33</v>
      </c>
      <c r="C4052" t="s">
        <v>34</v>
      </c>
      <c r="D4052" s="2">
        <v>44553</v>
      </c>
      <c r="E4052" s="6">
        <f>DAY(BaseDados[[#This Row],[Data]])</f>
        <v>23</v>
      </c>
      <c r="G4052" s="3"/>
      <c r="H4052" s="4"/>
      <c r="I4052" s="4">
        <v>39</v>
      </c>
      <c r="J4052">
        <v>9682</v>
      </c>
      <c r="K4052" s="5">
        <v>377598</v>
      </c>
      <c r="L4052">
        <v>1</v>
      </c>
      <c r="M4052" t="s">
        <v>37</v>
      </c>
      <c r="N4052" t="s">
        <v>6</v>
      </c>
    </row>
    <row r="4053" spans="1:14" x14ac:dyDescent="0.3">
      <c r="A4053" t="s">
        <v>28</v>
      </c>
      <c r="B4053" t="s">
        <v>33</v>
      </c>
      <c r="C4053" t="s">
        <v>34</v>
      </c>
      <c r="D4053" s="2">
        <v>44553</v>
      </c>
      <c r="E4053" s="6">
        <f>DAY(BaseDados[[#This Row],[Data]])</f>
        <v>23</v>
      </c>
      <c r="G4053" s="3"/>
      <c r="H4053" s="4"/>
      <c r="I4053" s="4">
        <v>34</v>
      </c>
      <c r="J4053">
        <v>9906</v>
      </c>
      <c r="K4053" s="5">
        <v>336804</v>
      </c>
      <c r="L4053">
        <v>4</v>
      </c>
      <c r="M4053" t="s">
        <v>39</v>
      </c>
      <c r="N4053" t="s">
        <v>7</v>
      </c>
    </row>
    <row r="4054" spans="1:14" x14ac:dyDescent="0.3">
      <c r="A4054" t="s">
        <v>28</v>
      </c>
      <c r="B4054" t="s">
        <v>32</v>
      </c>
      <c r="C4054" t="s">
        <v>30</v>
      </c>
      <c r="D4054" s="2">
        <v>44553</v>
      </c>
      <c r="E4054" s="6">
        <f>DAY(BaseDados[[#This Row],[Data]])</f>
        <v>23</v>
      </c>
      <c r="F4054">
        <v>52</v>
      </c>
      <c r="G4054" s="3">
        <v>5246</v>
      </c>
      <c r="H4054" s="4">
        <v>272792</v>
      </c>
      <c r="I4054" s="4"/>
      <c r="K4054" s="5"/>
      <c r="L4054" t="s">
        <v>31</v>
      </c>
      <c r="N4054" t="s">
        <v>6</v>
      </c>
    </row>
    <row r="4055" spans="1:14" x14ac:dyDescent="0.3">
      <c r="A4055" t="s">
        <v>28</v>
      </c>
      <c r="B4055" t="s">
        <v>33</v>
      </c>
      <c r="C4055" t="s">
        <v>34</v>
      </c>
      <c r="D4055" s="2">
        <v>44553</v>
      </c>
      <c r="E4055" s="6">
        <f>DAY(BaseDados[[#This Row],[Data]])</f>
        <v>23</v>
      </c>
      <c r="G4055" s="3"/>
      <c r="H4055" s="4"/>
      <c r="I4055" s="4">
        <v>30</v>
      </c>
      <c r="J4055">
        <v>8199</v>
      </c>
      <c r="K4055" s="5">
        <v>245970</v>
      </c>
      <c r="L4055">
        <v>4</v>
      </c>
      <c r="M4055" t="s">
        <v>39</v>
      </c>
      <c r="N4055" t="s">
        <v>3</v>
      </c>
    </row>
    <row r="4056" spans="1:14" x14ac:dyDescent="0.3">
      <c r="A4056" t="s">
        <v>28</v>
      </c>
      <c r="B4056" t="s">
        <v>32</v>
      </c>
      <c r="C4056" t="s">
        <v>30</v>
      </c>
      <c r="D4056" s="2">
        <v>44553</v>
      </c>
      <c r="E4056" s="6">
        <f>DAY(BaseDados[[#This Row],[Data]])</f>
        <v>23</v>
      </c>
      <c r="F4056">
        <v>58</v>
      </c>
      <c r="G4056" s="3">
        <v>5040</v>
      </c>
      <c r="H4056" s="4">
        <v>292320</v>
      </c>
      <c r="I4056" s="4"/>
      <c r="K4056" s="5"/>
      <c r="L4056" t="s">
        <v>31</v>
      </c>
      <c r="N4056" t="s">
        <v>10</v>
      </c>
    </row>
    <row r="4057" spans="1:14" x14ac:dyDescent="0.3">
      <c r="A4057" t="s">
        <v>28</v>
      </c>
      <c r="B4057" t="s">
        <v>32</v>
      </c>
      <c r="C4057" t="s">
        <v>34</v>
      </c>
      <c r="D4057" s="2">
        <v>44553</v>
      </c>
      <c r="E4057" s="6">
        <f>DAY(BaseDados[[#This Row],[Data]])</f>
        <v>23</v>
      </c>
      <c r="G4057" s="3"/>
      <c r="H4057" s="4"/>
      <c r="I4057" s="4">
        <v>30</v>
      </c>
      <c r="J4057">
        <v>9018</v>
      </c>
      <c r="K4057" s="5">
        <v>270540</v>
      </c>
      <c r="L4057">
        <v>1</v>
      </c>
      <c r="M4057" t="s">
        <v>37</v>
      </c>
      <c r="N4057" t="s">
        <v>11</v>
      </c>
    </row>
    <row r="4058" spans="1:14" x14ac:dyDescent="0.3">
      <c r="A4058" t="s">
        <v>28</v>
      </c>
      <c r="B4058" t="s">
        <v>33</v>
      </c>
      <c r="C4058" t="s">
        <v>30</v>
      </c>
      <c r="D4058" s="2">
        <v>44554</v>
      </c>
      <c r="E4058" s="6">
        <f>DAY(BaseDados[[#This Row],[Data]])</f>
        <v>24</v>
      </c>
      <c r="F4058">
        <v>59</v>
      </c>
      <c r="G4058" s="3">
        <v>6299</v>
      </c>
      <c r="H4058" s="4">
        <v>371641</v>
      </c>
      <c r="I4058" s="4"/>
      <c r="K4058" s="5"/>
      <c r="L4058" t="s">
        <v>31</v>
      </c>
      <c r="N4058" t="s">
        <v>9</v>
      </c>
    </row>
    <row r="4059" spans="1:14" x14ac:dyDescent="0.3">
      <c r="A4059" t="s">
        <v>28</v>
      </c>
      <c r="B4059" t="s">
        <v>33</v>
      </c>
      <c r="C4059" t="s">
        <v>30</v>
      </c>
      <c r="D4059" s="2">
        <v>44554</v>
      </c>
      <c r="E4059" s="6">
        <f>DAY(BaseDados[[#This Row],[Data]])</f>
        <v>24</v>
      </c>
      <c r="F4059">
        <v>50</v>
      </c>
      <c r="G4059" s="3">
        <v>5985</v>
      </c>
      <c r="H4059" s="4">
        <v>299250</v>
      </c>
      <c r="I4059" s="4"/>
      <c r="K4059" s="5"/>
      <c r="L4059" t="s">
        <v>31</v>
      </c>
      <c r="N4059" t="s">
        <v>8</v>
      </c>
    </row>
    <row r="4060" spans="1:14" x14ac:dyDescent="0.3">
      <c r="A4060" t="s">
        <v>28</v>
      </c>
      <c r="B4060" t="s">
        <v>32</v>
      </c>
      <c r="C4060" t="s">
        <v>30</v>
      </c>
      <c r="D4060" s="2">
        <v>44554</v>
      </c>
      <c r="E4060" s="6">
        <f>DAY(BaseDados[[#This Row],[Data]])</f>
        <v>24</v>
      </c>
      <c r="F4060">
        <v>41</v>
      </c>
      <c r="G4060" s="3">
        <v>5815</v>
      </c>
      <c r="H4060" s="4">
        <v>238415</v>
      </c>
      <c r="I4060" s="4"/>
      <c r="K4060" s="5"/>
      <c r="L4060" t="s">
        <v>31</v>
      </c>
      <c r="N4060" t="s">
        <v>3</v>
      </c>
    </row>
    <row r="4061" spans="1:14" x14ac:dyDescent="0.3">
      <c r="A4061" t="s">
        <v>28</v>
      </c>
      <c r="B4061" t="s">
        <v>33</v>
      </c>
      <c r="C4061" t="s">
        <v>34</v>
      </c>
      <c r="D4061" s="2">
        <v>44554</v>
      </c>
      <c r="E4061" s="6">
        <f>DAY(BaseDados[[#This Row],[Data]])</f>
        <v>24</v>
      </c>
      <c r="G4061" s="3"/>
      <c r="H4061" s="4"/>
      <c r="I4061" s="4">
        <v>39</v>
      </c>
      <c r="J4061">
        <v>8340</v>
      </c>
      <c r="K4061" s="5">
        <v>325260</v>
      </c>
      <c r="L4061">
        <v>4</v>
      </c>
      <c r="M4061" t="s">
        <v>39</v>
      </c>
      <c r="N4061" t="s">
        <v>7</v>
      </c>
    </row>
    <row r="4062" spans="1:14" x14ac:dyDescent="0.3">
      <c r="A4062" t="s">
        <v>28</v>
      </c>
      <c r="B4062" t="s">
        <v>32</v>
      </c>
      <c r="C4062" t="s">
        <v>34</v>
      </c>
      <c r="D4062" s="2">
        <v>44554</v>
      </c>
      <c r="E4062" s="6">
        <f>DAY(BaseDados[[#This Row],[Data]])</f>
        <v>24</v>
      </c>
      <c r="G4062" s="3"/>
      <c r="H4062" s="4"/>
      <c r="I4062" s="4">
        <v>36</v>
      </c>
      <c r="J4062">
        <v>9554</v>
      </c>
      <c r="K4062" s="5">
        <v>343944</v>
      </c>
      <c r="L4062">
        <v>4</v>
      </c>
      <c r="M4062" t="s">
        <v>39</v>
      </c>
      <c r="N4062" t="s">
        <v>10</v>
      </c>
    </row>
    <row r="4063" spans="1:14" x14ac:dyDescent="0.3">
      <c r="A4063" t="s">
        <v>28</v>
      </c>
      <c r="B4063" t="s">
        <v>33</v>
      </c>
      <c r="C4063" t="s">
        <v>30</v>
      </c>
      <c r="D4063" s="2">
        <v>44554</v>
      </c>
      <c r="E4063" s="6">
        <f>DAY(BaseDados[[#This Row],[Data]])</f>
        <v>24</v>
      </c>
      <c r="F4063">
        <v>48</v>
      </c>
      <c r="G4063" s="3">
        <v>6890</v>
      </c>
      <c r="H4063" s="4">
        <v>330720</v>
      </c>
      <c r="I4063" s="4"/>
      <c r="K4063" s="5"/>
      <c r="L4063" t="s">
        <v>31</v>
      </c>
      <c r="N4063" t="s">
        <v>7</v>
      </c>
    </row>
    <row r="4064" spans="1:14" x14ac:dyDescent="0.3">
      <c r="A4064" t="s">
        <v>28</v>
      </c>
      <c r="B4064" t="s">
        <v>32</v>
      </c>
      <c r="C4064" t="s">
        <v>34</v>
      </c>
      <c r="D4064" s="2">
        <v>44554</v>
      </c>
      <c r="E4064" s="6">
        <f>DAY(BaseDados[[#This Row],[Data]])</f>
        <v>24</v>
      </c>
      <c r="G4064" s="3"/>
      <c r="H4064" s="4"/>
      <c r="I4064" s="4">
        <v>35</v>
      </c>
      <c r="J4064">
        <v>9109</v>
      </c>
      <c r="K4064" s="5">
        <v>318815</v>
      </c>
      <c r="L4064">
        <v>3</v>
      </c>
      <c r="M4064" t="s">
        <v>38</v>
      </c>
      <c r="N4064" t="s">
        <v>9</v>
      </c>
    </row>
    <row r="4065" spans="1:14" x14ac:dyDescent="0.3">
      <c r="A4065" t="s">
        <v>28</v>
      </c>
      <c r="B4065" t="s">
        <v>32</v>
      </c>
      <c r="C4065" t="s">
        <v>34</v>
      </c>
      <c r="D4065" s="2">
        <v>44554</v>
      </c>
      <c r="E4065" s="6">
        <f>DAY(BaseDados[[#This Row],[Data]])</f>
        <v>24</v>
      </c>
      <c r="G4065" s="3"/>
      <c r="H4065" s="4"/>
      <c r="I4065" s="4">
        <v>37</v>
      </c>
      <c r="J4065">
        <v>9606</v>
      </c>
      <c r="K4065" s="5">
        <v>355422</v>
      </c>
      <c r="L4065">
        <v>4</v>
      </c>
      <c r="M4065" t="s">
        <v>39</v>
      </c>
      <c r="N4065" t="s">
        <v>6</v>
      </c>
    </row>
    <row r="4066" spans="1:14" x14ac:dyDescent="0.3">
      <c r="A4066" t="s">
        <v>28</v>
      </c>
      <c r="B4066" t="s">
        <v>32</v>
      </c>
      <c r="C4066" t="s">
        <v>30</v>
      </c>
      <c r="D4066" s="2">
        <v>44555</v>
      </c>
      <c r="E4066" s="6">
        <f>DAY(BaseDados[[#This Row],[Data]])</f>
        <v>25</v>
      </c>
      <c r="F4066">
        <v>42</v>
      </c>
      <c r="G4066" s="3">
        <v>5778</v>
      </c>
      <c r="H4066" s="4">
        <v>242676</v>
      </c>
      <c r="I4066" s="4"/>
      <c r="K4066" s="5"/>
      <c r="L4066" t="s">
        <v>31</v>
      </c>
      <c r="N4066" t="s">
        <v>13</v>
      </c>
    </row>
    <row r="4067" spans="1:14" x14ac:dyDescent="0.3">
      <c r="A4067" t="s">
        <v>28</v>
      </c>
      <c r="B4067" t="s">
        <v>32</v>
      </c>
      <c r="C4067" t="s">
        <v>30</v>
      </c>
      <c r="D4067" s="2">
        <v>44555</v>
      </c>
      <c r="E4067" s="6">
        <f>DAY(BaseDados[[#This Row],[Data]])</f>
        <v>25</v>
      </c>
      <c r="F4067">
        <v>51</v>
      </c>
      <c r="G4067" s="3">
        <v>6702</v>
      </c>
      <c r="H4067" s="4">
        <v>341802</v>
      </c>
      <c r="I4067" s="4"/>
      <c r="K4067" s="5"/>
      <c r="L4067" t="s">
        <v>31</v>
      </c>
      <c r="N4067" t="s">
        <v>10</v>
      </c>
    </row>
    <row r="4068" spans="1:14" x14ac:dyDescent="0.3">
      <c r="A4068" t="s">
        <v>28</v>
      </c>
      <c r="B4068" t="s">
        <v>32</v>
      </c>
      <c r="C4068" t="s">
        <v>34</v>
      </c>
      <c r="D4068" s="2">
        <v>44555</v>
      </c>
      <c r="E4068" s="6">
        <f>DAY(BaseDados[[#This Row],[Data]])</f>
        <v>25</v>
      </c>
      <c r="G4068" s="3"/>
      <c r="H4068" s="4"/>
      <c r="I4068" s="4">
        <v>30</v>
      </c>
      <c r="J4068">
        <v>9037</v>
      </c>
      <c r="K4068" s="5">
        <v>271110</v>
      </c>
      <c r="L4068">
        <v>2</v>
      </c>
      <c r="M4068" t="s">
        <v>36</v>
      </c>
      <c r="N4068" t="s">
        <v>11</v>
      </c>
    </row>
    <row r="4069" spans="1:14" x14ac:dyDescent="0.3">
      <c r="A4069" t="s">
        <v>28</v>
      </c>
      <c r="B4069" t="s">
        <v>33</v>
      </c>
      <c r="C4069" t="s">
        <v>34</v>
      </c>
      <c r="D4069" s="2">
        <v>44555</v>
      </c>
      <c r="E4069" s="6">
        <f>DAY(BaseDados[[#This Row],[Data]])</f>
        <v>25</v>
      </c>
      <c r="G4069" s="3"/>
      <c r="H4069" s="4"/>
      <c r="I4069" s="4">
        <v>37</v>
      </c>
      <c r="J4069">
        <v>8445</v>
      </c>
      <c r="K4069" s="5">
        <v>312465</v>
      </c>
      <c r="L4069">
        <v>4</v>
      </c>
      <c r="M4069" t="s">
        <v>39</v>
      </c>
      <c r="N4069" t="s">
        <v>6</v>
      </c>
    </row>
    <row r="4070" spans="1:14" x14ac:dyDescent="0.3">
      <c r="A4070" t="s">
        <v>28</v>
      </c>
      <c r="B4070" t="s">
        <v>29</v>
      </c>
      <c r="C4070" t="s">
        <v>34</v>
      </c>
      <c r="D4070" s="2">
        <v>44555</v>
      </c>
      <c r="E4070" s="6">
        <f>DAY(BaseDados[[#This Row],[Data]])</f>
        <v>25</v>
      </c>
      <c r="G4070" s="3"/>
      <c r="H4070" s="4"/>
      <c r="I4070" s="4">
        <v>38</v>
      </c>
      <c r="J4070">
        <v>8242</v>
      </c>
      <c r="K4070" s="5">
        <v>313196</v>
      </c>
      <c r="L4070">
        <v>3</v>
      </c>
      <c r="M4070" t="s">
        <v>38</v>
      </c>
      <c r="N4070" t="s">
        <v>14</v>
      </c>
    </row>
    <row r="4071" spans="1:14" x14ac:dyDescent="0.3">
      <c r="A4071" t="s">
        <v>28</v>
      </c>
      <c r="B4071" t="s">
        <v>32</v>
      </c>
      <c r="C4071" t="s">
        <v>30</v>
      </c>
      <c r="D4071" s="2">
        <v>44555</v>
      </c>
      <c r="E4071" s="6">
        <f>DAY(BaseDados[[#This Row],[Data]])</f>
        <v>25</v>
      </c>
      <c r="F4071">
        <v>50</v>
      </c>
      <c r="G4071" s="3">
        <v>5053</v>
      </c>
      <c r="H4071" s="4">
        <v>252650</v>
      </c>
      <c r="I4071" s="4"/>
      <c r="K4071" s="5"/>
      <c r="L4071" t="s">
        <v>31</v>
      </c>
      <c r="N4071" t="s">
        <v>11</v>
      </c>
    </row>
    <row r="4072" spans="1:14" x14ac:dyDescent="0.3">
      <c r="A4072" t="s">
        <v>28</v>
      </c>
      <c r="B4072" t="s">
        <v>29</v>
      </c>
      <c r="C4072" t="s">
        <v>34</v>
      </c>
      <c r="D4072" s="2">
        <v>44555</v>
      </c>
      <c r="E4072" s="6">
        <f>DAY(BaseDados[[#This Row],[Data]])</f>
        <v>25</v>
      </c>
      <c r="G4072" s="3"/>
      <c r="H4072" s="4"/>
      <c r="I4072" s="4">
        <v>40</v>
      </c>
      <c r="J4072">
        <v>9931</v>
      </c>
      <c r="K4072" s="5">
        <v>397240</v>
      </c>
      <c r="L4072">
        <v>1</v>
      </c>
      <c r="M4072" t="s">
        <v>37</v>
      </c>
      <c r="N4072" t="s">
        <v>13</v>
      </c>
    </row>
    <row r="4073" spans="1:14" x14ac:dyDescent="0.3">
      <c r="A4073" t="s">
        <v>28</v>
      </c>
      <c r="B4073" t="s">
        <v>32</v>
      </c>
      <c r="C4073" t="s">
        <v>30</v>
      </c>
      <c r="D4073" s="2">
        <v>44555</v>
      </c>
      <c r="E4073" s="6">
        <f>DAY(BaseDados[[#This Row],[Data]])</f>
        <v>25</v>
      </c>
      <c r="F4073">
        <v>43</v>
      </c>
      <c r="G4073" s="3">
        <v>6909</v>
      </c>
      <c r="H4073" s="4">
        <v>297087</v>
      </c>
      <c r="I4073" s="4"/>
      <c r="K4073" s="5"/>
      <c r="L4073" t="s">
        <v>31</v>
      </c>
      <c r="N4073" t="s">
        <v>6</v>
      </c>
    </row>
    <row r="4074" spans="1:14" x14ac:dyDescent="0.3">
      <c r="A4074" t="s">
        <v>28</v>
      </c>
      <c r="B4074" t="s">
        <v>33</v>
      </c>
      <c r="C4074" t="s">
        <v>34</v>
      </c>
      <c r="D4074" s="2">
        <v>44555</v>
      </c>
      <c r="E4074" s="6">
        <f>DAY(BaseDados[[#This Row],[Data]])</f>
        <v>25</v>
      </c>
      <c r="G4074" s="3"/>
      <c r="H4074" s="4"/>
      <c r="I4074" s="4">
        <v>37</v>
      </c>
      <c r="J4074">
        <v>9386</v>
      </c>
      <c r="K4074" s="5">
        <v>347282</v>
      </c>
      <c r="L4074">
        <v>5</v>
      </c>
      <c r="M4074" t="s">
        <v>35</v>
      </c>
      <c r="N4074" t="s">
        <v>4</v>
      </c>
    </row>
    <row r="4075" spans="1:14" x14ac:dyDescent="0.3">
      <c r="A4075" t="s">
        <v>28</v>
      </c>
      <c r="B4075" t="s">
        <v>32</v>
      </c>
      <c r="C4075" t="s">
        <v>30</v>
      </c>
      <c r="D4075" s="2">
        <v>44555</v>
      </c>
      <c r="E4075" s="6">
        <f>DAY(BaseDados[[#This Row],[Data]])</f>
        <v>25</v>
      </c>
      <c r="F4075">
        <v>56</v>
      </c>
      <c r="G4075" s="3">
        <v>6818</v>
      </c>
      <c r="H4075" s="4">
        <v>381808</v>
      </c>
      <c r="I4075" s="4"/>
      <c r="K4075" s="5"/>
      <c r="L4075" t="s">
        <v>31</v>
      </c>
      <c r="N4075" t="s">
        <v>7</v>
      </c>
    </row>
    <row r="4076" spans="1:14" x14ac:dyDescent="0.3">
      <c r="A4076" t="s">
        <v>28</v>
      </c>
      <c r="B4076" t="s">
        <v>33</v>
      </c>
      <c r="C4076" t="s">
        <v>30</v>
      </c>
      <c r="D4076" s="2">
        <v>44555</v>
      </c>
      <c r="E4076" s="6">
        <f>DAY(BaseDados[[#This Row],[Data]])</f>
        <v>25</v>
      </c>
      <c r="F4076">
        <v>58</v>
      </c>
      <c r="G4076" s="3">
        <v>6233</v>
      </c>
      <c r="H4076" s="4">
        <v>361514</v>
      </c>
      <c r="I4076" s="4"/>
      <c r="K4076" s="5"/>
      <c r="L4076" t="s">
        <v>31</v>
      </c>
      <c r="N4076" t="s">
        <v>8</v>
      </c>
    </row>
    <row r="4077" spans="1:14" x14ac:dyDescent="0.3">
      <c r="A4077" t="s">
        <v>28</v>
      </c>
      <c r="B4077" t="s">
        <v>32</v>
      </c>
      <c r="C4077" t="s">
        <v>30</v>
      </c>
      <c r="D4077" s="2">
        <v>44555</v>
      </c>
      <c r="E4077" s="6">
        <f>DAY(BaseDados[[#This Row],[Data]])</f>
        <v>25</v>
      </c>
      <c r="F4077">
        <v>43</v>
      </c>
      <c r="G4077" s="3">
        <v>6394</v>
      </c>
      <c r="H4077" s="4">
        <v>274942</v>
      </c>
      <c r="I4077" s="4"/>
      <c r="K4077" s="5"/>
      <c r="L4077" t="s">
        <v>31</v>
      </c>
      <c r="N4077" t="s">
        <v>14</v>
      </c>
    </row>
    <row r="4078" spans="1:14" x14ac:dyDescent="0.3">
      <c r="A4078" t="s">
        <v>28</v>
      </c>
      <c r="B4078" t="s">
        <v>32</v>
      </c>
      <c r="C4078" t="s">
        <v>30</v>
      </c>
      <c r="D4078" s="2">
        <v>44555</v>
      </c>
      <c r="E4078" s="6">
        <f>DAY(BaseDados[[#This Row],[Data]])</f>
        <v>25</v>
      </c>
      <c r="F4078">
        <v>40</v>
      </c>
      <c r="G4078" s="3">
        <v>6148</v>
      </c>
      <c r="H4078" s="4">
        <v>245920</v>
      </c>
      <c r="I4078" s="4"/>
      <c r="K4078" s="5"/>
      <c r="L4078" t="s">
        <v>31</v>
      </c>
      <c r="N4078" t="s">
        <v>4</v>
      </c>
    </row>
    <row r="4079" spans="1:14" x14ac:dyDescent="0.3">
      <c r="A4079" t="s">
        <v>28</v>
      </c>
      <c r="B4079" t="s">
        <v>32</v>
      </c>
      <c r="C4079" t="s">
        <v>34</v>
      </c>
      <c r="D4079" s="2">
        <v>44555</v>
      </c>
      <c r="E4079" s="6">
        <f>DAY(BaseDados[[#This Row],[Data]])</f>
        <v>25</v>
      </c>
      <c r="G4079" s="3"/>
      <c r="H4079" s="4"/>
      <c r="I4079" s="4">
        <v>34</v>
      </c>
      <c r="J4079">
        <v>9630</v>
      </c>
      <c r="K4079" s="5">
        <v>327420</v>
      </c>
      <c r="L4079">
        <v>2</v>
      </c>
      <c r="M4079" t="s">
        <v>36</v>
      </c>
      <c r="N4079" t="s">
        <v>5</v>
      </c>
    </row>
    <row r="4080" spans="1:14" x14ac:dyDescent="0.3">
      <c r="A4080" t="s">
        <v>28</v>
      </c>
      <c r="B4080" t="s">
        <v>29</v>
      </c>
      <c r="C4080" t="s">
        <v>34</v>
      </c>
      <c r="D4080" s="2">
        <v>44555</v>
      </c>
      <c r="E4080" s="6">
        <f>DAY(BaseDados[[#This Row],[Data]])</f>
        <v>25</v>
      </c>
      <c r="G4080" s="3"/>
      <c r="H4080" s="4"/>
      <c r="I4080" s="4">
        <v>37</v>
      </c>
      <c r="J4080">
        <v>9836</v>
      </c>
      <c r="K4080" s="5">
        <v>363932</v>
      </c>
      <c r="L4080">
        <v>3</v>
      </c>
      <c r="M4080" t="s">
        <v>38</v>
      </c>
      <c r="N4080" t="s">
        <v>14</v>
      </c>
    </row>
    <row r="4081" spans="1:14" x14ac:dyDescent="0.3">
      <c r="A4081" t="s">
        <v>28</v>
      </c>
      <c r="B4081" t="s">
        <v>29</v>
      </c>
      <c r="C4081" t="s">
        <v>30</v>
      </c>
      <c r="D4081" s="2">
        <v>44555</v>
      </c>
      <c r="E4081" s="6">
        <f>DAY(BaseDados[[#This Row],[Data]])</f>
        <v>25</v>
      </c>
      <c r="F4081">
        <v>52</v>
      </c>
      <c r="G4081" s="3">
        <v>5715</v>
      </c>
      <c r="H4081" s="4">
        <v>297180</v>
      </c>
      <c r="I4081" s="4"/>
      <c r="K4081" s="5"/>
      <c r="L4081" t="s">
        <v>31</v>
      </c>
      <c r="N4081" t="s">
        <v>13</v>
      </c>
    </row>
    <row r="4082" spans="1:14" x14ac:dyDescent="0.3">
      <c r="A4082" t="s">
        <v>28</v>
      </c>
      <c r="B4082" t="s">
        <v>33</v>
      </c>
      <c r="C4082" t="s">
        <v>30</v>
      </c>
      <c r="D4082" s="2">
        <v>44555</v>
      </c>
      <c r="E4082" s="6">
        <f>DAY(BaseDados[[#This Row],[Data]])</f>
        <v>25</v>
      </c>
      <c r="F4082">
        <v>41</v>
      </c>
      <c r="G4082" s="3">
        <v>5673</v>
      </c>
      <c r="H4082" s="4">
        <v>232593</v>
      </c>
      <c r="I4082" s="4"/>
      <c r="K4082" s="5"/>
      <c r="L4082" t="s">
        <v>31</v>
      </c>
      <c r="N4082" t="s">
        <v>6</v>
      </c>
    </row>
    <row r="4083" spans="1:14" x14ac:dyDescent="0.3">
      <c r="A4083" t="s">
        <v>28</v>
      </c>
      <c r="B4083" t="s">
        <v>29</v>
      </c>
      <c r="C4083" t="s">
        <v>30</v>
      </c>
      <c r="D4083" s="2">
        <v>44556</v>
      </c>
      <c r="E4083" s="6">
        <f>DAY(BaseDados[[#This Row],[Data]])</f>
        <v>26</v>
      </c>
      <c r="F4083">
        <v>40</v>
      </c>
      <c r="G4083" s="3">
        <v>6082</v>
      </c>
      <c r="H4083" s="4">
        <v>243280</v>
      </c>
      <c r="I4083" s="4"/>
      <c r="K4083" s="5"/>
      <c r="L4083" t="s">
        <v>31</v>
      </c>
      <c r="N4083" t="s">
        <v>10</v>
      </c>
    </row>
    <row r="4084" spans="1:14" x14ac:dyDescent="0.3">
      <c r="A4084" t="s">
        <v>28</v>
      </c>
      <c r="B4084" t="s">
        <v>33</v>
      </c>
      <c r="C4084" t="s">
        <v>34</v>
      </c>
      <c r="D4084" s="2">
        <v>44556</v>
      </c>
      <c r="E4084" s="6">
        <f>DAY(BaseDados[[#This Row],[Data]])</f>
        <v>26</v>
      </c>
      <c r="G4084" s="3"/>
      <c r="H4084" s="4"/>
      <c r="I4084" s="4">
        <v>37</v>
      </c>
      <c r="J4084">
        <v>9136</v>
      </c>
      <c r="K4084" s="5">
        <v>338032</v>
      </c>
      <c r="L4084">
        <v>4</v>
      </c>
      <c r="M4084" t="s">
        <v>39</v>
      </c>
      <c r="N4084" t="s">
        <v>5</v>
      </c>
    </row>
    <row r="4085" spans="1:14" x14ac:dyDescent="0.3">
      <c r="A4085" t="s">
        <v>28</v>
      </c>
      <c r="B4085" t="s">
        <v>29</v>
      </c>
      <c r="C4085" t="s">
        <v>30</v>
      </c>
      <c r="D4085" s="2">
        <v>44556</v>
      </c>
      <c r="E4085" s="6">
        <f>DAY(BaseDados[[#This Row],[Data]])</f>
        <v>26</v>
      </c>
      <c r="F4085">
        <v>49</v>
      </c>
      <c r="G4085" s="3">
        <v>5393</v>
      </c>
      <c r="H4085" s="4">
        <v>264257</v>
      </c>
      <c r="I4085" s="4"/>
      <c r="K4085" s="5"/>
      <c r="L4085" t="s">
        <v>31</v>
      </c>
      <c r="N4085" t="s">
        <v>10</v>
      </c>
    </row>
    <row r="4086" spans="1:14" x14ac:dyDescent="0.3">
      <c r="A4086" t="s">
        <v>28</v>
      </c>
      <c r="B4086" t="s">
        <v>29</v>
      </c>
      <c r="C4086" t="s">
        <v>34</v>
      </c>
      <c r="D4086" s="2">
        <v>44556</v>
      </c>
      <c r="E4086" s="6">
        <f>DAY(BaseDados[[#This Row],[Data]])</f>
        <v>26</v>
      </c>
      <c r="G4086" s="3"/>
      <c r="H4086" s="4"/>
      <c r="I4086" s="4">
        <v>33</v>
      </c>
      <c r="J4086">
        <v>9924</v>
      </c>
      <c r="K4086" s="5">
        <v>327492</v>
      </c>
      <c r="L4086">
        <v>2</v>
      </c>
      <c r="M4086" t="s">
        <v>36</v>
      </c>
      <c r="N4086" t="s">
        <v>3</v>
      </c>
    </row>
    <row r="4087" spans="1:14" x14ac:dyDescent="0.3">
      <c r="A4087" t="s">
        <v>28</v>
      </c>
      <c r="B4087" t="s">
        <v>29</v>
      </c>
      <c r="C4087" t="s">
        <v>34</v>
      </c>
      <c r="D4087" s="2">
        <v>44556</v>
      </c>
      <c r="E4087" s="6">
        <f>DAY(BaseDados[[#This Row],[Data]])</f>
        <v>26</v>
      </c>
      <c r="G4087" s="3"/>
      <c r="H4087" s="4"/>
      <c r="I4087" s="4">
        <v>35</v>
      </c>
      <c r="J4087">
        <v>8404</v>
      </c>
      <c r="K4087" s="5">
        <v>294140</v>
      </c>
      <c r="L4087">
        <v>2</v>
      </c>
      <c r="M4087" t="s">
        <v>36</v>
      </c>
      <c r="N4087" t="s">
        <v>6</v>
      </c>
    </row>
    <row r="4088" spans="1:14" x14ac:dyDescent="0.3">
      <c r="A4088" t="s">
        <v>28</v>
      </c>
      <c r="B4088" t="s">
        <v>33</v>
      </c>
      <c r="C4088" t="s">
        <v>34</v>
      </c>
      <c r="D4088" s="2">
        <v>44556</v>
      </c>
      <c r="E4088" s="6">
        <f>DAY(BaseDados[[#This Row],[Data]])</f>
        <v>26</v>
      </c>
      <c r="G4088" s="3"/>
      <c r="H4088" s="4"/>
      <c r="I4088" s="4">
        <v>37</v>
      </c>
      <c r="J4088">
        <v>8625</v>
      </c>
      <c r="K4088" s="5">
        <v>319125</v>
      </c>
      <c r="L4088">
        <v>3</v>
      </c>
      <c r="M4088" t="s">
        <v>38</v>
      </c>
      <c r="N4088" t="s">
        <v>14</v>
      </c>
    </row>
    <row r="4089" spans="1:14" x14ac:dyDescent="0.3">
      <c r="A4089" t="s">
        <v>28</v>
      </c>
      <c r="B4089" t="s">
        <v>32</v>
      </c>
      <c r="C4089" t="s">
        <v>30</v>
      </c>
      <c r="D4089" s="2">
        <v>44556</v>
      </c>
      <c r="E4089" s="6">
        <f>DAY(BaseDados[[#This Row],[Data]])</f>
        <v>26</v>
      </c>
      <c r="F4089">
        <v>50</v>
      </c>
      <c r="G4089" s="3">
        <v>5904</v>
      </c>
      <c r="H4089" s="4">
        <v>295200</v>
      </c>
      <c r="I4089" s="4"/>
      <c r="K4089" s="5"/>
      <c r="L4089" t="s">
        <v>31</v>
      </c>
      <c r="N4089" t="s">
        <v>13</v>
      </c>
    </row>
    <row r="4090" spans="1:14" x14ac:dyDescent="0.3">
      <c r="A4090" t="s">
        <v>28</v>
      </c>
      <c r="B4090" t="s">
        <v>32</v>
      </c>
      <c r="C4090" t="s">
        <v>30</v>
      </c>
      <c r="D4090" s="2">
        <v>44556</v>
      </c>
      <c r="E4090" s="6">
        <f>DAY(BaseDados[[#This Row],[Data]])</f>
        <v>26</v>
      </c>
      <c r="F4090">
        <v>57</v>
      </c>
      <c r="G4090" s="3">
        <v>5059</v>
      </c>
      <c r="H4090" s="4">
        <v>288363</v>
      </c>
      <c r="I4090" s="4"/>
      <c r="K4090" s="5"/>
      <c r="L4090" t="s">
        <v>31</v>
      </c>
      <c r="N4090" t="s">
        <v>11</v>
      </c>
    </row>
    <row r="4091" spans="1:14" x14ac:dyDescent="0.3">
      <c r="A4091" t="s">
        <v>28</v>
      </c>
      <c r="B4091" t="s">
        <v>33</v>
      </c>
      <c r="C4091" t="s">
        <v>34</v>
      </c>
      <c r="D4091" s="2">
        <v>44556</v>
      </c>
      <c r="E4091" s="6">
        <f>DAY(BaseDados[[#This Row],[Data]])</f>
        <v>26</v>
      </c>
      <c r="G4091" s="3"/>
      <c r="H4091" s="4"/>
      <c r="I4091" s="4">
        <v>32</v>
      </c>
      <c r="J4091">
        <v>9721</v>
      </c>
      <c r="K4091" s="5">
        <v>311072</v>
      </c>
      <c r="L4091">
        <v>3</v>
      </c>
      <c r="M4091" t="s">
        <v>38</v>
      </c>
      <c r="N4091" t="s">
        <v>7</v>
      </c>
    </row>
    <row r="4092" spans="1:14" x14ac:dyDescent="0.3">
      <c r="A4092" t="s">
        <v>28</v>
      </c>
      <c r="B4092" t="s">
        <v>33</v>
      </c>
      <c r="C4092" t="s">
        <v>30</v>
      </c>
      <c r="D4092" s="2">
        <v>44556</v>
      </c>
      <c r="E4092" s="6">
        <f>DAY(BaseDados[[#This Row],[Data]])</f>
        <v>26</v>
      </c>
      <c r="F4092">
        <v>49</v>
      </c>
      <c r="G4092" s="3">
        <v>6609</v>
      </c>
      <c r="H4092" s="4">
        <v>323841</v>
      </c>
      <c r="I4092" s="4"/>
      <c r="K4092" s="5"/>
      <c r="L4092" t="s">
        <v>31</v>
      </c>
      <c r="N4092" t="s">
        <v>11</v>
      </c>
    </row>
    <row r="4093" spans="1:14" x14ac:dyDescent="0.3">
      <c r="A4093" t="s">
        <v>28</v>
      </c>
      <c r="B4093" t="s">
        <v>33</v>
      </c>
      <c r="C4093" t="s">
        <v>34</v>
      </c>
      <c r="D4093" s="2">
        <v>44556</v>
      </c>
      <c r="E4093" s="6">
        <f>DAY(BaseDados[[#This Row],[Data]])</f>
        <v>26</v>
      </c>
      <c r="G4093" s="3"/>
      <c r="H4093" s="4"/>
      <c r="I4093" s="4">
        <v>36</v>
      </c>
      <c r="J4093">
        <v>8015</v>
      </c>
      <c r="K4093" s="5">
        <v>288540</v>
      </c>
      <c r="L4093">
        <v>5</v>
      </c>
      <c r="M4093" t="s">
        <v>35</v>
      </c>
      <c r="N4093" t="s">
        <v>9</v>
      </c>
    </row>
    <row r="4094" spans="1:14" x14ac:dyDescent="0.3">
      <c r="A4094" t="s">
        <v>28</v>
      </c>
      <c r="B4094" t="s">
        <v>32</v>
      </c>
      <c r="C4094" t="s">
        <v>30</v>
      </c>
      <c r="D4094" s="2">
        <v>44556</v>
      </c>
      <c r="E4094" s="6">
        <f>DAY(BaseDados[[#This Row],[Data]])</f>
        <v>26</v>
      </c>
      <c r="F4094">
        <v>56</v>
      </c>
      <c r="G4094" s="3">
        <v>6272</v>
      </c>
      <c r="H4094" s="4">
        <v>351232</v>
      </c>
      <c r="I4094" s="4"/>
      <c r="K4094" s="5"/>
      <c r="L4094" t="s">
        <v>31</v>
      </c>
      <c r="N4094" t="s">
        <v>9</v>
      </c>
    </row>
    <row r="4095" spans="1:14" x14ac:dyDescent="0.3">
      <c r="A4095" t="s">
        <v>28</v>
      </c>
      <c r="B4095" t="s">
        <v>29</v>
      </c>
      <c r="C4095" t="s">
        <v>30</v>
      </c>
      <c r="D4095" s="2">
        <v>44556</v>
      </c>
      <c r="E4095" s="6">
        <f>DAY(BaseDados[[#This Row],[Data]])</f>
        <v>26</v>
      </c>
      <c r="F4095">
        <v>54</v>
      </c>
      <c r="G4095" s="3">
        <v>6044</v>
      </c>
      <c r="H4095" s="4">
        <v>326376</v>
      </c>
      <c r="I4095" s="4"/>
      <c r="K4095" s="5"/>
      <c r="L4095" t="s">
        <v>31</v>
      </c>
      <c r="N4095" t="s">
        <v>9</v>
      </c>
    </row>
    <row r="4096" spans="1:14" x14ac:dyDescent="0.3">
      <c r="A4096" t="s">
        <v>28</v>
      </c>
      <c r="B4096" t="s">
        <v>29</v>
      </c>
      <c r="C4096" t="s">
        <v>34</v>
      </c>
      <c r="D4096" s="2">
        <v>44556</v>
      </c>
      <c r="E4096" s="6">
        <f>DAY(BaseDados[[#This Row],[Data]])</f>
        <v>26</v>
      </c>
      <c r="G4096" s="3"/>
      <c r="H4096" s="4"/>
      <c r="I4096" s="4">
        <v>31</v>
      </c>
      <c r="J4096">
        <v>8203</v>
      </c>
      <c r="K4096" s="5">
        <v>254293</v>
      </c>
      <c r="L4096">
        <v>2</v>
      </c>
      <c r="M4096" t="s">
        <v>36</v>
      </c>
      <c r="N4096" t="s">
        <v>14</v>
      </c>
    </row>
    <row r="4097" spans="1:14" x14ac:dyDescent="0.3">
      <c r="A4097" t="s">
        <v>28</v>
      </c>
      <c r="B4097" t="s">
        <v>29</v>
      </c>
      <c r="C4097" t="s">
        <v>30</v>
      </c>
      <c r="D4097" s="2">
        <v>44556</v>
      </c>
      <c r="E4097" s="6">
        <f>DAY(BaseDados[[#This Row],[Data]])</f>
        <v>26</v>
      </c>
      <c r="F4097">
        <v>45</v>
      </c>
      <c r="G4097" s="3">
        <v>6919</v>
      </c>
      <c r="H4097" s="4">
        <v>311355</v>
      </c>
      <c r="I4097" s="4"/>
      <c r="K4097" s="5"/>
      <c r="L4097" t="s">
        <v>31</v>
      </c>
      <c r="N4097" t="s">
        <v>4</v>
      </c>
    </row>
    <row r="4098" spans="1:14" x14ac:dyDescent="0.3">
      <c r="A4098" t="s">
        <v>28</v>
      </c>
      <c r="B4098" t="s">
        <v>32</v>
      </c>
      <c r="C4098" t="s">
        <v>30</v>
      </c>
      <c r="D4098" s="2">
        <v>44557</v>
      </c>
      <c r="E4098" s="6">
        <f>DAY(BaseDados[[#This Row],[Data]])</f>
        <v>27</v>
      </c>
      <c r="F4098">
        <v>55</v>
      </c>
      <c r="G4098" s="3">
        <v>5983</v>
      </c>
      <c r="H4098" s="4">
        <v>329065</v>
      </c>
      <c r="I4098" s="4"/>
      <c r="K4098" s="5"/>
      <c r="L4098" t="s">
        <v>31</v>
      </c>
      <c r="N4098" t="s">
        <v>10</v>
      </c>
    </row>
    <row r="4099" spans="1:14" x14ac:dyDescent="0.3">
      <c r="A4099" t="s">
        <v>28</v>
      </c>
      <c r="B4099" t="s">
        <v>29</v>
      </c>
      <c r="C4099" t="s">
        <v>30</v>
      </c>
      <c r="D4099" s="2">
        <v>44557</v>
      </c>
      <c r="E4099" s="6">
        <f>DAY(BaseDados[[#This Row],[Data]])</f>
        <v>27</v>
      </c>
      <c r="F4099">
        <v>51</v>
      </c>
      <c r="G4099" s="3">
        <v>6889</v>
      </c>
      <c r="H4099" s="4">
        <v>351339</v>
      </c>
      <c r="I4099" s="4"/>
      <c r="K4099" s="5"/>
      <c r="L4099" t="s">
        <v>31</v>
      </c>
      <c r="N4099" t="s">
        <v>14</v>
      </c>
    </row>
    <row r="4100" spans="1:14" x14ac:dyDescent="0.3">
      <c r="A4100" t="s">
        <v>28</v>
      </c>
      <c r="B4100" t="s">
        <v>29</v>
      </c>
      <c r="C4100" t="s">
        <v>34</v>
      </c>
      <c r="D4100" s="2">
        <v>44557</v>
      </c>
      <c r="E4100" s="6">
        <f>DAY(BaseDados[[#This Row],[Data]])</f>
        <v>27</v>
      </c>
      <c r="G4100" s="3"/>
      <c r="H4100" s="4"/>
      <c r="I4100" s="4">
        <v>39</v>
      </c>
      <c r="J4100">
        <v>9419</v>
      </c>
      <c r="K4100" s="5">
        <v>367341</v>
      </c>
      <c r="L4100">
        <v>2</v>
      </c>
      <c r="M4100" t="s">
        <v>36</v>
      </c>
      <c r="N4100" t="s">
        <v>3</v>
      </c>
    </row>
    <row r="4101" spans="1:14" x14ac:dyDescent="0.3">
      <c r="A4101" t="s">
        <v>28</v>
      </c>
      <c r="B4101" t="s">
        <v>29</v>
      </c>
      <c r="C4101" t="s">
        <v>34</v>
      </c>
      <c r="D4101" s="2">
        <v>44557</v>
      </c>
      <c r="E4101" s="6">
        <f>DAY(BaseDados[[#This Row],[Data]])</f>
        <v>27</v>
      </c>
      <c r="G4101" s="3"/>
      <c r="H4101" s="4"/>
      <c r="I4101" s="4">
        <v>39</v>
      </c>
      <c r="J4101">
        <v>8632</v>
      </c>
      <c r="K4101" s="5">
        <v>336648</v>
      </c>
      <c r="L4101">
        <v>4</v>
      </c>
      <c r="M4101" t="s">
        <v>39</v>
      </c>
      <c r="N4101" t="s">
        <v>8</v>
      </c>
    </row>
    <row r="4102" spans="1:14" x14ac:dyDescent="0.3">
      <c r="A4102" t="s">
        <v>28</v>
      </c>
      <c r="B4102" t="s">
        <v>33</v>
      </c>
      <c r="C4102" t="s">
        <v>34</v>
      </c>
      <c r="D4102" s="2">
        <v>44557</v>
      </c>
      <c r="E4102" s="6">
        <f>DAY(BaseDados[[#This Row],[Data]])</f>
        <v>27</v>
      </c>
      <c r="G4102" s="3"/>
      <c r="H4102" s="4"/>
      <c r="I4102" s="4">
        <v>34</v>
      </c>
      <c r="J4102">
        <v>9304</v>
      </c>
      <c r="K4102" s="5">
        <v>316336</v>
      </c>
      <c r="L4102">
        <v>4</v>
      </c>
      <c r="M4102" t="s">
        <v>39</v>
      </c>
      <c r="N4102" t="s">
        <v>13</v>
      </c>
    </row>
    <row r="4103" spans="1:14" x14ac:dyDescent="0.3">
      <c r="A4103" t="s">
        <v>28</v>
      </c>
      <c r="B4103" t="s">
        <v>29</v>
      </c>
      <c r="C4103" t="s">
        <v>30</v>
      </c>
      <c r="D4103" s="2">
        <v>44557</v>
      </c>
      <c r="E4103" s="6">
        <f>DAY(BaseDados[[#This Row],[Data]])</f>
        <v>27</v>
      </c>
      <c r="F4103">
        <v>41</v>
      </c>
      <c r="G4103" s="3">
        <v>5028</v>
      </c>
      <c r="H4103" s="4">
        <v>206148</v>
      </c>
      <c r="I4103" s="4"/>
      <c r="K4103" s="5"/>
      <c r="L4103" t="s">
        <v>31</v>
      </c>
      <c r="N4103" t="s">
        <v>7</v>
      </c>
    </row>
    <row r="4104" spans="1:14" x14ac:dyDescent="0.3">
      <c r="A4104" t="s">
        <v>28</v>
      </c>
      <c r="B4104" t="s">
        <v>29</v>
      </c>
      <c r="C4104" t="s">
        <v>30</v>
      </c>
      <c r="D4104" s="2">
        <v>44557</v>
      </c>
      <c r="E4104" s="6">
        <f>DAY(BaseDados[[#This Row],[Data]])</f>
        <v>27</v>
      </c>
      <c r="F4104">
        <v>58</v>
      </c>
      <c r="G4104" s="3">
        <v>5931</v>
      </c>
      <c r="H4104" s="4">
        <v>343998</v>
      </c>
      <c r="I4104" s="4"/>
      <c r="K4104" s="5"/>
      <c r="L4104" t="s">
        <v>31</v>
      </c>
      <c r="N4104" t="s">
        <v>10</v>
      </c>
    </row>
    <row r="4105" spans="1:14" x14ac:dyDescent="0.3">
      <c r="A4105" t="s">
        <v>28</v>
      </c>
      <c r="B4105" t="s">
        <v>33</v>
      </c>
      <c r="C4105" t="s">
        <v>30</v>
      </c>
      <c r="D4105" s="2">
        <v>44557</v>
      </c>
      <c r="E4105" s="6">
        <f>DAY(BaseDados[[#This Row],[Data]])</f>
        <v>27</v>
      </c>
      <c r="F4105">
        <v>56</v>
      </c>
      <c r="G4105" s="3">
        <v>6770</v>
      </c>
      <c r="H4105" s="4">
        <v>379120</v>
      </c>
      <c r="I4105" s="4"/>
      <c r="K4105" s="5"/>
      <c r="L4105" t="s">
        <v>31</v>
      </c>
      <c r="N4105" t="s">
        <v>9</v>
      </c>
    </row>
    <row r="4106" spans="1:14" x14ac:dyDescent="0.3">
      <c r="A4106" t="s">
        <v>28</v>
      </c>
      <c r="B4106" t="s">
        <v>33</v>
      </c>
      <c r="C4106" t="s">
        <v>30</v>
      </c>
      <c r="D4106" s="2">
        <v>44557</v>
      </c>
      <c r="E4106" s="6">
        <f>DAY(BaseDados[[#This Row],[Data]])</f>
        <v>27</v>
      </c>
      <c r="F4106">
        <v>53</v>
      </c>
      <c r="G4106" s="3">
        <v>5759</v>
      </c>
      <c r="H4106" s="4">
        <v>305227</v>
      </c>
      <c r="I4106" s="4"/>
      <c r="K4106" s="5"/>
      <c r="L4106" t="s">
        <v>31</v>
      </c>
      <c r="N4106" t="s">
        <v>4</v>
      </c>
    </row>
    <row r="4107" spans="1:14" x14ac:dyDescent="0.3">
      <c r="A4107" t="s">
        <v>28</v>
      </c>
      <c r="B4107" t="s">
        <v>33</v>
      </c>
      <c r="C4107" t="s">
        <v>30</v>
      </c>
      <c r="D4107" s="2">
        <v>44557</v>
      </c>
      <c r="E4107" s="6">
        <f>DAY(BaseDados[[#This Row],[Data]])</f>
        <v>27</v>
      </c>
      <c r="F4107">
        <v>43</v>
      </c>
      <c r="G4107" s="3">
        <v>5907</v>
      </c>
      <c r="H4107" s="4">
        <v>254001</v>
      </c>
      <c r="I4107" s="4"/>
      <c r="K4107" s="5"/>
      <c r="L4107" t="s">
        <v>31</v>
      </c>
      <c r="N4107" t="s">
        <v>10</v>
      </c>
    </row>
    <row r="4108" spans="1:14" x14ac:dyDescent="0.3">
      <c r="A4108" t="s">
        <v>28</v>
      </c>
      <c r="B4108" t="s">
        <v>33</v>
      </c>
      <c r="C4108" t="s">
        <v>30</v>
      </c>
      <c r="D4108" s="2">
        <v>44557</v>
      </c>
      <c r="E4108" s="6">
        <f>DAY(BaseDados[[#This Row],[Data]])</f>
        <v>27</v>
      </c>
      <c r="F4108">
        <v>44</v>
      </c>
      <c r="G4108" s="3">
        <v>6120</v>
      </c>
      <c r="H4108" s="4">
        <v>269280</v>
      </c>
      <c r="I4108" s="4"/>
      <c r="K4108" s="5"/>
      <c r="L4108" t="s">
        <v>31</v>
      </c>
      <c r="N4108" t="s">
        <v>7</v>
      </c>
    </row>
    <row r="4109" spans="1:14" x14ac:dyDescent="0.3">
      <c r="A4109" t="s">
        <v>28</v>
      </c>
      <c r="B4109" t="s">
        <v>32</v>
      </c>
      <c r="C4109" t="s">
        <v>34</v>
      </c>
      <c r="D4109" s="2">
        <v>44557</v>
      </c>
      <c r="E4109" s="6">
        <f>DAY(BaseDados[[#This Row],[Data]])</f>
        <v>27</v>
      </c>
      <c r="G4109" s="3"/>
      <c r="H4109" s="4"/>
      <c r="I4109" s="4">
        <v>31</v>
      </c>
      <c r="J4109">
        <v>8109</v>
      </c>
      <c r="K4109" s="5">
        <v>251379</v>
      </c>
      <c r="L4109">
        <v>5</v>
      </c>
      <c r="M4109" t="s">
        <v>35</v>
      </c>
      <c r="N4109" t="s">
        <v>14</v>
      </c>
    </row>
    <row r="4110" spans="1:14" x14ac:dyDescent="0.3">
      <c r="A4110" t="s">
        <v>28</v>
      </c>
      <c r="B4110" t="s">
        <v>29</v>
      </c>
      <c r="C4110" t="s">
        <v>34</v>
      </c>
      <c r="D4110" s="2">
        <v>44557</v>
      </c>
      <c r="E4110" s="6">
        <f>DAY(BaseDados[[#This Row],[Data]])</f>
        <v>27</v>
      </c>
      <c r="G4110" s="3"/>
      <c r="H4110" s="4"/>
      <c r="I4110" s="4">
        <v>34</v>
      </c>
      <c r="J4110">
        <v>8703</v>
      </c>
      <c r="K4110" s="5">
        <v>295902</v>
      </c>
      <c r="L4110">
        <v>4</v>
      </c>
      <c r="M4110" t="s">
        <v>39</v>
      </c>
      <c r="N4110" t="s">
        <v>9</v>
      </c>
    </row>
    <row r="4111" spans="1:14" x14ac:dyDescent="0.3">
      <c r="A4111" t="s">
        <v>28</v>
      </c>
      <c r="B4111" t="s">
        <v>32</v>
      </c>
      <c r="C4111" t="s">
        <v>34</v>
      </c>
      <c r="D4111" s="2">
        <v>44557</v>
      </c>
      <c r="E4111" s="6">
        <f>DAY(BaseDados[[#This Row],[Data]])</f>
        <v>27</v>
      </c>
      <c r="G4111" s="3"/>
      <c r="H4111" s="4"/>
      <c r="I4111" s="4">
        <v>38</v>
      </c>
      <c r="J4111">
        <v>9668</v>
      </c>
      <c r="K4111" s="5">
        <v>367384</v>
      </c>
      <c r="L4111">
        <v>3</v>
      </c>
      <c r="M4111" t="s">
        <v>38</v>
      </c>
      <c r="N4111" t="s">
        <v>9</v>
      </c>
    </row>
    <row r="4112" spans="1:14" x14ac:dyDescent="0.3">
      <c r="A4112" t="s">
        <v>28</v>
      </c>
      <c r="B4112" t="s">
        <v>32</v>
      </c>
      <c r="C4112" t="s">
        <v>30</v>
      </c>
      <c r="D4112" s="2">
        <v>44558</v>
      </c>
      <c r="E4112" s="6">
        <f>DAY(BaseDados[[#This Row],[Data]])</f>
        <v>28</v>
      </c>
      <c r="F4112">
        <v>55</v>
      </c>
      <c r="G4112" s="3">
        <v>5640</v>
      </c>
      <c r="H4112" s="4">
        <v>310200</v>
      </c>
      <c r="I4112" s="4"/>
      <c r="K4112" s="5"/>
      <c r="L4112" t="s">
        <v>31</v>
      </c>
      <c r="N4112" t="s">
        <v>4</v>
      </c>
    </row>
    <row r="4113" spans="1:14" x14ac:dyDescent="0.3">
      <c r="A4113" t="s">
        <v>28</v>
      </c>
      <c r="B4113" t="s">
        <v>29</v>
      </c>
      <c r="C4113" t="s">
        <v>34</v>
      </c>
      <c r="D4113" s="2">
        <v>44558</v>
      </c>
      <c r="E4113" s="6">
        <f>DAY(BaseDados[[#This Row],[Data]])</f>
        <v>28</v>
      </c>
      <c r="G4113" s="3"/>
      <c r="H4113" s="4"/>
      <c r="I4113" s="4">
        <v>38</v>
      </c>
      <c r="J4113">
        <v>8164</v>
      </c>
      <c r="K4113" s="5">
        <v>310232</v>
      </c>
      <c r="L4113">
        <v>2</v>
      </c>
      <c r="M4113" t="s">
        <v>36</v>
      </c>
      <c r="N4113" t="s">
        <v>8</v>
      </c>
    </row>
    <row r="4114" spans="1:14" x14ac:dyDescent="0.3">
      <c r="A4114" t="s">
        <v>28</v>
      </c>
      <c r="B4114" t="s">
        <v>33</v>
      </c>
      <c r="C4114" t="s">
        <v>34</v>
      </c>
      <c r="D4114" s="2">
        <v>44558</v>
      </c>
      <c r="E4114" s="6">
        <f>DAY(BaseDados[[#This Row],[Data]])</f>
        <v>28</v>
      </c>
      <c r="G4114" s="3"/>
      <c r="H4114" s="4"/>
      <c r="I4114" s="4">
        <v>35</v>
      </c>
      <c r="J4114">
        <v>8042</v>
      </c>
      <c r="K4114" s="5">
        <v>281470</v>
      </c>
      <c r="L4114">
        <v>4</v>
      </c>
      <c r="M4114" t="s">
        <v>39</v>
      </c>
      <c r="N4114" t="s">
        <v>7</v>
      </c>
    </row>
    <row r="4115" spans="1:14" x14ac:dyDescent="0.3">
      <c r="A4115" t="s">
        <v>28</v>
      </c>
      <c r="B4115" t="s">
        <v>32</v>
      </c>
      <c r="C4115" t="s">
        <v>30</v>
      </c>
      <c r="D4115" s="2">
        <v>44558</v>
      </c>
      <c r="E4115" s="6">
        <f>DAY(BaseDados[[#This Row],[Data]])</f>
        <v>28</v>
      </c>
      <c r="F4115">
        <v>52</v>
      </c>
      <c r="G4115" s="3">
        <v>5951</v>
      </c>
      <c r="H4115" s="4">
        <v>309452</v>
      </c>
      <c r="I4115" s="4"/>
      <c r="K4115" s="5"/>
      <c r="L4115" t="s">
        <v>31</v>
      </c>
      <c r="N4115" t="s">
        <v>10</v>
      </c>
    </row>
    <row r="4116" spans="1:14" x14ac:dyDescent="0.3">
      <c r="A4116" t="s">
        <v>28</v>
      </c>
      <c r="B4116" t="s">
        <v>33</v>
      </c>
      <c r="C4116" t="s">
        <v>34</v>
      </c>
      <c r="D4116" s="2">
        <v>44558</v>
      </c>
      <c r="E4116" s="6">
        <f>DAY(BaseDados[[#This Row],[Data]])</f>
        <v>28</v>
      </c>
      <c r="G4116" s="3"/>
      <c r="H4116" s="4"/>
      <c r="I4116" s="4">
        <v>36</v>
      </c>
      <c r="J4116">
        <v>8922</v>
      </c>
      <c r="K4116" s="5">
        <v>321192</v>
      </c>
      <c r="L4116">
        <v>3</v>
      </c>
      <c r="M4116" t="s">
        <v>38</v>
      </c>
      <c r="N4116" t="s">
        <v>7</v>
      </c>
    </row>
    <row r="4117" spans="1:14" x14ac:dyDescent="0.3">
      <c r="A4117" t="s">
        <v>28</v>
      </c>
      <c r="B4117" t="s">
        <v>32</v>
      </c>
      <c r="C4117" t="s">
        <v>30</v>
      </c>
      <c r="D4117" s="2">
        <v>44558</v>
      </c>
      <c r="E4117" s="6">
        <f>DAY(BaseDados[[#This Row],[Data]])</f>
        <v>28</v>
      </c>
      <c r="F4117">
        <v>42</v>
      </c>
      <c r="G4117" s="3">
        <v>6295</v>
      </c>
      <c r="H4117" s="4">
        <v>264390</v>
      </c>
      <c r="I4117" s="4"/>
      <c r="K4117" s="5"/>
      <c r="L4117" t="s">
        <v>31</v>
      </c>
      <c r="N4117" t="s">
        <v>3</v>
      </c>
    </row>
    <row r="4118" spans="1:14" x14ac:dyDescent="0.3">
      <c r="A4118" t="s">
        <v>28</v>
      </c>
      <c r="B4118" t="s">
        <v>33</v>
      </c>
      <c r="C4118" t="s">
        <v>34</v>
      </c>
      <c r="D4118" s="2">
        <v>44558</v>
      </c>
      <c r="E4118" s="6">
        <f>DAY(BaseDados[[#This Row],[Data]])</f>
        <v>28</v>
      </c>
      <c r="G4118" s="3"/>
      <c r="H4118" s="4"/>
      <c r="I4118" s="4">
        <v>40</v>
      </c>
      <c r="J4118">
        <v>9647</v>
      </c>
      <c r="K4118" s="5">
        <v>385880</v>
      </c>
      <c r="L4118">
        <v>4</v>
      </c>
      <c r="M4118" t="s">
        <v>39</v>
      </c>
      <c r="N4118" t="s">
        <v>6</v>
      </c>
    </row>
    <row r="4119" spans="1:14" x14ac:dyDescent="0.3">
      <c r="A4119" t="s">
        <v>28</v>
      </c>
      <c r="B4119" t="s">
        <v>29</v>
      </c>
      <c r="C4119" t="s">
        <v>30</v>
      </c>
      <c r="D4119" s="2">
        <v>44558</v>
      </c>
      <c r="E4119" s="6">
        <f>DAY(BaseDados[[#This Row],[Data]])</f>
        <v>28</v>
      </c>
      <c r="F4119">
        <v>49</v>
      </c>
      <c r="G4119" s="3">
        <v>5912</v>
      </c>
      <c r="H4119" s="4">
        <v>289688</v>
      </c>
      <c r="I4119" s="4"/>
      <c r="K4119" s="5"/>
      <c r="L4119" t="s">
        <v>31</v>
      </c>
      <c r="N4119" t="s">
        <v>9</v>
      </c>
    </row>
    <row r="4120" spans="1:14" x14ac:dyDescent="0.3">
      <c r="A4120" t="s">
        <v>28</v>
      </c>
      <c r="B4120" t="s">
        <v>32</v>
      </c>
      <c r="C4120" t="s">
        <v>30</v>
      </c>
      <c r="D4120" s="2">
        <v>44558</v>
      </c>
      <c r="E4120" s="6">
        <f>DAY(BaseDados[[#This Row],[Data]])</f>
        <v>28</v>
      </c>
      <c r="F4120">
        <v>55</v>
      </c>
      <c r="G4120" s="3">
        <v>5096</v>
      </c>
      <c r="H4120" s="4">
        <v>280280</v>
      </c>
      <c r="I4120" s="4"/>
      <c r="K4120" s="5"/>
      <c r="L4120" t="s">
        <v>31</v>
      </c>
      <c r="N4120" t="s">
        <v>11</v>
      </c>
    </row>
    <row r="4121" spans="1:14" x14ac:dyDescent="0.3">
      <c r="A4121" t="s">
        <v>28</v>
      </c>
      <c r="B4121" t="s">
        <v>29</v>
      </c>
      <c r="C4121" t="s">
        <v>30</v>
      </c>
      <c r="D4121" s="2">
        <v>44558</v>
      </c>
      <c r="E4121" s="6">
        <f>DAY(BaseDados[[#This Row],[Data]])</f>
        <v>28</v>
      </c>
      <c r="F4121">
        <v>49</v>
      </c>
      <c r="G4121" s="3">
        <v>5556</v>
      </c>
      <c r="H4121" s="4">
        <v>272244</v>
      </c>
      <c r="I4121" s="4"/>
      <c r="K4121" s="5"/>
      <c r="L4121" t="s">
        <v>31</v>
      </c>
      <c r="N4121" t="s">
        <v>11</v>
      </c>
    </row>
    <row r="4122" spans="1:14" x14ac:dyDescent="0.3">
      <c r="A4122" t="s">
        <v>28</v>
      </c>
      <c r="B4122" t="s">
        <v>32</v>
      </c>
      <c r="C4122" t="s">
        <v>34</v>
      </c>
      <c r="D4122" s="2">
        <v>44558</v>
      </c>
      <c r="E4122" s="6">
        <f>DAY(BaseDados[[#This Row],[Data]])</f>
        <v>28</v>
      </c>
      <c r="G4122" s="3"/>
      <c r="H4122" s="4"/>
      <c r="I4122" s="4">
        <v>35</v>
      </c>
      <c r="J4122">
        <v>9619</v>
      </c>
      <c r="K4122" s="5">
        <v>336665</v>
      </c>
      <c r="L4122">
        <v>5</v>
      </c>
      <c r="M4122" t="s">
        <v>35</v>
      </c>
      <c r="N4122" t="s">
        <v>9</v>
      </c>
    </row>
    <row r="4123" spans="1:14" x14ac:dyDescent="0.3">
      <c r="A4123" t="s">
        <v>28</v>
      </c>
      <c r="B4123" t="s">
        <v>32</v>
      </c>
      <c r="C4123" t="s">
        <v>30</v>
      </c>
      <c r="D4123" s="2">
        <v>44558</v>
      </c>
      <c r="E4123" s="6">
        <f>DAY(BaseDados[[#This Row],[Data]])</f>
        <v>28</v>
      </c>
      <c r="F4123">
        <v>52</v>
      </c>
      <c r="G4123" s="3">
        <v>5497</v>
      </c>
      <c r="H4123" s="4">
        <v>285844</v>
      </c>
      <c r="I4123" s="4"/>
      <c r="K4123" s="5"/>
      <c r="L4123" t="s">
        <v>31</v>
      </c>
      <c r="N4123" t="s">
        <v>10</v>
      </c>
    </row>
    <row r="4124" spans="1:14" x14ac:dyDescent="0.3">
      <c r="A4124" t="s">
        <v>28</v>
      </c>
      <c r="B4124" t="s">
        <v>32</v>
      </c>
      <c r="C4124" t="s">
        <v>30</v>
      </c>
      <c r="D4124" s="2">
        <v>44558</v>
      </c>
      <c r="E4124" s="6">
        <f>DAY(BaseDados[[#This Row],[Data]])</f>
        <v>28</v>
      </c>
      <c r="F4124">
        <v>60</v>
      </c>
      <c r="G4124" s="3">
        <v>5882</v>
      </c>
      <c r="H4124" s="4">
        <v>352920</v>
      </c>
      <c r="I4124" s="4"/>
      <c r="K4124" s="5"/>
      <c r="L4124" t="s">
        <v>31</v>
      </c>
      <c r="N4124" t="s">
        <v>6</v>
      </c>
    </row>
    <row r="4125" spans="1:14" x14ac:dyDescent="0.3">
      <c r="A4125" t="s">
        <v>28</v>
      </c>
      <c r="B4125" t="s">
        <v>32</v>
      </c>
      <c r="C4125" t="s">
        <v>34</v>
      </c>
      <c r="D4125" s="2">
        <v>44559</v>
      </c>
      <c r="E4125" s="6">
        <f>DAY(BaseDados[[#This Row],[Data]])</f>
        <v>29</v>
      </c>
      <c r="G4125" s="3"/>
      <c r="H4125" s="4"/>
      <c r="I4125" s="4">
        <v>35</v>
      </c>
      <c r="J4125">
        <v>8333</v>
      </c>
      <c r="K4125" s="5">
        <v>291655</v>
      </c>
      <c r="L4125">
        <v>3</v>
      </c>
      <c r="M4125" t="s">
        <v>38</v>
      </c>
      <c r="N4125" t="s">
        <v>10</v>
      </c>
    </row>
    <row r="4126" spans="1:14" x14ac:dyDescent="0.3">
      <c r="A4126" t="s">
        <v>28</v>
      </c>
      <c r="B4126" t="s">
        <v>29</v>
      </c>
      <c r="C4126" t="s">
        <v>34</v>
      </c>
      <c r="D4126" s="2">
        <v>44559</v>
      </c>
      <c r="E4126" s="6">
        <f>DAY(BaseDados[[#This Row],[Data]])</f>
        <v>29</v>
      </c>
      <c r="G4126" s="3"/>
      <c r="H4126" s="4"/>
      <c r="I4126" s="4">
        <v>33</v>
      </c>
      <c r="J4126">
        <v>9599</v>
      </c>
      <c r="K4126" s="5">
        <v>316767</v>
      </c>
      <c r="L4126">
        <v>1</v>
      </c>
      <c r="M4126" t="s">
        <v>37</v>
      </c>
      <c r="N4126" t="s">
        <v>14</v>
      </c>
    </row>
    <row r="4127" spans="1:14" x14ac:dyDescent="0.3">
      <c r="A4127" t="s">
        <v>28</v>
      </c>
      <c r="B4127" t="s">
        <v>32</v>
      </c>
      <c r="C4127" t="s">
        <v>34</v>
      </c>
      <c r="D4127" s="2">
        <v>44559</v>
      </c>
      <c r="E4127" s="6">
        <f>DAY(BaseDados[[#This Row],[Data]])</f>
        <v>29</v>
      </c>
      <c r="G4127" s="3"/>
      <c r="H4127" s="4"/>
      <c r="I4127" s="4">
        <v>32</v>
      </c>
      <c r="J4127">
        <v>8827</v>
      </c>
      <c r="K4127" s="5">
        <v>282464</v>
      </c>
      <c r="L4127">
        <v>4</v>
      </c>
      <c r="M4127" t="s">
        <v>39</v>
      </c>
      <c r="N4127" t="s">
        <v>10</v>
      </c>
    </row>
    <row r="4128" spans="1:14" x14ac:dyDescent="0.3">
      <c r="A4128" t="s">
        <v>28</v>
      </c>
      <c r="B4128" t="s">
        <v>33</v>
      </c>
      <c r="C4128" t="s">
        <v>30</v>
      </c>
      <c r="D4128" s="2">
        <v>44559</v>
      </c>
      <c r="E4128" s="6">
        <f>DAY(BaseDados[[#This Row],[Data]])</f>
        <v>29</v>
      </c>
      <c r="F4128">
        <v>45</v>
      </c>
      <c r="G4128" s="3">
        <v>5495</v>
      </c>
      <c r="H4128" s="4">
        <v>247275</v>
      </c>
      <c r="I4128" s="4"/>
      <c r="K4128" s="5"/>
      <c r="L4128" t="s">
        <v>31</v>
      </c>
      <c r="N4128" t="s">
        <v>10</v>
      </c>
    </row>
    <row r="4129" spans="1:14" x14ac:dyDescent="0.3">
      <c r="A4129" t="s">
        <v>28</v>
      </c>
      <c r="B4129" t="s">
        <v>32</v>
      </c>
      <c r="C4129" t="s">
        <v>30</v>
      </c>
      <c r="D4129" s="2">
        <v>44559</v>
      </c>
      <c r="E4129" s="6">
        <f>DAY(BaseDados[[#This Row],[Data]])</f>
        <v>29</v>
      </c>
      <c r="F4129">
        <v>48</v>
      </c>
      <c r="G4129" s="3">
        <v>5341</v>
      </c>
      <c r="H4129" s="4">
        <v>256368</v>
      </c>
      <c r="I4129" s="4"/>
      <c r="K4129" s="5"/>
      <c r="L4129" t="s">
        <v>31</v>
      </c>
      <c r="N4129" t="s">
        <v>4</v>
      </c>
    </row>
    <row r="4130" spans="1:14" x14ac:dyDescent="0.3">
      <c r="A4130" t="s">
        <v>28</v>
      </c>
      <c r="B4130" t="s">
        <v>32</v>
      </c>
      <c r="C4130" t="s">
        <v>30</v>
      </c>
      <c r="D4130" s="2">
        <v>44559</v>
      </c>
      <c r="E4130" s="6">
        <f>DAY(BaseDados[[#This Row],[Data]])</f>
        <v>29</v>
      </c>
      <c r="F4130">
        <v>44</v>
      </c>
      <c r="G4130" s="3">
        <v>6446</v>
      </c>
      <c r="H4130" s="4">
        <v>283624</v>
      </c>
      <c r="I4130" s="4"/>
      <c r="K4130" s="5"/>
      <c r="L4130" t="s">
        <v>31</v>
      </c>
      <c r="N4130" t="s">
        <v>8</v>
      </c>
    </row>
    <row r="4131" spans="1:14" x14ac:dyDescent="0.3">
      <c r="A4131" t="s">
        <v>28</v>
      </c>
      <c r="B4131" t="s">
        <v>29</v>
      </c>
      <c r="C4131" t="s">
        <v>30</v>
      </c>
      <c r="D4131" s="2">
        <v>44560</v>
      </c>
      <c r="E4131" s="6">
        <f>DAY(BaseDados[[#This Row],[Data]])</f>
        <v>30</v>
      </c>
      <c r="F4131">
        <v>59</v>
      </c>
      <c r="G4131" s="3">
        <v>6938</v>
      </c>
      <c r="H4131" s="4">
        <v>409342</v>
      </c>
      <c r="I4131" s="4"/>
      <c r="K4131" s="5"/>
      <c r="L4131" t="s">
        <v>31</v>
      </c>
      <c r="N4131" t="s">
        <v>11</v>
      </c>
    </row>
    <row r="4132" spans="1:14" x14ac:dyDescent="0.3">
      <c r="A4132" t="s">
        <v>28</v>
      </c>
      <c r="B4132" t="s">
        <v>29</v>
      </c>
      <c r="C4132" t="s">
        <v>30</v>
      </c>
      <c r="D4132" s="2">
        <v>44560</v>
      </c>
      <c r="E4132" s="6">
        <f>DAY(BaseDados[[#This Row],[Data]])</f>
        <v>30</v>
      </c>
      <c r="F4132">
        <v>55</v>
      </c>
      <c r="G4132" s="3">
        <v>5663</v>
      </c>
      <c r="H4132" s="4">
        <v>311465</v>
      </c>
      <c r="I4132" s="4"/>
      <c r="K4132" s="5"/>
      <c r="L4132" t="s">
        <v>31</v>
      </c>
      <c r="N4132" t="s">
        <v>13</v>
      </c>
    </row>
    <row r="4133" spans="1:14" x14ac:dyDescent="0.3">
      <c r="A4133" t="s">
        <v>28</v>
      </c>
      <c r="B4133" t="s">
        <v>32</v>
      </c>
      <c r="C4133" t="s">
        <v>30</v>
      </c>
      <c r="D4133" s="2">
        <v>44560</v>
      </c>
      <c r="E4133" s="6">
        <f>DAY(BaseDados[[#This Row],[Data]])</f>
        <v>30</v>
      </c>
      <c r="F4133">
        <v>54</v>
      </c>
      <c r="G4133" s="3">
        <v>6358</v>
      </c>
      <c r="H4133" s="4">
        <v>343332</v>
      </c>
      <c r="I4133" s="4"/>
      <c r="K4133" s="5"/>
      <c r="L4133" t="s">
        <v>31</v>
      </c>
      <c r="N4133" t="s">
        <v>5</v>
      </c>
    </row>
    <row r="4134" spans="1:14" x14ac:dyDescent="0.3">
      <c r="A4134" t="s">
        <v>28</v>
      </c>
      <c r="B4134" t="s">
        <v>33</v>
      </c>
      <c r="C4134" t="s">
        <v>30</v>
      </c>
      <c r="D4134" s="2">
        <v>44560</v>
      </c>
      <c r="E4134" s="6">
        <f>DAY(BaseDados[[#This Row],[Data]])</f>
        <v>30</v>
      </c>
      <c r="F4134">
        <v>56</v>
      </c>
      <c r="G4134" s="3">
        <v>5133</v>
      </c>
      <c r="H4134" s="4">
        <v>287448</v>
      </c>
      <c r="I4134" s="4"/>
      <c r="K4134" s="5"/>
      <c r="L4134" t="s">
        <v>31</v>
      </c>
      <c r="N4134" t="s">
        <v>11</v>
      </c>
    </row>
    <row r="4135" spans="1:14" x14ac:dyDescent="0.3">
      <c r="A4135" t="s">
        <v>28</v>
      </c>
      <c r="B4135" t="s">
        <v>33</v>
      </c>
      <c r="C4135" t="s">
        <v>30</v>
      </c>
      <c r="D4135" s="2">
        <v>44560</v>
      </c>
      <c r="E4135" s="6">
        <f>DAY(BaseDados[[#This Row],[Data]])</f>
        <v>30</v>
      </c>
      <c r="F4135">
        <v>57</v>
      </c>
      <c r="G4135" s="3">
        <v>6428</v>
      </c>
      <c r="H4135" s="4">
        <v>366396</v>
      </c>
      <c r="I4135" s="4"/>
      <c r="K4135" s="5"/>
      <c r="L4135" t="s">
        <v>31</v>
      </c>
      <c r="N4135" t="s">
        <v>14</v>
      </c>
    </row>
    <row r="4136" spans="1:14" x14ac:dyDescent="0.3">
      <c r="A4136" t="s">
        <v>28</v>
      </c>
      <c r="B4136" t="s">
        <v>29</v>
      </c>
      <c r="C4136" t="s">
        <v>30</v>
      </c>
      <c r="D4136" s="2">
        <v>44560</v>
      </c>
      <c r="E4136" s="6">
        <f>DAY(BaseDados[[#This Row],[Data]])</f>
        <v>30</v>
      </c>
      <c r="F4136">
        <v>55</v>
      </c>
      <c r="G4136" s="3">
        <v>6603</v>
      </c>
      <c r="H4136" s="4">
        <v>363165</v>
      </c>
      <c r="I4136" s="4"/>
      <c r="K4136" s="5"/>
      <c r="L4136" t="s">
        <v>31</v>
      </c>
      <c r="N4136" t="s">
        <v>14</v>
      </c>
    </row>
    <row r="4137" spans="1:14" x14ac:dyDescent="0.3">
      <c r="A4137" t="s">
        <v>28</v>
      </c>
      <c r="B4137" t="s">
        <v>33</v>
      </c>
      <c r="C4137" t="s">
        <v>30</v>
      </c>
      <c r="D4137" s="2">
        <v>44560</v>
      </c>
      <c r="E4137" s="6">
        <f>DAY(BaseDados[[#This Row],[Data]])</f>
        <v>30</v>
      </c>
      <c r="F4137">
        <v>49</v>
      </c>
      <c r="G4137" s="3">
        <v>6260</v>
      </c>
      <c r="H4137" s="4">
        <v>306740</v>
      </c>
      <c r="I4137" s="4"/>
      <c r="K4137" s="5"/>
      <c r="L4137" t="s">
        <v>31</v>
      </c>
      <c r="N4137" t="s">
        <v>13</v>
      </c>
    </row>
    <row r="4138" spans="1:14" x14ac:dyDescent="0.3">
      <c r="A4138" t="s">
        <v>28</v>
      </c>
      <c r="B4138" t="s">
        <v>32</v>
      </c>
      <c r="C4138" t="s">
        <v>34</v>
      </c>
      <c r="D4138" s="2">
        <v>44561</v>
      </c>
      <c r="E4138" s="6">
        <f>DAY(BaseDados[[#This Row],[Data]])</f>
        <v>31</v>
      </c>
      <c r="G4138" s="3"/>
      <c r="H4138" s="4"/>
      <c r="I4138" s="4">
        <v>36</v>
      </c>
      <c r="J4138">
        <v>8583</v>
      </c>
      <c r="K4138" s="5">
        <v>308988</v>
      </c>
      <c r="L4138">
        <v>1</v>
      </c>
      <c r="M4138" t="s">
        <v>37</v>
      </c>
      <c r="N4138" t="s">
        <v>13</v>
      </c>
    </row>
    <row r="4139" spans="1:14" x14ac:dyDescent="0.3">
      <c r="A4139" t="s">
        <v>28</v>
      </c>
      <c r="B4139" t="s">
        <v>33</v>
      </c>
      <c r="C4139" t="s">
        <v>34</v>
      </c>
      <c r="D4139" s="2">
        <v>44561</v>
      </c>
      <c r="E4139" s="6">
        <f>DAY(BaseDados[[#This Row],[Data]])</f>
        <v>31</v>
      </c>
      <c r="G4139" s="3"/>
      <c r="H4139" s="4"/>
      <c r="I4139" s="4">
        <v>33</v>
      </c>
      <c r="J4139">
        <v>8467</v>
      </c>
      <c r="K4139" s="5">
        <v>279411</v>
      </c>
      <c r="L4139">
        <v>1</v>
      </c>
      <c r="M4139" t="s">
        <v>37</v>
      </c>
      <c r="N4139" t="s">
        <v>9</v>
      </c>
    </row>
    <row r="4140" spans="1:14" x14ac:dyDescent="0.3">
      <c r="A4140" t="s">
        <v>28</v>
      </c>
      <c r="B4140" t="s">
        <v>29</v>
      </c>
      <c r="C4140" t="s">
        <v>30</v>
      </c>
      <c r="D4140" s="2">
        <v>44561</v>
      </c>
      <c r="E4140" s="6">
        <f>DAY(BaseDados[[#This Row],[Data]])</f>
        <v>31</v>
      </c>
      <c r="F4140">
        <v>41</v>
      </c>
      <c r="G4140" s="3">
        <v>6917</v>
      </c>
      <c r="H4140" s="4">
        <v>283597</v>
      </c>
      <c r="I4140" s="4"/>
      <c r="K4140" s="5"/>
      <c r="L4140" t="s">
        <v>31</v>
      </c>
      <c r="N4140" t="s">
        <v>3</v>
      </c>
    </row>
    <row r="4141" spans="1:14" x14ac:dyDescent="0.3">
      <c r="A4141" t="s">
        <v>28</v>
      </c>
      <c r="B4141" t="s">
        <v>32</v>
      </c>
      <c r="C4141" t="s">
        <v>30</v>
      </c>
      <c r="D4141" s="2">
        <v>44561</v>
      </c>
      <c r="E4141" s="6">
        <f>DAY(BaseDados[[#This Row],[Data]])</f>
        <v>31</v>
      </c>
      <c r="F4141">
        <v>58</v>
      </c>
      <c r="G4141" s="3">
        <v>5452</v>
      </c>
      <c r="H4141" s="4">
        <v>316216</v>
      </c>
      <c r="I4141" s="4"/>
      <c r="K4141" s="5"/>
      <c r="L4141" t="s">
        <v>31</v>
      </c>
      <c r="N4141" t="s">
        <v>4</v>
      </c>
    </row>
    <row r="4142" spans="1:14" x14ac:dyDescent="0.3">
      <c r="A4142" t="s">
        <v>28</v>
      </c>
      <c r="B4142" t="s">
        <v>29</v>
      </c>
      <c r="C4142" t="s">
        <v>34</v>
      </c>
      <c r="D4142" s="2">
        <v>44561</v>
      </c>
      <c r="E4142" s="6">
        <f>DAY(BaseDados[[#This Row],[Data]])</f>
        <v>31</v>
      </c>
      <c r="G4142" s="3"/>
      <c r="H4142" s="4"/>
      <c r="I4142" s="4">
        <v>37</v>
      </c>
      <c r="J4142">
        <v>8518</v>
      </c>
      <c r="K4142" s="5">
        <v>315166</v>
      </c>
      <c r="L4142">
        <v>1</v>
      </c>
      <c r="M4142" t="s">
        <v>37</v>
      </c>
      <c r="N4142" t="s">
        <v>3</v>
      </c>
    </row>
    <row r="4143" spans="1:14" x14ac:dyDescent="0.3">
      <c r="A4143" t="s">
        <v>28</v>
      </c>
      <c r="B4143" t="s">
        <v>29</v>
      </c>
      <c r="C4143" t="s">
        <v>34</v>
      </c>
      <c r="D4143" s="2">
        <v>44561</v>
      </c>
      <c r="E4143" s="6">
        <f>DAY(BaseDados[[#This Row],[Data]])</f>
        <v>31</v>
      </c>
      <c r="G4143" s="3"/>
      <c r="H4143" s="4"/>
      <c r="I4143" s="4">
        <v>34</v>
      </c>
      <c r="J4143">
        <v>8339</v>
      </c>
      <c r="K4143" s="5">
        <v>283526</v>
      </c>
      <c r="L4143">
        <v>3</v>
      </c>
      <c r="M4143" t="s">
        <v>38</v>
      </c>
      <c r="N4143" t="s">
        <v>8</v>
      </c>
    </row>
    <row r="4144" spans="1:14" x14ac:dyDescent="0.3">
      <c r="A4144" t="s">
        <v>28</v>
      </c>
      <c r="B4144" t="s">
        <v>33</v>
      </c>
      <c r="C4144" t="s">
        <v>30</v>
      </c>
      <c r="D4144" s="2">
        <v>44561</v>
      </c>
      <c r="E4144" s="6">
        <f>DAY(BaseDados[[#This Row],[Data]])</f>
        <v>31</v>
      </c>
      <c r="F4144">
        <v>60</v>
      </c>
      <c r="G4144" s="3">
        <v>6966</v>
      </c>
      <c r="H4144" s="4">
        <v>417960</v>
      </c>
      <c r="I4144" s="4"/>
      <c r="K4144" s="5"/>
      <c r="L4144" t="s">
        <v>31</v>
      </c>
      <c r="N4144" t="s">
        <v>10</v>
      </c>
    </row>
    <row r="4145" spans="1:14" x14ac:dyDescent="0.3">
      <c r="A4145" t="s">
        <v>28</v>
      </c>
      <c r="B4145" t="s">
        <v>29</v>
      </c>
      <c r="C4145" t="s">
        <v>30</v>
      </c>
      <c r="D4145" s="2">
        <v>44561</v>
      </c>
      <c r="E4145" s="6">
        <f>DAY(BaseDados[[#This Row],[Data]])</f>
        <v>31</v>
      </c>
      <c r="F4145">
        <v>40</v>
      </c>
      <c r="G4145" s="3">
        <v>6219</v>
      </c>
      <c r="H4145" s="4">
        <v>248760</v>
      </c>
      <c r="I4145" s="4"/>
      <c r="K4145" s="5"/>
      <c r="L4145" t="s">
        <v>31</v>
      </c>
      <c r="N4145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B779-4ED9-4F57-81E3-0B73FE516811}">
  <dimension ref="A1:N4145"/>
  <sheetViews>
    <sheetView workbookViewId="0">
      <selection activeCell="I2" sqref="I2"/>
    </sheetView>
  </sheetViews>
  <sheetFormatPr defaultRowHeight="14.4" x14ac:dyDescent="0.3"/>
  <cols>
    <col min="1" max="1" width="10" customWidth="1"/>
    <col min="2" max="2" width="9.77734375" customWidth="1"/>
    <col min="3" max="3" width="11" customWidth="1"/>
    <col min="6" max="6" width="22" customWidth="1"/>
    <col min="7" max="7" width="11.21875" customWidth="1"/>
    <col min="8" max="8" width="12.33203125" customWidth="1"/>
    <col min="9" max="9" width="18.6640625" customWidth="1"/>
    <col min="10" max="11" width="17.5546875" customWidth="1"/>
    <col min="12" max="12" width="15" customWidth="1"/>
    <col min="14" max="14" width="11.21875" customWidth="1"/>
  </cols>
  <sheetData>
    <row r="1" spans="1:14" x14ac:dyDescent="0.3">
      <c r="A1" t="s">
        <v>15</v>
      </c>
      <c r="B1" t="s">
        <v>16</v>
      </c>
      <c r="C1" t="s">
        <v>17</v>
      </c>
      <c r="D1" t="s">
        <v>18</v>
      </c>
      <c r="E1" t="s">
        <v>40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 x14ac:dyDescent="0.3">
      <c r="A2" t="s">
        <v>28</v>
      </c>
      <c r="B2" t="s">
        <v>29</v>
      </c>
      <c r="C2" t="s">
        <v>30</v>
      </c>
      <c r="D2" s="2">
        <v>44197</v>
      </c>
      <c r="E2">
        <v>1</v>
      </c>
      <c r="F2">
        <v>210</v>
      </c>
      <c r="G2">
        <v>5743</v>
      </c>
      <c r="H2">
        <v>1206030</v>
      </c>
      <c r="L2" t="s">
        <v>31</v>
      </c>
      <c r="N2" t="s">
        <v>9</v>
      </c>
    </row>
    <row r="3" spans="1:14" x14ac:dyDescent="0.3">
      <c r="A3" t="s">
        <v>28</v>
      </c>
      <c r="B3" t="s">
        <v>29</v>
      </c>
      <c r="C3" t="s">
        <v>30</v>
      </c>
      <c r="D3" s="2">
        <v>44197</v>
      </c>
      <c r="E3">
        <v>1</v>
      </c>
      <c r="F3">
        <v>150</v>
      </c>
      <c r="G3">
        <v>5457</v>
      </c>
      <c r="H3">
        <v>818550</v>
      </c>
      <c r="L3" t="s">
        <v>31</v>
      </c>
      <c r="N3" t="s">
        <v>5</v>
      </c>
    </row>
    <row r="4" spans="1:14" x14ac:dyDescent="0.3">
      <c r="A4" t="s">
        <v>28</v>
      </c>
      <c r="B4" t="s">
        <v>32</v>
      </c>
      <c r="C4" t="s">
        <v>30</v>
      </c>
      <c r="D4" s="2">
        <v>44197</v>
      </c>
      <c r="E4">
        <v>1</v>
      </c>
      <c r="F4">
        <v>160</v>
      </c>
      <c r="G4">
        <v>6713</v>
      </c>
      <c r="H4">
        <v>1074080</v>
      </c>
      <c r="L4" t="s">
        <v>31</v>
      </c>
      <c r="N4" t="s">
        <v>6</v>
      </c>
    </row>
    <row r="5" spans="1:14" x14ac:dyDescent="0.3">
      <c r="A5" t="s">
        <v>28</v>
      </c>
      <c r="B5" t="s">
        <v>32</v>
      </c>
      <c r="C5" t="s">
        <v>30</v>
      </c>
      <c r="D5" s="2">
        <v>44197</v>
      </c>
      <c r="E5">
        <v>1</v>
      </c>
      <c r="F5">
        <v>240</v>
      </c>
      <c r="G5">
        <v>5491</v>
      </c>
      <c r="H5">
        <v>1317840</v>
      </c>
      <c r="L5" t="s">
        <v>31</v>
      </c>
      <c r="N5" t="s">
        <v>8</v>
      </c>
    </row>
    <row r="6" spans="1:14" x14ac:dyDescent="0.3">
      <c r="A6" t="s">
        <v>28</v>
      </c>
      <c r="B6" t="s">
        <v>32</v>
      </c>
      <c r="C6" t="s">
        <v>30</v>
      </c>
      <c r="D6" s="2">
        <v>44197</v>
      </c>
      <c r="E6">
        <v>1</v>
      </c>
      <c r="F6">
        <v>180</v>
      </c>
      <c r="G6">
        <v>5967</v>
      </c>
      <c r="H6">
        <v>1074060</v>
      </c>
      <c r="L6" t="s">
        <v>31</v>
      </c>
      <c r="N6" t="s">
        <v>7</v>
      </c>
    </row>
    <row r="7" spans="1:14" x14ac:dyDescent="0.3">
      <c r="A7" t="s">
        <v>28</v>
      </c>
      <c r="B7" t="s">
        <v>29</v>
      </c>
      <c r="C7" t="s">
        <v>30</v>
      </c>
      <c r="D7" s="2">
        <v>44197</v>
      </c>
      <c r="E7">
        <v>1</v>
      </c>
      <c r="F7">
        <v>146</v>
      </c>
      <c r="G7">
        <v>5784</v>
      </c>
      <c r="H7">
        <v>844464</v>
      </c>
      <c r="L7" t="s">
        <v>31</v>
      </c>
      <c r="N7" t="s">
        <v>4</v>
      </c>
    </row>
    <row r="8" spans="1:14" x14ac:dyDescent="0.3">
      <c r="A8" t="s">
        <v>28</v>
      </c>
      <c r="B8" t="s">
        <v>29</v>
      </c>
      <c r="C8" t="s">
        <v>30</v>
      </c>
      <c r="D8" s="2">
        <v>44198</v>
      </c>
      <c r="E8">
        <v>2</v>
      </c>
      <c r="F8">
        <v>140</v>
      </c>
      <c r="G8">
        <v>5562</v>
      </c>
      <c r="H8">
        <v>778680</v>
      </c>
      <c r="L8" t="s">
        <v>31</v>
      </c>
      <c r="N8" t="s">
        <v>5</v>
      </c>
    </row>
    <row r="9" spans="1:14" x14ac:dyDescent="0.3">
      <c r="A9" t="s">
        <v>28</v>
      </c>
      <c r="B9" t="s">
        <v>33</v>
      </c>
      <c r="C9" t="s">
        <v>30</v>
      </c>
      <c r="D9" s="2">
        <v>44198</v>
      </c>
      <c r="E9">
        <v>2</v>
      </c>
      <c r="F9">
        <v>180</v>
      </c>
      <c r="G9">
        <v>6691</v>
      </c>
      <c r="H9">
        <v>1204380</v>
      </c>
      <c r="L9" t="s">
        <v>31</v>
      </c>
      <c r="N9" t="s">
        <v>6</v>
      </c>
    </row>
    <row r="10" spans="1:14" x14ac:dyDescent="0.3">
      <c r="A10" t="s">
        <v>28</v>
      </c>
      <c r="B10" t="s">
        <v>32</v>
      </c>
      <c r="C10" t="s">
        <v>30</v>
      </c>
      <c r="D10" s="2">
        <v>44198</v>
      </c>
      <c r="E10">
        <v>2</v>
      </c>
      <c r="F10">
        <v>89</v>
      </c>
      <c r="G10">
        <v>5165</v>
      </c>
      <c r="H10">
        <v>459685</v>
      </c>
      <c r="L10" t="s">
        <v>31</v>
      </c>
      <c r="N10" t="s">
        <v>6</v>
      </c>
    </row>
    <row r="11" spans="1:14" x14ac:dyDescent="0.3">
      <c r="A11" t="s">
        <v>28</v>
      </c>
      <c r="B11" t="s">
        <v>33</v>
      </c>
      <c r="C11" t="s">
        <v>30</v>
      </c>
      <c r="D11" s="2">
        <v>44198</v>
      </c>
      <c r="E11">
        <v>2</v>
      </c>
      <c r="F11">
        <v>120</v>
      </c>
      <c r="G11">
        <v>5849</v>
      </c>
      <c r="H11">
        <v>701880</v>
      </c>
      <c r="L11" t="s">
        <v>31</v>
      </c>
      <c r="N11" t="s">
        <v>6</v>
      </c>
    </row>
    <row r="12" spans="1:14" x14ac:dyDescent="0.3">
      <c r="A12" t="s">
        <v>28</v>
      </c>
      <c r="B12" t="s">
        <v>32</v>
      </c>
      <c r="C12" t="s">
        <v>30</v>
      </c>
      <c r="D12" s="2">
        <v>44198</v>
      </c>
      <c r="E12">
        <v>2</v>
      </c>
      <c r="F12">
        <v>140</v>
      </c>
      <c r="G12">
        <v>6674</v>
      </c>
      <c r="H12">
        <v>934360</v>
      </c>
      <c r="L12" t="s">
        <v>31</v>
      </c>
      <c r="N12" t="s">
        <v>7</v>
      </c>
    </row>
    <row r="13" spans="1:14" x14ac:dyDescent="0.3">
      <c r="A13" t="s">
        <v>28</v>
      </c>
      <c r="B13" t="s">
        <v>32</v>
      </c>
      <c r="C13" t="s">
        <v>30</v>
      </c>
      <c r="D13" s="2">
        <v>44198</v>
      </c>
      <c r="E13">
        <v>2</v>
      </c>
      <c r="F13">
        <v>130</v>
      </c>
      <c r="G13">
        <v>6815</v>
      </c>
      <c r="H13">
        <v>885950</v>
      </c>
      <c r="L13" t="s">
        <v>31</v>
      </c>
      <c r="N13" t="s">
        <v>13</v>
      </c>
    </row>
    <row r="14" spans="1:14" x14ac:dyDescent="0.3">
      <c r="A14" t="s">
        <v>28</v>
      </c>
      <c r="B14" t="s">
        <v>32</v>
      </c>
      <c r="C14" t="s">
        <v>30</v>
      </c>
      <c r="D14" s="2">
        <v>44199</v>
      </c>
      <c r="E14">
        <v>3</v>
      </c>
      <c r="F14">
        <v>54</v>
      </c>
      <c r="G14">
        <v>5259</v>
      </c>
      <c r="H14">
        <v>283986</v>
      </c>
      <c r="L14" t="s">
        <v>31</v>
      </c>
      <c r="N14" t="s">
        <v>10</v>
      </c>
    </row>
    <row r="15" spans="1:14" x14ac:dyDescent="0.3">
      <c r="A15" t="s">
        <v>28</v>
      </c>
      <c r="B15" t="s">
        <v>33</v>
      </c>
      <c r="C15" t="s">
        <v>30</v>
      </c>
      <c r="D15" s="2">
        <v>44199</v>
      </c>
      <c r="E15">
        <v>3</v>
      </c>
      <c r="F15">
        <v>160</v>
      </c>
      <c r="G15">
        <v>6112</v>
      </c>
      <c r="H15">
        <v>977920</v>
      </c>
      <c r="L15" t="s">
        <v>31</v>
      </c>
      <c r="N15" t="s">
        <v>3</v>
      </c>
    </row>
    <row r="16" spans="1:14" x14ac:dyDescent="0.3">
      <c r="A16" t="s">
        <v>28</v>
      </c>
      <c r="B16" t="s">
        <v>32</v>
      </c>
      <c r="C16" t="s">
        <v>30</v>
      </c>
      <c r="D16" s="2">
        <v>44199</v>
      </c>
      <c r="E16">
        <v>3</v>
      </c>
      <c r="F16">
        <v>55</v>
      </c>
      <c r="G16">
        <v>5408</v>
      </c>
      <c r="H16">
        <v>297440</v>
      </c>
      <c r="L16" t="s">
        <v>31</v>
      </c>
      <c r="N16" t="s">
        <v>14</v>
      </c>
    </row>
    <row r="17" spans="1:14" x14ac:dyDescent="0.3">
      <c r="A17" t="s">
        <v>28</v>
      </c>
      <c r="B17" t="s">
        <v>33</v>
      </c>
      <c r="C17" t="s">
        <v>30</v>
      </c>
      <c r="D17" s="2">
        <v>44199</v>
      </c>
      <c r="E17">
        <v>3</v>
      </c>
      <c r="F17">
        <v>44</v>
      </c>
      <c r="G17">
        <v>6698</v>
      </c>
      <c r="H17">
        <v>294712</v>
      </c>
      <c r="L17" t="s">
        <v>31</v>
      </c>
      <c r="N17" t="s">
        <v>10</v>
      </c>
    </row>
    <row r="18" spans="1:14" x14ac:dyDescent="0.3">
      <c r="A18" t="s">
        <v>28</v>
      </c>
      <c r="B18" t="s">
        <v>33</v>
      </c>
      <c r="C18" t="s">
        <v>30</v>
      </c>
      <c r="D18" s="2">
        <v>44199</v>
      </c>
      <c r="E18">
        <v>3</v>
      </c>
      <c r="F18">
        <v>52</v>
      </c>
      <c r="G18">
        <v>5087</v>
      </c>
      <c r="H18">
        <v>264524</v>
      </c>
      <c r="L18" t="s">
        <v>31</v>
      </c>
      <c r="N18" t="s">
        <v>13</v>
      </c>
    </row>
    <row r="19" spans="1:14" x14ac:dyDescent="0.3">
      <c r="A19" t="s">
        <v>28</v>
      </c>
      <c r="B19" t="s">
        <v>32</v>
      </c>
      <c r="C19" t="s">
        <v>30</v>
      </c>
      <c r="D19" s="2">
        <v>44199</v>
      </c>
      <c r="E19">
        <v>3</v>
      </c>
      <c r="F19">
        <v>59</v>
      </c>
      <c r="G19">
        <v>6866</v>
      </c>
      <c r="H19">
        <v>405094</v>
      </c>
      <c r="L19" t="s">
        <v>31</v>
      </c>
      <c r="N19" t="s">
        <v>14</v>
      </c>
    </row>
    <row r="20" spans="1:14" x14ac:dyDescent="0.3">
      <c r="A20" t="s">
        <v>28</v>
      </c>
      <c r="B20" t="s">
        <v>32</v>
      </c>
      <c r="C20" t="s">
        <v>30</v>
      </c>
      <c r="D20" s="2">
        <v>44199</v>
      </c>
      <c r="E20">
        <v>3</v>
      </c>
      <c r="F20">
        <v>60</v>
      </c>
      <c r="G20">
        <v>6859</v>
      </c>
      <c r="H20">
        <v>411540</v>
      </c>
      <c r="L20" t="s">
        <v>31</v>
      </c>
      <c r="N20" t="s">
        <v>4</v>
      </c>
    </row>
    <row r="21" spans="1:14" x14ac:dyDescent="0.3">
      <c r="A21" t="s">
        <v>28</v>
      </c>
      <c r="B21" t="s">
        <v>32</v>
      </c>
      <c r="C21" t="s">
        <v>30</v>
      </c>
      <c r="D21" s="2">
        <v>44200</v>
      </c>
      <c r="E21">
        <v>4</v>
      </c>
      <c r="F21">
        <v>52</v>
      </c>
      <c r="G21">
        <v>5158</v>
      </c>
      <c r="H21">
        <v>268216</v>
      </c>
      <c r="L21" t="s">
        <v>31</v>
      </c>
      <c r="N21" t="s">
        <v>10</v>
      </c>
    </row>
    <row r="22" spans="1:14" x14ac:dyDescent="0.3">
      <c r="A22" t="s">
        <v>28</v>
      </c>
      <c r="B22" t="s">
        <v>33</v>
      </c>
      <c r="C22" t="s">
        <v>30</v>
      </c>
      <c r="D22" s="2">
        <v>44200</v>
      </c>
      <c r="E22">
        <v>4</v>
      </c>
      <c r="F22">
        <v>56</v>
      </c>
      <c r="G22">
        <v>5170</v>
      </c>
      <c r="H22">
        <v>289520</v>
      </c>
      <c r="L22" t="s">
        <v>31</v>
      </c>
      <c r="N22" t="s">
        <v>9</v>
      </c>
    </row>
    <row r="23" spans="1:14" x14ac:dyDescent="0.3">
      <c r="A23" t="s">
        <v>28</v>
      </c>
      <c r="B23" t="s">
        <v>33</v>
      </c>
      <c r="C23" t="s">
        <v>30</v>
      </c>
      <c r="D23" s="2">
        <v>44200</v>
      </c>
      <c r="E23">
        <v>4</v>
      </c>
      <c r="F23">
        <v>60</v>
      </c>
      <c r="G23">
        <v>6332</v>
      </c>
      <c r="H23">
        <v>379920</v>
      </c>
      <c r="L23" t="s">
        <v>31</v>
      </c>
      <c r="N23" t="s">
        <v>9</v>
      </c>
    </row>
    <row r="24" spans="1:14" x14ac:dyDescent="0.3">
      <c r="A24" t="s">
        <v>28</v>
      </c>
      <c r="B24" t="s">
        <v>33</v>
      </c>
      <c r="C24" t="s">
        <v>30</v>
      </c>
      <c r="D24" s="2">
        <v>44200</v>
      </c>
      <c r="E24">
        <v>4</v>
      </c>
      <c r="F24">
        <v>64</v>
      </c>
      <c r="G24">
        <v>6517</v>
      </c>
      <c r="H24">
        <v>417088</v>
      </c>
      <c r="L24" t="s">
        <v>31</v>
      </c>
      <c r="N24" t="s">
        <v>10</v>
      </c>
    </row>
    <row r="25" spans="1:14" x14ac:dyDescent="0.3">
      <c r="A25" t="s">
        <v>28</v>
      </c>
      <c r="B25" t="s">
        <v>33</v>
      </c>
      <c r="C25" t="s">
        <v>30</v>
      </c>
      <c r="D25" s="2">
        <v>44200</v>
      </c>
      <c r="E25">
        <v>4</v>
      </c>
      <c r="F25">
        <v>120</v>
      </c>
      <c r="G25">
        <v>6703</v>
      </c>
      <c r="H25">
        <v>804360</v>
      </c>
      <c r="L25" t="s">
        <v>31</v>
      </c>
      <c r="N25" t="s">
        <v>11</v>
      </c>
    </row>
    <row r="26" spans="1:14" x14ac:dyDescent="0.3">
      <c r="A26" t="s">
        <v>28</v>
      </c>
      <c r="B26" t="s">
        <v>32</v>
      </c>
      <c r="C26" t="s">
        <v>30</v>
      </c>
      <c r="D26" s="2">
        <v>44201</v>
      </c>
      <c r="E26">
        <v>5</v>
      </c>
      <c r="F26">
        <v>180</v>
      </c>
      <c r="G26">
        <v>5758</v>
      </c>
      <c r="H26">
        <v>1036440</v>
      </c>
      <c r="L26" t="s">
        <v>31</v>
      </c>
      <c r="N26" t="s">
        <v>3</v>
      </c>
    </row>
    <row r="27" spans="1:14" x14ac:dyDescent="0.3">
      <c r="A27" t="s">
        <v>28</v>
      </c>
      <c r="B27" t="s">
        <v>32</v>
      </c>
      <c r="C27" t="s">
        <v>30</v>
      </c>
      <c r="D27" s="2">
        <v>44201</v>
      </c>
      <c r="E27">
        <v>5</v>
      </c>
      <c r="F27">
        <v>56</v>
      </c>
      <c r="G27">
        <v>6465</v>
      </c>
      <c r="H27">
        <v>362040</v>
      </c>
      <c r="L27" t="s">
        <v>31</v>
      </c>
      <c r="N27" t="s">
        <v>8</v>
      </c>
    </row>
    <row r="28" spans="1:14" x14ac:dyDescent="0.3">
      <c r="A28" t="s">
        <v>28</v>
      </c>
      <c r="B28" t="s">
        <v>33</v>
      </c>
      <c r="C28" t="s">
        <v>30</v>
      </c>
      <c r="D28" s="2">
        <v>44201</v>
      </c>
      <c r="E28">
        <v>5</v>
      </c>
      <c r="F28">
        <v>59</v>
      </c>
      <c r="G28">
        <v>6933</v>
      </c>
      <c r="H28">
        <v>409047</v>
      </c>
      <c r="L28" t="s">
        <v>31</v>
      </c>
      <c r="N28" t="s">
        <v>9</v>
      </c>
    </row>
    <row r="29" spans="1:14" x14ac:dyDescent="0.3">
      <c r="A29" t="s">
        <v>28</v>
      </c>
      <c r="B29" t="s">
        <v>32</v>
      </c>
      <c r="C29" t="s">
        <v>30</v>
      </c>
      <c r="D29" s="2">
        <v>44201</v>
      </c>
      <c r="E29">
        <v>5</v>
      </c>
      <c r="F29">
        <v>57</v>
      </c>
      <c r="G29">
        <v>5562</v>
      </c>
      <c r="H29">
        <v>317034</v>
      </c>
      <c r="L29" t="s">
        <v>31</v>
      </c>
      <c r="N29" t="s">
        <v>9</v>
      </c>
    </row>
    <row r="30" spans="1:14" x14ac:dyDescent="0.3">
      <c r="A30" t="s">
        <v>28</v>
      </c>
      <c r="B30" t="s">
        <v>29</v>
      </c>
      <c r="C30" t="s">
        <v>30</v>
      </c>
      <c r="D30" s="2">
        <v>44201</v>
      </c>
      <c r="E30">
        <v>5</v>
      </c>
      <c r="F30">
        <v>47</v>
      </c>
      <c r="G30">
        <v>5857</v>
      </c>
      <c r="H30">
        <v>275279</v>
      </c>
      <c r="L30" t="s">
        <v>31</v>
      </c>
      <c r="N30" t="s">
        <v>6</v>
      </c>
    </row>
    <row r="31" spans="1:14" x14ac:dyDescent="0.3">
      <c r="A31" t="s">
        <v>28</v>
      </c>
      <c r="B31" t="s">
        <v>29</v>
      </c>
      <c r="C31" t="s">
        <v>30</v>
      </c>
      <c r="D31" s="2">
        <v>44201</v>
      </c>
      <c r="E31">
        <v>5</v>
      </c>
      <c r="F31">
        <v>40</v>
      </c>
      <c r="G31">
        <v>6545</v>
      </c>
      <c r="H31">
        <v>261800</v>
      </c>
      <c r="L31" t="s">
        <v>31</v>
      </c>
      <c r="N31" t="s">
        <v>9</v>
      </c>
    </row>
    <row r="32" spans="1:14" x14ac:dyDescent="0.3">
      <c r="A32" t="s">
        <v>28</v>
      </c>
      <c r="B32" t="s">
        <v>29</v>
      </c>
      <c r="C32" t="s">
        <v>30</v>
      </c>
      <c r="D32" s="2">
        <v>44201</v>
      </c>
      <c r="E32">
        <v>5</v>
      </c>
      <c r="F32">
        <v>51</v>
      </c>
      <c r="G32">
        <v>5012</v>
      </c>
      <c r="H32">
        <v>255612</v>
      </c>
      <c r="L32" t="s">
        <v>31</v>
      </c>
      <c r="N32" t="s">
        <v>4</v>
      </c>
    </row>
    <row r="33" spans="1:14" x14ac:dyDescent="0.3">
      <c r="A33" t="s">
        <v>28</v>
      </c>
      <c r="B33" t="s">
        <v>33</v>
      </c>
      <c r="C33" t="s">
        <v>30</v>
      </c>
      <c r="D33" s="2">
        <v>44201</v>
      </c>
      <c r="E33">
        <v>5</v>
      </c>
      <c r="F33">
        <v>51</v>
      </c>
      <c r="G33">
        <v>6537</v>
      </c>
      <c r="H33">
        <v>333387</v>
      </c>
      <c r="L33" t="s">
        <v>31</v>
      </c>
      <c r="N33" t="s">
        <v>3</v>
      </c>
    </row>
    <row r="34" spans="1:14" x14ac:dyDescent="0.3">
      <c r="A34" t="s">
        <v>28</v>
      </c>
      <c r="B34" t="s">
        <v>32</v>
      </c>
      <c r="C34" t="s">
        <v>30</v>
      </c>
      <c r="D34" s="2">
        <v>44201</v>
      </c>
      <c r="E34">
        <v>5</v>
      </c>
      <c r="F34">
        <v>46</v>
      </c>
      <c r="G34">
        <v>6873</v>
      </c>
      <c r="H34">
        <v>316158</v>
      </c>
      <c r="L34" t="s">
        <v>31</v>
      </c>
      <c r="N34" t="s">
        <v>9</v>
      </c>
    </row>
    <row r="35" spans="1:14" x14ac:dyDescent="0.3">
      <c r="A35" t="s">
        <v>28</v>
      </c>
      <c r="B35" t="s">
        <v>29</v>
      </c>
      <c r="C35" t="s">
        <v>30</v>
      </c>
      <c r="D35" s="2">
        <v>44201</v>
      </c>
      <c r="E35">
        <v>5</v>
      </c>
      <c r="F35">
        <v>43</v>
      </c>
      <c r="G35">
        <v>5943</v>
      </c>
      <c r="H35">
        <v>255549</v>
      </c>
      <c r="L35" t="s">
        <v>31</v>
      </c>
      <c r="N35" t="s">
        <v>5</v>
      </c>
    </row>
    <row r="36" spans="1:14" x14ac:dyDescent="0.3">
      <c r="A36" t="s">
        <v>28</v>
      </c>
      <c r="B36" t="s">
        <v>33</v>
      </c>
      <c r="C36" t="s">
        <v>30</v>
      </c>
      <c r="D36" s="2">
        <v>44201</v>
      </c>
      <c r="E36">
        <v>5</v>
      </c>
      <c r="F36">
        <v>48</v>
      </c>
      <c r="G36">
        <v>6298</v>
      </c>
      <c r="H36">
        <v>302304</v>
      </c>
      <c r="L36" t="s">
        <v>31</v>
      </c>
      <c r="N36" t="s">
        <v>8</v>
      </c>
    </row>
    <row r="37" spans="1:14" x14ac:dyDescent="0.3">
      <c r="A37" t="s">
        <v>28</v>
      </c>
      <c r="B37" t="s">
        <v>32</v>
      </c>
      <c r="C37" t="s">
        <v>30</v>
      </c>
      <c r="D37" s="2">
        <v>44201</v>
      </c>
      <c r="E37">
        <v>5</v>
      </c>
      <c r="F37">
        <v>60</v>
      </c>
      <c r="G37">
        <v>6831</v>
      </c>
      <c r="H37">
        <v>409860</v>
      </c>
      <c r="L37" t="s">
        <v>31</v>
      </c>
      <c r="N37" t="s">
        <v>4</v>
      </c>
    </row>
    <row r="38" spans="1:14" x14ac:dyDescent="0.3">
      <c r="A38" t="s">
        <v>28</v>
      </c>
      <c r="B38" t="s">
        <v>29</v>
      </c>
      <c r="C38" t="s">
        <v>30</v>
      </c>
      <c r="D38" s="2">
        <v>44202</v>
      </c>
      <c r="E38">
        <v>6</v>
      </c>
      <c r="F38">
        <v>44</v>
      </c>
      <c r="G38">
        <v>5859</v>
      </c>
      <c r="H38">
        <v>257796</v>
      </c>
      <c r="L38" t="s">
        <v>31</v>
      </c>
      <c r="N38" t="s">
        <v>14</v>
      </c>
    </row>
    <row r="39" spans="1:14" x14ac:dyDescent="0.3">
      <c r="A39" t="s">
        <v>28</v>
      </c>
      <c r="B39" t="s">
        <v>33</v>
      </c>
      <c r="C39" t="s">
        <v>30</v>
      </c>
      <c r="D39" s="2">
        <v>44202</v>
      </c>
      <c r="E39">
        <v>6</v>
      </c>
      <c r="F39">
        <v>40</v>
      </c>
      <c r="G39">
        <v>5260</v>
      </c>
      <c r="H39">
        <v>210400</v>
      </c>
      <c r="L39" t="s">
        <v>31</v>
      </c>
      <c r="N39" t="s">
        <v>4</v>
      </c>
    </row>
    <row r="40" spans="1:14" x14ac:dyDescent="0.3">
      <c r="A40" t="s">
        <v>28</v>
      </c>
      <c r="B40" t="s">
        <v>32</v>
      </c>
      <c r="C40" t="s">
        <v>30</v>
      </c>
      <c r="D40" s="2">
        <v>44202</v>
      </c>
      <c r="E40">
        <v>6</v>
      </c>
      <c r="F40">
        <v>50</v>
      </c>
      <c r="G40">
        <v>5329</v>
      </c>
      <c r="H40">
        <v>266450</v>
      </c>
      <c r="L40" t="s">
        <v>31</v>
      </c>
      <c r="N40" t="s">
        <v>9</v>
      </c>
    </row>
    <row r="41" spans="1:14" x14ac:dyDescent="0.3">
      <c r="A41" t="s">
        <v>28</v>
      </c>
      <c r="B41" t="s">
        <v>29</v>
      </c>
      <c r="C41" t="s">
        <v>30</v>
      </c>
      <c r="D41" s="2">
        <v>44202</v>
      </c>
      <c r="E41">
        <v>6</v>
      </c>
      <c r="F41">
        <v>60</v>
      </c>
      <c r="G41">
        <v>6682</v>
      </c>
      <c r="H41">
        <v>400920</v>
      </c>
      <c r="L41" t="s">
        <v>31</v>
      </c>
      <c r="N41" t="s">
        <v>11</v>
      </c>
    </row>
    <row r="42" spans="1:14" x14ac:dyDescent="0.3">
      <c r="A42" t="s">
        <v>28</v>
      </c>
      <c r="B42" t="s">
        <v>32</v>
      </c>
      <c r="C42" t="s">
        <v>30</v>
      </c>
      <c r="D42" s="2">
        <v>44202</v>
      </c>
      <c r="E42">
        <v>6</v>
      </c>
      <c r="F42">
        <v>49</v>
      </c>
      <c r="G42">
        <v>6188</v>
      </c>
      <c r="H42">
        <v>303212</v>
      </c>
      <c r="L42" t="s">
        <v>31</v>
      </c>
      <c r="N42" t="s">
        <v>10</v>
      </c>
    </row>
    <row r="43" spans="1:14" x14ac:dyDescent="0.3">
      <c r="A43" t="s">
        <v>28</v>
      </c>
      <c r="B43" t="s">
        <v>32</v>
      </c>
      <c r="C43" t="s">
        <v>30</v>
      </c>
      <c r="D43" s="2">
        <v>44202</v>
      </c>
      <c r="E43">
        <v>6</v>
      </c>
      <c r="F43">
        <v>51</v>
      </c>
      <c r="G43">
        <v>6818</v>
      </c>
      <c r="H43">
        <v>347718</v>
      </c>
      <c r="L43" t="s">
        <v>31</v>
      </c>
      <c r="N43" t="s">
        <v>6</v>
      </c>
    </row>
    <row r="44" spans="1:14" x14ac:dyDescent="0.3">
      <c r="A44" t="s">
        <v>28</v>
      </c>
      <c r="B44" t="s">
        <v>29</v>
      </c>
      <c r="C44" t="s">
        <v>30</v>
      </c>
      <c r="D44" s="2">
        <v>44202</v>
      </c>
      <c r="E44">
        <v>6</v>
      </c>
      <c r="F44">
        <v>49</v>
      </c>
      <c r="G44">
        <v>5555</v>
      </c>
      <c r="H44">
        <v>272195</v>
      </c>
      <c r="L44" t="s">
        <v>31</v>
      </c>
      <c r="N44" t="s">
        <v>8</v>
      </c>
    </row>
    <row r="45" spans="1:14" x14ac:dyDescent="0.3">
      <c r="A45" t="s">
        <v>28</v>
      </c>
      <c r="B45" t="s">
        <v>33</v>
      </c>
      <c r="C45" t="s">
        <v>30</v>
      </c>
      <c r="D45" s="2">
        <v>44203</v>
      </c>
      <c r="E45">
        <v>7</v>
      </c>
      <c r="F45">
        <v>46</v>
      </c>
      <c r="G45">
        <v>5552</v>
      </c>
      <c r="H45">
        <v>255392</v>
      </c>
      <c r="L45" t="s">
        <v>31</v>
      </c>
      <c r="N45" t="s">
        <v>11</v>
      </c>
    </row>
    <row r="46" spans="1:14" x14ac:dyDescent="0.3">
      <c r="A46" t="s">
        <v>28</v>
      </c>
      <c r="B46" t="s">
        <v>32</v>
      </c>
      <c r="C46" t="s">
        <v>30</v>
      </c>
      <c r="D46" s="2">
        <v>44203</v>
      </c>
      <c r="E46">
        <v>7</v>
      </c>
      <c r="F46">
        <v>56</v>
      </c>
      <c r="G46">
        <v>6627</v>
      </c>
      <c r="H46">
        <v>371112</v>
      </c>
      <c r="L46" t="s">
        <v>31</v>
      </c>
      <c r="N46" t="s">
        <v>10</v>
      </c>
    </row>
    <row r="47" spans="1:14" x14ac:dyDescent="0.3">
      <c r="A47" t="s">
        <v>28</v>
      </c>
      <c r="B47" t="s">
        <v>33</v>
      </c>
      <c r="C47" t="s">
        <v>30</v>
      </c>
      <c r="D47" s="2">
        <v>44203</v>
      </c>
      <c r="E47">
        <v>7</v>
      </c>
      <c r="F47">
        <v>40</v>
      </c>
      <c r="G47">
        <v>5275</v>
      </c>
      <c r="H47">
        <v>211000</v>
      </c>
      <c r="L47" t="s">
        <v>31</v>
      </c>
      <c r="N47" t="s">
        <v>7</v>
      </c>
    </row>
    <row r="48" spans="1:14" x14ac:dyDescent="0.3">
      <c r="A48" t="s">
        <v>28</v>
      </c>
      <c r="B48" t="s">
        <v>29</v>
      </c>
      <c r="C48" t="s">
        <v>30</v>
      </c>
      <c r="D48" s="2">
        <v>44203</v>
      </c>
      <c r="E48">
        <v>7</v>
      </c>
      <c r="F48">
        <v>59</v>
      </c>
      <c r="G48">
        <v>6222</v>
      </c>
      <c r="H48">
        <v>367098</v>
      </c>
      <c r="L48" t="s">
        <v>31</v>
      </c>
      <c r="N48" t="s">
        <v>3</v>
      </c>
    </row>
    <row r="49" spans="1:14" x14ac:dyDescent="0.3">
      <c r="A49" t="s">
        <v>28</v>
      </c>
      <c r="B49" t="s">
        <v>29</v>
      </c>
      <c r="C49" t="s">
        <v>30</v>
      </c>
      <c r="D49" s="2">
        <v>44203</v>
      </c>
      <c r="E49">
        <v>7</v>
      </c>
      <c r="F49">
        <v>58</v>
      </c>
      <c r="G49">
        <v>5538</v>
      </c>
      <c r="H49">
        <v>321204</v>
      </c>
      <c r="L49" t="s">
        <v>31</v>
      </c>
      <c r="N49" t="s">
        <v>6</v>
      </c>
    </row>
    <row r="50" spans="1:14" x14ac:dyDescent="0.3">
      <c r="A50" t="s">
        <v>28</v>
      </c>
      <c r="B50" t="s">
        <v>29</v>
      </c>
      <c r="C50" t="s">
        <v>30</v>
      </c>
      <c r="D50" s="2">
        <v>44203</v>
      </c>
      <c r="E50">
        <v>7</v>
      </c>
      <c r="F50">
        <v>59</v>
      </c>
      <c r="G50">
        <v>5632</v>
      </c>
      <c r="H50">
        <v>332288</v>
      </c>
      <c r="L50" t="s">
        <v>31</v>
      </c>
      <c r="N50" t="s">
        <v>5</v>
      </c>
    </row>
    <row r="51" spans="1:14" x14ac:dyDescent="0.3">
      <c r="A51" t="s">
        <v>28</v>
      </c>
      <c r="B51" t="s">
        <v>29</v>
      </c>
      <c r="C51" t="s">
        <v>30</v>
      </c>
      <c r="D51" s="2">
        <v>44203</v>
      </c>
      <c r="E51">
        <v>7</v>
      </c>
      <c r="F51">
        <v>41</v>
      </c>
      <c r="G51">
        <v>5660</v>
      </c>
      <c r="H51">
        <v>232060</v>
      </c>
      <c r="L51" t="s">
        <v>31</v>
      </c>
      <c r="N51" t="s">
        <v>13</v>
      </c>
    </row>
    <row r="52" spans="1:14" x14ac:dyDescent="0.3">
      <c r="A52" t="s">
        <v>28</v>
      </c>
      <c r="B52" t="s">
        <v>33</v>
      </c>
      <c r="C52" t="s">
        <v>30</v>
      </c>
      <c r="D52" s="2">
        <v>44203</v>
      </c>
      <c r="E52">
        <v>7</v>
      </c>
      <c r="F52">
        <v>55</v>
      </c>
      <c r="G52">
        <v>5378</v>
      </c>
      <c r="H52">
        <v>295790</v>
      </c>
      <c r="L52" t="s">
        <v>31</v>
      </c>
      <c r="N52" t="s">
        <v>14</v>
      </c>
    </row>
    <row r="53" spans="1:14" x14ac:dyDescent="0.3">
      <c r="A53" t="s">
        <v>28</v>
      </c>
      <c r="B53" t="s">
        <v>33</v>
      </c>
      <c r="C53" t="s">
        <v>30</v>
      </c>
      <c r="D53" s="2">
        <v>44203</v>
      </c>
      <c r="E53">
        <v>7</v>
      </c>
      <c r="F53">
        <v>49</v>
      </c>
      <c r="G53">
        <v>5722</v>
      </c>
      <c r="H53">
        <v>280378</v>
      </c>
      <c r="L53" t="s">
        <v>31</v>
      </c>
      <c r="N53" t="s">
        <v>7</v>
      </c>
    </row>
    <row r="54" spans="1:14" x14ac:dyDescent="0.3">
      <c r="A54" t="s">
        <v>28</v>
      </c>
      <c r="B54" t="s">
        <v>33</v>
      </c>
      <c r="C54" t="s">
        <v>30</v>
      </c>
      <c r="D54" s="2">
        <v>44204</v>
      </c>
      <c r="E54">
        <v>8</v>
      </c>
      <c r="F54">
        <v>47</v>
      </c>
      <c r="G54">
        <v>6408</v>
      </c>
      <c r="H54">
        <v>301176</v>
      </c>
      <c r="L54" t="s">
        <v>31</v>
      </c>
      <c r="N54" t="s">
        <v>4</v>
      </c>
    </row>
    <row r="55" spans="1:14" x14ac:dyDescent="0.3">
      <c r="A55" t="s">
        <v>28</v>
      </c>
      <c r="B55" t="s">
        <v>33</v>
      </c>
      <c r="C55" t="s">
        <v>34</v>
      </c>
      <c r="D55" s="2">
        <v>44204</v>
      </c>
      <c r="E55">
        <v>8</v>
      </c>
      <c r="I55">
        <v>40</v>
      </c>
      <c r="J55">
        <v>9025</v>
      </c>
      <c r="K55">
        <v>361000</v>
      </c>
      <c r="L55">
        <v>5</v>
      </c>
      <c r="M55" t="s">
        <v>35</v>
      </c>
      <c r="N55" t="s">
        <v>3</v>
      </c>
    </row>
    <row r="56" spans="1:14" x14ac:dyDescent="0.3">
      <c r="A56" t="s">
        <v>28</v>
      </c>
      <c r="B56" t="s">
        <v>32</v>
      </c>
      <c r="C56" t="s">
        <v>30</v>
      </c>
      <c r="D56" s="2">
        <v>44204</v>
      </c>
      <c r="E56">
        <v>8</v>
      </c>
      <c r="F56">
        <v>59</v>
      </c>
      <c r="G56">
        <v>6352</v>
      </c>
      <c r="H56">
        <v>374768</v>
      </c>
      <c r="L56" t="s">
        <v>31</v>
      </c>
      <c r="N56" t="s">
        <v>10</v>
      </c>
    </row>
    <row r="57" spans="1:14" x14ac:dyDescent="0.3">
      <c r="A57" t="s">
        <v>28</v>
      </c>
      <c r="B57" t="s">
        <v>33</v>
      </c>
      <c r="C57" t="s">
        <v>34</v>
      </c>
      <c r="D57" s="2">
        <v>44204</v>
      </c>
      <c r="E57">
        <v>8</v>
      </c>
      <c r="I57">
        <v>32</v>
      </c>
      <c r="J57">
        <v>9300</v>
      </c>
      <c r="K57">
        <v>297600</v>
      </c>
      <c r="L57">
        <v>2</v>
      </c>
      <c r="M57" t="s">
        <v>36</v>
      </c>
      <c r="N57" t="s">
        <v>13</v>
      </c>
    </row>
    <row r="58" spans="1:14" x14ac:dyDescent="0.3">
      <c r="A58" t="s">
        <v>28</v>
      </c>
      <c r="B58" t="s">
        <v>33</v>
      </c>
      <c r="C58" t="s">
        <v>34</v>
      </c>
      <c r="D58" s="2">
        <v>44204</v>
      </c>
      <c r="E58">
        <v>8</v>
      </c>
      <c r="I58">
        <v>34</v>
      </c>
      <c r="J58">
        <v>8223</v>
      </c>
      <c r="K58">
        <v>279582</v>
      </c>
      <c r="L58">
        <v>2</v>
      </c>
      <c r="M58" t="s">
        <v>36</v>
      </c>
      <c r="N58" t="s">
        <v>14</v>
      </c>
    </row>
    <row r="59" spans="1:14" x14ac:dyDescent="0.3">
      <c r="A59" t="s">
        <v>28</v>
      </c>
      <c r="B59" t="s">
        <v>33</v>
      </c>
      <c r="C59" t="s">
        <v>30</v>
      </c>
      <c r="D59" s="2">
        <v>44204</v>
      </c>
      <c r="E59">
        <v>8</v>
      </c>
      <c r="F59">
        <v>40</v>
      </c>
      <c r="G59">
        <v>6786</v>
      </c>
      <c r="H59">
        <v>271440</v>
      </c>
      <c r="L59" t="s">
        <v>31</v>
      </c>
      <c r="N59" t="s">
        <v>13</v>
      </c>
    </row>
    <row r="60" spans="1:14" x14ac:dyDescent="0.3">
      <c r="A60" t="s">
        <v>28</v>
      </c>
      <c r="B60" t="s">
        <v>29</v>
      </c>
      <c r="C60" t="s">
        <v>34</v>
      </c>
      <c r="D60" s="2">
        <v>44204</v>
      </c>
      <c r="E60">
        <v>8</v>
      </c>
      <c r="I60">
        <v>31</v>
      </c>
      <c r="J60">
        <v>9409</v>
      </c>
      <c r="K60">
        <v>291679</v>
      </c>
      <c r="L60">
        <v>4</v>
      </c>
      <c r="M60" t="s">
        <v>39</v>
      </c>
      <c r="N60" t="s">
        <v>8</v>
      </c>
    </row>
    <row r="61" spans="1:14" x14ac:dyDescent="0.3">
      <c r="A61" t="s">
        <v>28</v>
      </c>
      <c r="B61" t="s">
        <v>33</v>
      </c>
      <c r="C61" t="s">
        <v>30</v>
      </c>
      <c r="D61" s="2">
        <v>44204</v>
      </c>
      <c r="E61">
        <v>8</v>
      </c>
      <c r="F61">
        <v>45</v>
      </c>
      <c r="G61">
        <v>6147</v>
      </c>
      <c r="H61">
        <v>276615</v>
      </c>
      <c r="L61" t="s">
        <v>31</v>
      </c>
      <c r="N61" t="s">
        <v>4</v>
      </c>
    </row>
    <row r="62" spans="1:14" x14ac:dyDescent="0.3">
      <c r="A62" t="s">
        <v>28</v>
      </c>
      <c r="B62" t="s">
        <v>33</v>
      </c>
      <c r="C62" t="s">
        <v>30</v>
      </c>
      <c r="D62" s="2">
        <v>44204</v>
      </c>
      <c r="E62">
        <v>8</v>
      </c>
      <c r="F62">
        <v>48</v>
      </c>
      <c r="G62">
        <v>5666</v>
      </c>
      <c r="H62">
        <v>271968</v>
      </c>
      <c r="L62" t="s">
        <v>31</v>
      </c>
      <c r="N62" t="s">
        <v>8</v>
      </c>
    </row>
    <row r="63" spans="1:14" x14ac:dyDescent="0.3">
      <c r="A63" t="s">
        <v>28</v>
      </c>
      <c r="B63" t="s">
        <v>33</v>
      </c>
      <c r="C63" t="s">
        <v>30</v>
      </c>
      <c r="D63" s="2">
        <v>44204</v>
      </c>
      <c r="E63">
        <v>8</v>
      </c>
      <c r="F63">
        <v>51</v>
      </c>
      <c r="G63">
        <v>5245</v>
      </c>
      <c r="H63">
        <v>267495</v>
      </c>
      <c r="L63" t="s">
        <v>31</v>
      </c>
      <c r="N63" t="s">
        <v>8</v>
      </c>
    </row>
    <row r="64" spans="1:14" x14ac:dyDescent="0.3">
      <c r="A64" t="s">
        <v>28</v>
      </c>
      <c r="B64" t="s">
        <v>33</v>
      </c>
      <c r="C64" t="s">
        <v>34</v>
      </c>
      <c r="D64" s="2">
        <v>44204</v>
      </c>
      <c r="E64">
        <v>8</v>
      </c>
      <c r="I64">
        <v>31</v>
      </c>
      <c r="J64">
        <v>9477</v>
      </c>
      <c r="K64">
        <v>293787</v>
      </c>
      <c r="L64">
        <v>5</v>
      </c>
      <c r="M64" t="s">
        <v>35</v>
      </c>
      <c r="N64" t="s">
        <v>6</v>
      </c>
    </row>
    <row r="65" spans="1:14" x14ac:dyDescent="0.3">
      <c r="A65" t="s">
        <v>28</v>
      </c>
      <c r="B65" t="s">
        <v>33</v>
      </c>
      <c r="C65" t="s">
        <v>30</v>
      </c>
      <c r="D65" s="2">
        <v>44204</v>
      </c>
      <c r="E65">
        <v>8</v>
      </c>
      <c r="F65">
        <v>45</v>
      </c>
      <c r="G65">
        <v>5734</v>
      </c>
      <c r="H65">
        <v>258030</v>
      </c>
      <c r="L65" t="s">
        <v>31</v>
      </c>
      <c r="N65" t="s">
        <v>14</v>
      </c>
    </row>
    <row r="66" spans="1:14" x14ac:dyDescent="0.3">
      <c r="A66" t="s">
        <v>28</v>
      </c>
      <c r="B66" t="s">
        <v>33</v>
      </c>
      <c r="C66" t="s">
        <v>34</v>
      </c>
      <c r="D66" s="2">
        <v>44205</v>
      </c>
      <c r="E66">
        <v>9</v>
      </c>
      <c r="I66">
        <v>35</v>
      </c>
      <c r="J66">
        <v>9282</v>
      </c>
      <c r="K66">
        <v>324870</v>
      </c>
      <c r="L66">
        <v>4</v>
      </c>
      <c r="M66" t="s">
        <v>39</v>
      </c>
      <c r="N66" t="s">
        <v>5</v>
      </c>
    </row>
    <row r="67" spans="1:14" x14ac:dyDescent="0.3">
      <c r="A67" t="s">
        <v>28</v>
      </c>
      <c r="B67" t="s">
        <v>33</v>
      </c>
      <c r="C67" t="s">
        <v>30</v>
      </c>
      <c r="D67" s="2">
        <v>44205</v>
      </c>
      <c r="E67">
        <v>9</v>
      </c>
      <c r="F67">
        <v>57</v>
      </c>
      <c r="G67">
        <v>5603</v>
      </c>
      <c r="H67">
        <v>319371</v>
      </c>
      <c r="L67" t="s">
        <v>31</v>
      </c>
      <c r="N67" t="s">
        <v>14</v>
      </c>
    </row>
    <row r="68" spans="1:14" x14ac:dyDescent="0.3">
      <c r="A68" t="s">
        <v>28</v>
      </c>
      <c r="B68" t="s">
        <v>33</v>
      </c>
      <c r="C68" t="s">
        <v>30</v>
      </c>
      <c r="D68" s="2">
        <v>44205</v>
      </c>
      <c r="E68">
        <v>9</v>
      </c>
      <c r="F68">
        <v>51</v>
      </c>
      <c r="G68">
        <v>6897</v>
      </c>
      <c r="H68">
        <v>351747</v>
      </c>
      <c r="L68" t="s">
        <v>31</v>
      </c>
      <c r="N68" t="s">
        <v>4</v>
      </c>
    </row>
    <row r="69" spans="1:14" x14ac:dyDescent="0.3">
      <c r="A69" t="s">
        <v>28</v>
      </c>
      <c r="B69" t="s">
        <v>29</v>
      </c>
      <c r="C69" t="s">
        <v>30</v>
      </c>
      <c r="D69" s="2">
        <v>44205</v>
      </c>
      <c r="E69">
        <v>9</v>
      </c>
      <c r="F69">
        <v>60</v>
      </c>
      <c r="G69">
        <v>6226</v>
      </c>
      <c r="H69">
        <v>373560</v>
      </c>
      <c r="L69" t="s">
        <v>31</v>
      </c>
      <c r="N69" t="s">
        <v>4</v>
      </c>
    </row>
    <row r="70" spans="1:14" x14ac:dyDescent="0.3">
      <c r="A70" t="s">
        <v>28</v>
      </c>
      <c r="B70" t="s">
        <v>32</v>
      </c>
      <c r="C70" t="s">
        <v>34</v>
      </c>
      <c r="D70" s="2">
        <v>44205</v>
      </c>
      <c r="E70">
        <v>9</v>
      </c>
      <c r="I70">
        <v>40</v>
      </c>
      <c r="J70">
        <v>9704</v>
      </c>
      <c r="K70">
        <v>388160</v>
      </c>
      <c r="L70">
        <v>4</v>
      </c>
      <c r="M70" t="s">
        <v>39</v>
      </c>
      <c r="N70" t="s">
        <v>8</v>
      </c>
    </row>
    <row r="71" spans="1:14" x14ac:dyDescent="0.3">
      <c r="A71" t="s">
        <v>28</v>
      </c>
      <c r="B71" t="s">
        <v>33</v>
      </c>
      <c r="C71" t="s">
        <v>34</v>
      </c>
      <c r="D71" s="2">
        <v>44205</v>
      </c>
      <c r="E71">
        <v>9</v>
      </c>
      <c r="I71">
        <v>35</v>
      </c>
      <c r="J71">
        <v>9230</v>
      </c>
      <c r="K71">
        <v>323050</v>
      </c>
      <c r="L71">
        <v>2</v>
      </c>
      <c r="M71" t="s">
        <v>36</v>
      </c>
      <c r="N71" t="s">
        <v>10</v>
      </c>
    </row>
    <row r="72" spans="1:14" x14ac:dyDescent="0.3">
      <c r="A72" t="s">
        <v>28</v>
      </c>
      <c r="B72" t="s">
        <v>33</v>
      </c>
      <c r="C72" t="s">
        <v>30</v>
      </c>
      <c r="D72" s="2">
        <v>44205</v>
      </c>
      <c r="E72">
        <v>9</v>
      </c>
      <c r="F72">
        <v>51</v>
      </c>
      <c r="G72">
        <v>5415</v>
      </c>
      <c r="H72">
        <v>276165</v>
      </c>
      <c r="L72" t="s">
        <v>31</v>
      </c>
      <c r="N72" t="s">
        <v>11</v>
      </c>
    </row>
    <row r="73" spans="1:14" x14ac:dyDescent="0.3">
      <c r="A73" t="s">
        <v>28</v>
      </c>
      <c r="B73" t="s">
        <v>32</v>
      </c>
      <c r="C73" t="s">
        <v>30</v>
      </c>
      <c r="D73" s="2">
        <v>44205</v>
      </c>
      <c r="E73">
        <v>9</v>
      </c>
      <c r="F73">
        <v>40</v>
      </c>
      <c r="G73">
        <v>5510</v>
      </c>
      <c r="H73">
        <v>220400</v>
      </c>
      <c r="L73" t="s">
        <v>31</v>
      </c>
      <c r="N73" t="s">
        <v>7</v>
      </c>
    </row>
    <row r="74" spans="1:14" x14ac:dyDescent="0.3">
      <c r="A74" t="s">
        <v>28</v>
      </c>
      <c r="B74" t="s">
        <v>29</v>
      </c>
      <c r="C74" t="s">
        <v>30</v>
      </c>
      <c r="D74" s="2">
        <v>44205</v>
      </c>
      <c r="E74">
        <v>9</v>
      </c>
      <c r="F74">
        <v>52</v>
      </c>
      <c r="G74">
        <v>5806</v>
      </c>
      <c r="H74">
        <v>301912</v>
      </c>
      <c r="L74" t="s">
        <v>31</v>
      </c>
      <c r="N74" t="s">
        <v>7</v>
      </c>
    </row>
    <row r="75" spans="1:14" x14ac:dyDescent="0.3">
      <c r="A75" t="s">
        <v>28</v>
      </c>
      <c r="B75" t="s">
        <v>29</v>
      </c>
      <c r="C75" t="s">
        <v>34</v>
      </c>
      <c r="D75" s="2">
        <v>44206</v>
      </c>
      <c r="E75">
        <v>10</v>
      </c>
      <c r="I75">
        <v>34</v>
      </c>
      <c r="J75">
        <v>8376</v>
      </c>
      <c r="K75">
        <v>284784</v>
      </c>
      <c r="L75">
        <v>4</v>
      </c>
      <c r="M75" t="s">
        <v>39</v>
      </c>
      <c r="N75" t="s">
        <v>3</v>
      </c>
    </row>
    <row r="76" spans="1:14" x14ac:dyDescent="0.3">
      <c r="A76" t="s">
        <v>28</v>
      </c>
      <c r="B76" t="s">
        <v>32</v>
      </c>
      <c r="C76" t="s">
        <v>30</v>
      </c>
      <c r="D76" s="2">
        <v>44206</v>
      </c>
      <c r="E76">
        <v>10</v>
      </c>
      <c r="F76">
        <v>50</v>
      </c>
      <c r="G76">
        <v>6837</v>
      </c>
      <c r="H76">
        <v>341850</v>
      </c>
      <c r="L76" t="s">
        <v>31</v>
      </c>
      <c r="N76" t="s">
        <v>7</v>
      </c>
    </row>
    <row r="77" spans="1:14" x14ac:dyDescent="0.3">
      <c r="A77" t="s">
        <v>28</v>
      </c>
      <c r="B77" t="s">
        <v>33</v>
      </c>
      <c r="C77" t="s">
        <v>30</v>
      </c>
      <c r="D77" s="2">
        <v>44206</v>
      </c>
      <c r="E77">
        <v>10</v>
      </c>
      <c r="F77">
        <v>51</v>
      </c>
      <c r="G77">
        <v>6114</v>
      </c>
      <c r="H77">
        <v>311814</v>
      </c>
      <c r="L77" t="s">
        <v>31</v>
      </c>
      <c r="N77" t="s">
        <v>3</v>
      </c>
    </row>
    <row r="78" spans="1:14" x14ac:dyDescent="0.3">
      <c r="A78" t="s">
        <v>28</v>
      </c>
      <c r="B78" t="s">
        <v>29</v>
      </c>
      <c r="C78" t="s">
        <v>34</v>
      </c>
      <c r="D78" s="2">
        <v>44206</v>
      </c>
      <c r="E78">
        <v>10</v>
      </c>
      <c r="I78">
        <v>30</v>
      </c>
      <c r="J78">
        <v>9871</v>
      </c>
      <c r="K78">
        <v>296130</v>
      </c>
      <c r="L78">
        <v>5</v>
      </c>
      <c r="M78" t="s">
        <v>35</v>
      </c>
      <c r="N78" t="s">
        <v>7</v>
      </c>
    </row>
    <row r="79" spans="1:14" x14ac:dyDescent="0.3">
      <c r="A79" t="s">
        <v>28</v>
      </c>
      <c r="B79" t="s">
        <v>32</v>
      </c>
      <c r="C79" t="s">
        <v>30</v>
      </c>
      <c r="D79" s="2">
        <v>44206</v>
      </c>
      <c r="E79">
        <v>10</v>
      </c>
      <c r="F79">
        <v>53</v>
      </c>
      <c r="G79">
        <v>6604</v>
      </c>
      <c r="H79">
        <v>350012</v>
      </c>
      <c r="L79" t="s">
        <v>31</v>
      </c>
      <c r="N79" t="s">
        <v>14</v>
      </c>
    </row>
    <row r="80" spans="1:14" x14ac:dyDescent="0.3">
      <c r="A80" t="s">
        <v>28</v>
      </c>
      <c r="B80" t="s">
        <v>32</v>
      </c>
      <c r="C80" t="s">
        <v>34</v>
      </c>
      <c r="D80" s="2">
        <v>44206</v>
      </c>
      <c r="E80">
        <v>10</v>
      </c>
      <c r="I80">
        <v>30</v>
      </c>
      <c r="J80">
        <v>8242</v>
      </c>
      <c r="K80">
        <v>247260</v>
      </c>
      <c r="L80">
        <v>2</v>
      </c>
      <c r="M80" t="s">
        <v>36</v>
      </c>
      <c r="N80" t="s">
        <v>3</v>
      </c>
    </row>
    <row r="81" spans="1:14" x14ac:dyDescent="0.3">
      <c r="A81" t="s">
        <v>28</v>
      </c>
      <c r="B81" t="s">
        <v>32</v>
      </c>
      <c r="C81" t="s">
        <v>30</v>
      </c>
      <c r="D81" s="2">
        <v>44206</v>
      </c>
      <c r="E81">
        <v>10</v>
      </c>
      <c r="F81">
        <v>59</v>
      </c>
      <c r="G81">
        <v>5298</v>
      </c>
      <c r="H81">
        <v>312582</v>
      </c>
      <c r="L81" t="s">
        <v>31</v>
      </c>
      <c r="N81" t="s">
        <v>11</v>
      </c>
    </row>
    <row r="82" spans="1:14" x14ac:dyDescent="0.3">
      <c r="A82" t="s">
        <v>28</v>
      </c>
      <c r="B82" t="s">
        <v>33</v>
      </c>
      <c r="C82" t="s">
        <v>30</v>
      </c>
      <c r="D82" s="2">
        <v>44206</v>
      </c>
      <c r="E82">
        <v>10</v>
      </c>
      <c r="F82">
        <v>56</v>
      </c>
      <c r="G82">
        <v>5567</v>
      </c>
      <c r="H82">
        <v>311752</v>
      </c>
      <c r="L82" t="s">
        <v>31</v>
      </c>
      <c r="N82" t="s">
        <v>9</v>
      </c>
    </row>
    <row r="83" spans="1:14" x14ac:dyDescent="0.3">
      <c r="A83" t="s">
        <v>28</v>
      </c>
      <c r="B83" t="s">
        <v>33</v>
      </c>
      <c r="C83" t="s">
        <v>34</v>
      </c>
      <c r="D83" s="2">
        <v>44206</v>
      </c>
      <c r="E83">
        <v>10</v>
      </c>
      <c r="I83">
        <v>32</v>
      </c>
      <c r="J83">
        <v>8485</v>
      </c>
      <c r="K83">
        <v>271520</v>
      </c>
      <c r="L83">
        <v>1</v>
      </c>
      <c r="M83" t="s">
        <v>37</v>
      </c>
      <c r="N83" t="s">
        <v>13</v>
      </c>
    </row>
    <row r="84" spans="1:14" x14ac:dyDescent="0.3">
      <c r="A84" t="s">
        <v>28</v>
      </c>
      <c r="B84" t="s">
        <v>29</v>
      </c>
      <c r="C84" t="s">
        <v>34</v>
      </c>
      <c r="D84" s="2">
        <v>44206</v>
      </c>
      <c r="E84">
        <v>10</v>
      </c>
      <c r="I84">
        <v>40</v>
      </c>
      <c r="J84">
        <v>8922</v>
      </c>
      <c r="K84">
        <v>356880</v>
      </c>
      <c r="L84">
        <v>3</v>
      </c>
      <c r="M84" t="s">
        <v>38</v>
      </c>
      <c r="N84" t="s">
        <v>7</v>
      </c>
    </row>
    <row r="85" spans="1:14" x14ac:dyDescent="0.3">
      <c r="A85" t="s">
        <v>28</v>
      </c>
      <c r="B85" t="s">
        <v>33</v>
      </c>
      <c r="C85" t="s">
        <v>30</v>
      </c>
      <c r="D85" s="2">
        <v>44207</v>
      </c>
      <c r="E85">
        <v>11</v>
      </c>
      <c r="F85">
        <v>57</v>
      </c>
      <c r="G85">
        <v>6225</v>
      </c>
      <c r="H85">
        <v>354825</v>
      </c>
      <c r="L85" t="s">
        <v>31</v>
      </c>
      <c r="N85" t="s">
        <v>11</v>
      </c>
    </row>
    <row r="86" spans="1:14" x14ac:dyDescent="0.3">
      <c r="A86" t="s">
        <v>28</v>
      </c>
      <c r="B86" t="s">
        <v>33</v>
      </c>
      <c r="C86" t="s">
        <v>30</v>
      </c>
      <c r="D86" s="2">
        <v>44207</v>
      </c>
      <c r="E86">
        <v>11</v>
      </c>
      <c r="F86">
        <v>55</v>
      </c>
      <c r="G86">
        <v>6435</v>
      </c>
      <c r="H86">
        <v>353925</v>
      </c>
      <c r="L86" t="s">
        <v>31</v>
      </c>
      <c r="N86" t="s">
        <v>13</v>
      </c>
    </row>
    <row r="87" spans="1:14" x14ac:dyDescent="0.3">
      <c r="A87" t="s">
        <v>28</v>
      </c>
      <c r="B87" t="s">
        <v>29</v>
      </c>
      <c r="C87" t="s">
        <v>30</v>
      </c>
      <c r="D87" s="2">
        <v>44207</v>
      </c>
      <c r="E87">
        <v>11</v>
      </c>
      <c r="F87">
        <v>46</v>
      </c>
      <c r="G87">
        <v>5759</v>
      </c>
      <c r="H87">
        <v>264914</v>
      </c>
      <c r="L87" t="s">
        <v>31</v>
      </c>
      <c r="N87" t="s">
        <v>8</v>
      </c>
    </row>
    <row r="88" spans="1:14" x14ac:dyDescent="0.3">
      <c r="A88" t="s">
        <v>28</v>
      </c>
      <c r="B88" t="s">
        <v>32</v>
      </c>
      <c r="C88" t="s">
        <v>30</v>
      </c>
      <c r="D88" s="2">
        <v>44207</v>
      </c>
      <c r="E88">
        <v>11</v>
      </c>
      <c r="F88">
        <v>40</v>
      </c>
      <c r="G88">
        <v>6062</v>
      </c>
      <c r="H88">
        <v>242480</v>
      </c>
      <c r="L88" t="s">
        <v>31</v>
      </c>
      <c r="N88" t="s">
        <v>5</v>
      </c>
    </row>
    <row r="89" spans="1:14" x14ac:dyDescent="0.3">
      <c r="A89" t="s">
        <v>28</v>
      </c>
      <c r="B89" t="s">
        <v>29</v>
      </c>
      <c r="C89" t="s">
        <v>30</v>
      </c>
      <c r="D89" s="2">
        <v>44207</v>
      </c>
      <c r="E89">
        <v>11</v>
      </c>
      <c r="F89">
        <v>40</v>
      </c>
      <c r="G89">
        <v>6017</v>
      </c>
      <c r="H89">
        <v>240680</v>
      </c>
      <c r="L89" t="s">
        <v>31</v>
      </c>
      <c r="N89" t="s">
        <v>9</v>
      </c>
    </row>
    <row r="90" spans="1:14" x14ac:dyDescent="0.3">
      <c r="A90" t="s">
        <v>28</v>
      </c>
      <c r="B90" t="s">
        <v>29</v>
      </c>
      <c r="C90" t="s">
        <v>30</v>
      </c>
      <c r="D90" s="2">
        <v>44207</v>
      </c>
      <c r="E90">
        <v>11</v>
      </c>
      <c r="F90">
        <v>51</v>
      </c>
      <c r="G90">
        <v>5699</v>
      </c>
      <c r="H90">
        <v>290649</v>
      </c>
      <c r="L90" t="s">
        <v>31</v>
      </c>
      <c r="N90" t="s">
        <v>13</v>
      </c>
    </row>
    <row r="91" spans="1:14" x14ac:dyDescent="0.3">
      <c r="A91" t="s">
        <v>28</v>
      </c>
      <c r="B91" t="s">
        <v>33</v>
      </c>
      <c r="C91" t="s">
        <v>34</v>
      </c>
      <c r="D91" s="2">
        <v>44207</v>
      </c>
      <c r="E91">
        <v>11</v>
      </c>
      <c r="I91">
        <v>31</v>
      </c>
      <c r="J91">
        <v>9954</v>
      </c>
      <c r="K91">
        <v>308574</v>
      </c>
      <c r="L91">
        <v>4</v>
      </c>
      <c r="M91" t="s">
        <v>39</v>
      </c>
      <c r="N91" t="s">
        <v>8</v>
      </c>
    </row>
    <row r="92" spans="1:14" x14ac:dyDescent="0.3">
      <c r="A92" t="s">
        <v>28</v>
      </c>
      <c r="B92" t="s">
        <v>29</v>
      </c>
      <c r="C92" t="s">
        <v>34</v>
      </c>
      <c r="D92" s="2">
        <v>44207</v>
      </c>
      <c r="E92">
        <v>11</v>
      </c>
      <c r="I92">
        <v>34</v>
      </c>
      <c r="J92">
        <v>8285</v>
      </c>
      <c r="K92">
        <v>281690</v>
      </c>
      <c r="L92">
        <v>4</v>
      </c>
      <c r="M92" t="s">
        <v>39</v>
      </c>
      <c r="N92" t="s">
        <v>10</v>
      </c>
    </row>
    <row r="93" spans="1:14" x14ac:dyDescent="0.3">
      <c r="A93" t="s">
        <v>28</v>
      </c>
      <c r="B93" t="s">
        <v>33</v>
      </c>
      <c r="C93" t="s">
        <v>30</v>
      </c>
      <c r="D93" s="2">
        <v>44207</v>
      </c>
      <c r="E93">
        <v>11</v>
      </c>
      <c r="F93">
        <v>49</v>
      </c>
      <c r="G93">
        <v>6521</v>
      </c>
      <c r="H93">
        <v>319529</v>
      </c>
      <c r="L93" t="s">
        <v>31</v>
      </c>
      <c r="N93" t="s">
        <v>9</v>
      </c>
    </row>
    <row r="94" spans="1:14" x14ac:dyDescent="0.3">
      <c r="A94" t="s">
        <v>28</v>
      </c>
      <c r="B94" t="s">
        <v>32</v>
      </c>
      <c r="C94" t="s">
        <v>30</v>
      </c>
      <c r="D94" s="2">
        <v>44207</v>
      </c>
      <c r="E94">
        <v>11</v>
      </c>
      <c r="F94">
        <v>58</v>
      </c>
      <c r="G94">
        <v>6368</v>
      </c>
      <c r="H94">
        <v>369344</v>
      </c>
      <c r="L94" t="s">
        <v>31</v>
      </c>
      <c r="N94" t="s">
        <v>9</v>
      </c>
    </row>
    <row r="95" spans="1:14" x14ac:dyDescent="0.3">
      <c r="A95" t="s">
        <v>28</v>
      </c>
      <c r="B95" t="s">
        <v>32</v>
      </c>
      <c r="C95" t="s">
        <v>30</v>
      </c>
      <c r="D95" s="2">
        <v>44207</v>
      </c>
      <c r="E95">
        <v>11</v>
      </c>
      <c r="F95">
        <v>55</v>
      </c>
      <c r="G95">
        <v>5158</v>
      </c>
      <c r="H95">
        <v>283690</v>
      </c>
      <c r="L95" t="s">
        <v>31</v>
      </c>
      <c r="N95" t="s">
        <v>14</v>
      </c>
    </row>
    <row r="96" spans="1:14" x14ac:dyDescent="0.3">
      <c r="A96" t="s">
        <v>28</v>
      </c>
      <c r="B96" t="s">
        <v>29</v>
      </c>
      <c r="C96" t="s">
        <v>30</v>
      </c>
      <c r="D96" s="2">
        <v>44207</v>
      </c>
      <c r="E96">
        <v>11</v>
      </c>
      <c r="F96">
        <v>42</v>
      </c>
      <c r="G96">
        <v>6757</v>
      </c>
      <c r="H96">
        <v>283794</v>
      </c>
      <c r="L96" t="s">
        <v>31</v>
      </c>
      <c r="N96" t="s">
        <v>6</v>
      </c>
    </row>
    <row r="97" spans="1:14" x14ac:dyDescent="0.3">
      <c r="A97" t="s">
        <v>28</v>
      </c>
      <c r="B97" t="s">
        <v>29</v>
      </c>
      <c r="C97" t="s">
        <v>34</v>
      </c>
      <c r="D97" s="2">
        <v>44207</v>
      </c>
      <c r="E97">
        <v>11</v>
      </c>
      <c r="I97">
        <v>33</v>
      </c>
      <c r="J97">
        <v>9607</v>
      </c>
      <c r="K97">
        <v>317031</v>
      </c>
      <c r="L97">
        <v>2</v>
      </c>
      <c r="M97" t="s">
        <v>36</v>
      </c>
      <c r="N97" t="s">
        <v>9</v>
      </c>
    </row>
    <row r="98" spans="1:14" x14ac:dyDescent="0.3">
      <c r="A98" t="s">
        <v>28</v>
      </c>
      <c r="B98" t="s">
        <v>32</v>
      </c>
      <c r="C98" t="s">
        <v>34</v>
      </c>
      <c r="D98" s="2">
        <v>44207</v>
      </c>
      <c r="E98">
        <v>11</v>
      </c>
      <c r="I98">
        <v>31</v>
      </c>
      <c r="J98">
        <v>8683</v>
      </c>
      <c r="K98">
        <v>269173</v>
      </c>
      <c r="L98">
        <v>1</v>
      </c>
      <c r="M98" t="s">
        <v>37</v>
      </c>
      <c r="N98" t="s">
        <v>11</v>
      </c>
    </row>
    <row r="99" spans="1:14" x14ac:dyDescent="0.3">
      <c r="A99" t="s">
        <v>28</v>
      </c>
      <c r="B99" t="s">
        <v>29</v>
      </c>
      <c r="C99" t="s">
        <v>30</v>
      </c>
      <c r="D99" s="2">
        <v>44207</v>
      </c>
      <c r="E99">
        <v>11</v>
      </c>
      <c r="F99">
        <v>48</v>
      </c>
      <c r="G99">
        <v>6011</v>
      </c>
      <c r="H99">
        <v>288528</v>
      </c>
      <c r="L99" t="s">
        <v>31</v>
      </c>
      <c r="N99" t="s">
        <v>11</v>
      </c>
    </row>
    <row r="100" spans="1:14" x14ac:dyDescent="0.3">
      <c r="A100" t="s">
        <v>28</v>
      </c>
      <c r="B100" t="s">
        <v>32</v>
      </c>
      <c r="C100" t="s">
        <v>30</v>
      </c>
      <c r="D100" s="2">
        <v>44207</v>
      </c>
      <c r="E100">
        <v>11</v>
      </c>
      <c r="F100">
        <v>56</v>
      </c>
      <c r="G100">
        <v>5091</v>
      </c>
      <c r="H100">
        <v>285096</v>
      </c>
      <c r="L100" t="s">
        <v>31</v>
      </c>
      <c r="N100" t="s">
        <v>6</v>
      </c>
    </row>
    <row r="101" spans="1:14" x14ac:dyDescent="0.3">
      <c r="A101" t="s">
        <v>28</v>
      </c>
      <c r="B101" t="s">
        <v>33</v>
      </c>
      <c r="C101" t="s">
        <v>34</v>
      </c>
      <c r="D101" s="2">
        <v>44208</v>
      </c>
      <c r="E101">
        <v>12</v>
      </c>
      <c r="I101">
        <v>35</v>
      </c>
      <c r="J101">
        <v>8740</v>
      </c>
      <c r="K101">
        <v>305900</v>
      </c>
      <c r="L101">
        <v>4</v>
      </c>
      <c r="M101" t="s">
        <v>39</v>
      </c>
      <c r="N101" t="s">
        <v>10</v>
      </c>
    </row>
    <row r="102" spans="1:14" x14ac:dyDescent="0.3">
      <c r="A102" t="s">
        <v>28</v>
      </c>
      <c r="B102" t="s">
        <v>32</v>
      </c>
      <c r="C102" t="s">
        <v>30</v>
      </c>
      <c r="D102" s="2">
        <v>44208</v>
      </c>
      <c r="E102">
        <v>12</v>
      </c>
      <c r="F102">
        <v>51</v>
      </c>
      <c r="G102">
        <v>5597</v>
      </c>
      <c r="H102">
        <v>285447</v>
      </c>
      <c r="L102" t="s">
        <v>31</v>
      </c>
      <c r="N102" t="s">
        <v>3</v>
      </c>
    </row>
    <row r="103" spans="1:14" x14ac:dyDescent="0.3">
      <c r="A103" t="s">
        <v>28</v>
      </c>
      <c r="B103" t="s">
        <v>33</v>
      </c>
      <c r="C103" t="s">
        <v>30</v>
      </c>
      <c r="D103" s="2">
        <v>44208</v>
      </c>
      <c r="E103">
        <v>12</v>
      </c>
      <c r="F103">
        <v>53</v>
      </c>
      <c r="G103">
        <v>5425</v>
      </c>
      <c r="H103">
        <v>287525</v>
      </c>
      <c r="L103" t="s">
        <v>31</v>
      </c>
      <c r="N103" t="s">
        <v>7</v>
      </c>
    </row>
    <row r="104" spans="1:14" x14ac:dyDescent="0.3">
      <c r="A104" t="s">
        <v>28</v>
      </c>
      <c r="B104" t="s">
        <v>29</v>
      </c>
      <c r="C104" t="s">
        <v>30</v>
      </c>
      <c r="D104" s="2">
        <v>44208</v>
      </c>
      <c r="E104">
        <v>12</v>
      </c>
      <c r="F104">
        <v>51</v>
      </c>
      <c r="G104">
        <v>5432</v>
      </c>
      <c r="H104">
        <v>277032</v>
      </c>
      <c r="L104" t="s">
        <v>31</v>
      </c>
      <c r="N104" t="s">
        <v>11</v>
      </c>
    </row>
    <row r="105" spans="1:14" x14ac:dyDescent="0.3">
      <c r="A105" t="s">
        <v>28</v>
      </c>
      <c r="B105" t="s">
        <v>33</v>
      </c>
      <c r="C105" t="s">
        <v>30</v>
      </c>
      <c r="D105" s="2">
        <v>44208</v>
      </c>
      <c r="E105">
        <v>12</v>
      </c>
      <c r="F105">
        <v>46</v>
      </c>
      <c r="G105">
        <v>6099</v>
      </c>
      <c r="H105">
        <v>280554</v>
      </c>
      <c r="L105" t="s">
        <v>31</v>
      </c>
      <c r="N105" t="s">
        <v>8</v>
      </c>
    </row>
    <row r="106" spans="1:14" x14ac:dyDescent="0.3">
      <c r="A106" t="s">
        <v>28</v>
      </c>
      <c r="B106" t="s">
        <v>33</v>
      </c>
      <c r="C106" t="s">
        <v>30</v>
      </c>
      <c r="D106" s="2">
        <v>44208</v>
      </c>
      <c r="E106">
        <v>12</v>
      </c>
      <c r="F106">
        <v>49</v>
      </c>
      <c r="G106">
        <v>5853</v>
      </c>
      <c r="H106">
        <v>286797</v>
      </c>
      <c r="L106" t="s">
        <v>31</v>
      </c>
      <c r="N106" t="s">
        <v>14</v>
      </c>
    </row>
    <row r="107" spans="1:14" x14ac:dyDescent="0.3">
      <c r="A107" t="s">
        <v>28</v>
      </c>
      <c r="B107" t="s">
        <v>32</v>
      </c>
      <c r="C107" t="s">
        <v>30</v>
      </c>
      <c r="D107" s="2">
        <v>44208</v>
      </c>
      <c r="E107">
        <v>12</v>
      </c>
      <c r="F107">
        <v>58</v>
      </c>
      <c r="G107">
        <v>6667</v>
      </c>
      <c r="H107">
        <v>386686</v>
      </c>
      <c r="L107" t="s">
        <v>31</v>
      </c>
      <c r="N107" t="s">
        <v>3</v>
      </c>
    </row>
    <row r="108" spans="1:14" x14ac:dyDescent="0.3">
      <c r="A108" t="s">
        <v>28</v>
      </c>
      <c r="B108" t="s">
        <v>33</v>
      </c>
      <c r="C108" t="s">
        <v>30</v>
      </c>
      <c r="D108" s="2">
        <v>44208</v>
      </c>
      <c r="E108">
        <v>12</v>
      </c>
      <c r="F108">
        <v>57</v>
      </c>
      <c r="G108">
        <v>6292</v>
      </c>
      <c r="H108">
        <v>358644</v>
      </c>
      <c r="L108" t="s">
        <v>31</v>
      </c>
      <c r="N108" t="s">
        <v>4</v>
      </c>
    </row>
    <row r="109" spans="1:14" x14ac:dyDescent="0.3">
      <c r="A109" t="s">
        <v>28</v>
      </c>
      <c r="B109" t="s">
        <v>32</v>
      </c>
      <c r="C109" t="s">
        <v>30</v>
      </c>
      <c r="D109" s="2">
        <v>44208</v>
      </c>
      <c r="E109">
        <v>12</v>
      </c>
      <c r="F109">
        <v>52</v>
      </c>
      <c r="G109">
        <v>6715</v>
      </c>
      <c r="H109">
        <v>349180</v>
      </c>
      <c r="L109" t="s">
        <v>31</v>
      </c>
      <c r="N109" t="s">
        <v>7</v>
      </c>
    </row>
    <row r="110" spans="1:14" x14ac:dyDescent="0.3">
      <c r="A110" t="s">
        <v>28</v>
      </c>
      <c r="B110" t="s">
        <v>29</v>
      </c>
      <c r="C110" t="s">
        <v>30</v>
      </c>
      <c r="D110" s="2">
        <v>44208</v>
      </c>
      <c r="E110">
        <v>12</v>
      </c>
      <c r="F110">
        <v>56</v>
      </c>
      <c r="G110">
        <v>6994</v>
      </c>
      <c r="H110">
        <v>391664</v>
      </c>
      <c r="L110" t="s">
        <v>31</v>
      </c>
      <c r="N110" t="s">
        <v>6</v>
      </c>
    </row>
    <row r="111" spans="1:14" x14ac:dyDescent="0.3">
      <c r="A111" t="s">
        <v>28</v>
      </c>
      <c r="B111" t="s">
        <v>33</v>
      </c>
      <c r="C111" t="s">
        <v>30</v>
      </c>
      <c r="D111" s="2">
        <v>44208</v>
      </c>
      <c r="E111">
        <v>12</v>
      </c>
      <c r="F111">
        <v>59</v>
      </c>
      <c r="G111">
        <v>5018</v>
      </c>
      <c r="H111">
        <v>296062</v>
      </c>
      <c r="L111" t="s">
        <v>31</v>
      </c>
      <c r="N111" t="s">
        <v>14</v>
      </c>
    </row>
    <row r="112" spans="1:14" x14ac:dyDescent="0.3">
      <c r="A112" t="s">
        <v>28</v>
      </c>
      <c r="B112" t="s">
        <v>32</v>
      </c>
      <c r="C112" t="s">
        <v>30</v>
      </c>
      <c r="D112" s="2">
        <v>44208</v>
      </c>
      <c r="E112">
        <v>12</v>
      </c>
      <c r="F112">
        <v>46</v>
      </c>
      <c r="G112">
        <v>6453</v>
      </c>
      <c r="H112">
        <v>296838</v>
      </c>
      <c r="L112" t="s">
        <v>31</v>
      </c>
      <c r="N112" t="s">
        <v>8</v>
      </c>
    </row>
    <row r="113" spans="1:14" x14ac:dyDescent="0.3">
      <c r="A113" t="s">
        <v>28</v>
      </c>
      <c r="B113" t="s">
        <v>33</v>
      </c>
      <c r="C113" t="s">
        <v>34</v>
      </c>
      <c r="D113" s="2">
        <v>44208</v>
      </c>
      <c r="E113">
        <v>12</v>
      </c>
      <c r="I113">
        <v>35</v>
      </c>
      <c r="J113">
        <v>9938</v>
      </c>
      <c r="K113">
        <v>347830</v>
      </c>
      <c r="L113">
        <v>4</v>
      </c>
      <c r="M113" t="s">
        <v>39</v>
      </c>
      <c r="N113" t="s">
        <v>10</v>
      </c>
    </row>
    <row r="114" spans="1:14" x14ac:dyDescent="0.3">
      <c r="A114" t="s">
        <v>28</v>
      </c>
      <c r="B114" t="s">
        <v>33</v>
      </c>
      <c r="C114" t="s">
        <v>30</v>
      </c>
      <c r="D114" s="2">
        <v>44208</v>
      </c>
      <c r="E114">
        <v>12</v>
      </c>
      <c r="F114">
        <v>41</v>
      </c>
      <c r="G114">
        <v>5047</v>
      </c>
      <c r="H114">
        <v>206927</v>
      </c>
      <c r="L114" t="s">
        <v>31</v>
      </c>
      <c r="N114" t="s">
        <v>13</v>
      </c>
    </row>
    <row r="115" spans="1:14" x14ac:dyDescent="0.3">
      <c r="A115" t="s">
        <v>28</v>
      </c>
      <c r="B115" t="s">
        <v>29</v>
      </c>
      <c r="C115" t="s">
        <v>30</v>
      </c>
      <c r="D115" s="2">
        <v>44209</v>
      </c>
      <c r="E115">
        <v>13</v>
      </c>
      <c r="F115">
        <v>59</v>
      </c>
      <c r="G115">
        <v>5072</v>
      </c>
      <c r="H115">
        <v>299248</v>
      </c>
      <c r="L115" t="s">
        <v>31</v>
      </c>
      <c r="N115" t="s">
        <v>9</v>
      </c>
    </row>
    <row r="116" spans="1:14" x14ac:dyDescent="0.3">
      <c r="A116" t="s">
        <v>28</v>
      </c>
      <c r="B116" t="s">
        <v>33</v>
      </c>
      <c r="C116" t="s">
        <v>30</v>
      </c>
      <c r="D116" s="2">
        <v>44209</v>
      </c>
      <c r="E116">
        <v>13</v>
      </c>
      <c r="F116">
        <v>47</v>
      </c>
      <c r="G116">
        <v>6098</v>
      </c>
      <c r="H116">
        <v>286606</v>
      </c>
      <c r="L116" t="s">
        <v>31</v>
      </c>
      <c r="N116" t="s">
        <v>13</v>
      </c>
    </row>
    <row r="117" spans="1:14" x14ac:dyDescent="0.3">
      <c r="A117" t="s">
        <v>28</v>
      </c>
      <c r="B117" t="s">
        <v>33</v>
      </c>
      <c r="C117" t="s">
        <v>30</v>
      </c>
      <c r="D117" s="2">
        <v>44209</v>
      </c>
      <c r="E117">
        <v>13</v>
      </c>
      <c r="F117">
        <v>40</v>
      </c>
      <c r="G117">
        <v>6698</v>
      </c>
      <c r="H117">
        <v>267920</v>
      </c>
      <c r="L117" t="s">
        <v>31</v>
      </c>
      <c r="N117" t="s">
        <v>13</v>
      </c>
    </row>
    <row r="118" spans="1:14" x14ac:dyDescent="0.3">
      <c r="A118" t="s">
        <v>28</v>
      </c>
      <c r="B118" t="s">
        <v>32</v>
      </c>
      <c r="C118" t="s">
        <v>30</v>
      </c>
      <c r="D118" s="2">
        <v>44209</v>
      </c>
      <c r="E118">
        <v>13</v>
      </c>
      <c r="F118">
        <v>49</v>
      </c>
      <c r="G118">
        <v>6383</v>
      </c>
      <c r="H118">
        <v>312767</v>
      </c>
      <c r="L118" t="s">
        <v>31</v>
      </c>
      <c r="N118" t="s">
        <v>4</v>
      </c>
    </row>
    <row r="119" spans="1:14" x14ac:dyDescent="0.3">
      <c r="A119" t="s">
        <v>28</v>
      </c>
      <c r="B119" t="s">
        <v>33</v>
      </c>
      <c r="C119" t="s">
        <v>34</v>
      </c>
      <c r="D119" s="2">
        <v>44209</v>
      </c>
      <c r="E119">
        <v>13</v>
      </c>
      <c r="I119">
        <v>36</v>
      </c>
      <c r="J119">
        <v>8494</v>
      </c>
      <c r="K119">
        <v>305784</v>
      </c>
      <c r="L119">
        <v>2</v>
      </c>
      <c r="M119" t="s">
        <v>36</v>
      </c>
      <c r="N119" t="s">
        <v>9</v>
      </c>
    </row>
    <row r="120" spans="1:14" x14ac:dyDescent="0.3">
      <c r="A120" t="s">
        <v>28</v>
      </c>
      <c r="B120" t="s">
        <v>33</v>
      </c>
      <c r="C120" t="s">
        <v>34</v>
      </c>
      <c r="D120" s="2">
        <v>44209</v>
      </c>
      <c r="E120">
        <v>13</v>
      </c>
      <c r="I120">
        <v>38</v>
      </c>
      <c r="J120">
        <v>9365</v>
      </c>
      <c r="K120">
        <v>355870</v>
      </c>
      <c r="L120">
        <v>1</v>
      </c>
      <c r="M120" t="s">
        <v>37</v>
      </c>
      <c r="N120" t="s">
        <v>13</v>
      </c>
    </row>
    <row r="121" spans="1:14" x14ac:dyDescent="0.3">
      <c r="A121" t="s">
        <v>28</v>
      </c>
      <c r="B121" t="s">
        <v>32</v>
      </c>
      <c r="C121" t="s">
        <v>30</v>
      </c>
      <c r="D121" s="2">
        <v>44209</v>
      </c>
      <c r="E121">
        <v>13</v>
      </c>
      <c r="F121">
        <v>51</v>
      </c>
      <c r="G121">
        <v>6106</v>
      </c>
      <c r="H121">
        <v>311406</v>
      </c>
      <c r="L121" t="s">
        <v>31</v>
      </c>
      <c r="N121" t="s">
        <v>6</v>
      </c>
    </row>
    <row r="122" spans="1:14" x14ac:dyDescent="0.3">
      <c r="A122" t="s">
        <v>28</v>
      </c>
      <c r="B122" t="s">
        <v>32</v>
      </c>
      <c r="C122" t="s">
        <v>30</v>
      </c>
      <c r="D122" s="2">
        <v>44209</v>
      </c>
      <c r="E122">
        <v>13</v>
      </c>
      <c r="F122">
        <v>50</v>
      </c>
      <c r="G122">
        <v>5349</v>
      </c>
      <c r="H122">
        <v>267450</v>
      </c>
      <c r="L122" t="s">
        <v>31</v>
      </c>
      <c r="N122" t="s">
        <v>10</v>
      </c>
    </row>
    <row r="123" spans="1:14" x14ac:dyDescent="0.3">
      <c r="A123" t="s">
        <v>28</v>
      </c>
      <c r="B123" t="s">
        <v>33</v>
      </c>
      <c r="C123" t="s">
        <v>30</v>
      </c>
      <c r="D123" s="2">
        <v>44209</v>
      </c>
      <c r="E123">
        <v>13</v>
      </c>
      <c r="F123">
        <v>49</v>
      </c>
      <c r="G123">
        <v>5695</v>
      </c>
      <c r="H123">
        <v>279055</v>
      </c>
      <c r="L123" t="s">
        <v>31</v>
      </c>
      <c r="N123" t="s">
        <v>5</v>
      </c>
    </row>
    <row r="124" spans="1:14" x14ac:dyDescent="0.3">
      <c r="A124" t="s">
        <v>28</v>
      </c>
      <c r="B124" t="s">
        <v>33</v>
      </c>
      <c r="C124" t="s">
        <v>30</v>
      </c>
      <c r="D124" s="2">
        <v>44209</v>
      </c>
      <c r="E124">
        <v>13</v>
      </c>
      <c r="F124">
        <v>58</v>
      </c>
      <c r="G124">
        <v>6991</v>
      </c>
      <c r="H124">
        <v>405478</v>
      </c>
      <c r="L124" t="s">
        <v>31</v>
      </c>
      <c r="N124" t="s">
        <v>7</v>
      </c>
    </row>
    <row r="125" spans="1:14" x14ac:dyDescent="0.3">
      <c r="A125" t="s">
        <v>28</v>
      </c>
      <c r="B125" t="s">
        <v>32</v>
      </c>
      <c r="C125" t="s">
        <v>30</v>
      </c>
      <c r="D125" s="2">
        <v>44209</v>
      </c>
      <c r="E125">
        <v>13</v>
      </c>
      <c r="F125">
        <v>48</v>
      </c>
      <c r="G125">
        <v>5794</v>
      </c>
      <c r="H125">
        <v>278112</v>
      </c>
      <c r="L125" t="s">
        <v>31</v>
      </c>
      <c r="N125" t="s">
        <v>6</v>
      </c>
    </row>
    <row r="126" spans="1:14" x14ac:dyDescent="0.3">
      <c r="A126" t="s">
        <v>28</v>
      </c>
      <c r="B126" t="s">
        <v>32</v>
      </c>
      <c r="C126" t="s">
        <v>34</v>
      </c>
      <c r="D126" s="2">
        <v>44209</v>
      </c>
      <c r="E126">
        <v>13</v>
      </c>
      <c r="I126">
        <v>35</v>
      </c>
      <c r="J126">
        <v>9013</v>
      </c>
      <c r="K126">
        <v>315455</v>
      </c>
      <c r="L126">
        <v>2</v>
      </c>
      <c r="M126" t="s">
        <v>36</v>
      </c>
      <c r="N126" t="s">
        <v>3</v>
      </c>
    </row>
    <row r="127" spans="1:14" x14ac:dyDescent="0.3">
      <c r="A127" t="s">
        <v>28</v>
      </c>
      <c r="B127" t="s">
        <v>29</v>
      </c>
      <c r="C127" t="s">
        <v>34</v>
      </c>
      <c r="D127" s="2">
        <v>44209</v>
      </c>
      <c r="E127">
        <v>13</v>
      </c>
      <c r="I127">
        <v>33</v>
      </c>
      <c r="J127">
        <v>8714</v>
      </c>
      <c r="K127">
        <v>287562</v>
      </c>
      <c r="L127">
        <v>2</v>
      </c>
      <c r="M127" t="s">
        <v>36</v>
      </c>
      <c r="N127" t="s">
        <v>4</v>
      </c>
    </row>
    <row r="128" spans="1:14" x14ac:dyDescent="0.3">
      <c r="A128" t="s">
        <v>28</v>
      </c>
      <c r="B128" t="s">
        <v>32</v>
      </c>
      <c r="C128" t="s">
        <v>34</v>
      </c>
      <c r="D128" s="2">
        <v>44209</v>
      </c>
      <c r="E128">
        <v>13</v>
      </c>
      <c r="I128">
        <v>37</v>
      </c>
      <c r="J128">
        <v>9065</v>
      </c>
      <c r="K128">
        <v>335405</v>
      </c>
      <c r="L128">
        <v>3</v>
      </c>
      <c r="M128" t="s">
        <v>38</v>
      </c>
      <c r="N128" t="s">
        <v>5</v>
      </c>
    </row>
    <row r="129" spans="1:14" x14ac:dyDescent="0.3">
      <c r="A129" t="s">
        <v>28</v>
      </c>
      <c r="B129" t="s">
        <v>33</v>
      </c>
      <c r="C129" t="s">
        <v>30</v>
      </c>
      <c r="D129" s="2">
        <v>44209</v>
      </c>
      <c r="E129">
        <v>13</v>
      </c>
      <c r="F129">
        <v>60</v>
      </c>
      <c r="G129">
        <v>5859</v>
      </c>
      <c r="H129">
        <v>351540</v>
      </c>
      <c r="L129" t="s">
        <v>31</v>
      </c>
      <c r="N129" t="s">
        <v>6</v>
      </c>
    </row>
    <row r="130" spans="1:14" x14ac:dyDescent="0.3">
      <c r="A130" t="s">
        <v>28</v>
      </c>
      <c r="B130" t="s">
        <v>33</v>
      </c>
      <c r="C130" t="s">
        <v>30</v>
      </c>
      <c r="D130" s="2">
        <v>44210</v>
      </c>
      <c r="E130">
        <v>14</v>
      </c>
      <c r="F130">
        <v>56</v>
      </c>
      <c r="G130">
        <v>6094</v>
      </c>
      <c r="H130">
        <v>341264</v>
      </c>
      <c r="L130" t="s">
        <v>31</v>
      </c>
      <c r="N130" t="s">
        <v>8</v>
      </c>
    </row>
    <row r="131" spans="1:14" x14ac:dyDescent="0.3">
      <c r="A131" t="s">
        <v>28</v>
      </c>
      <c r="B131" t="s">
        <v>32</v>
      </c>
      <c r="C131" t="s">
        <v>30</v>
      </c>
      <c r="D131" s="2">
        <v>44210</v>
      </c>
      <c r="E131">
        <v>14</v>
      </c>
      <c r="F131">
        <v>56</v>
      </c>
      <c r="G131">
        <v>6992</v>
      </c>
      <c r="H131">
        <v>391552</v>
      </c>
      <c r="L131" t="s">
        <v>31</v>
      </c>
      <c r="N131" t="s">
        <v>14</v>
      </c>
    </row>
    <row r="132" spans="1:14" x14ac:dyDescent="0.3">
      <c r="A132" t="s">
        <v>28</v>
      </c>
      <c r="B132" t="s">
        <v>33</v>
      </c>
      <c r="C132" t="s">
        <v>30</v>
      </c>
      <c r="D132" s="2">
        <v>44210</v>
      </c>
      <c r="E132">
        <v>14</v>
      </c>
      <c r="F132">
        <v>60</v>
      </c>
      <c r="G132">
        <v>5807</v>
      </c>
      <c r="H132">
        <v>348420</v>
      </c>
      <c r="L132" t="s">
        <v>31</v>
      </c>
      <c r="N132" t="s">
        <v>7</v>
      </c>
    </row>
    <row r="133" spans="1:14" x14ac:dyDescent="0.3">
      <c r="A133" t="s">
        <v>28</v>
      </c>
      <c r="B133" t="s">
        <v>33</v>
      </c>
      <c r="C133" t="s">
        <v>30</v>
      </c>
      <c r="D133" s="2">
        <v>44210</v>
      </c>
      <c r="E133">
        <v>14</v>
      </c>
      <c r="F133">
        <v>53</v>
      </c>
      <c r="G133">
        <v>5356</v>
      </c>
      <c r="H133">
        <v>283868</v>
      </c>
      <c r="L133" t="s">
        <v>31</v>
      </c>
      <c r="N133" t="s">
        <v>3</v>
      </c>
    </row>
    <row r="134" spans="1:14" x14ac:dyDescent="0.3">
      <c r="A134" t="s">
        <v>28</v>
      </c>
      <c r="B134" t="s">
        <v>32</v>
      </c>
      <c r="C134" t="s">
        <v>34</v>
      </c>
      <c r="D134" s="2">
        <v>44210</v>
      </c>
      <c r="E134">
        <v>14</v>
      </c>
      <c r="I134">
        <v>32</v>
      </c>
      <c r="J134">
        <v>8558</v>
      </c>
      <c r="K134">
        <v>273856</v>
      </c>
      <c r="L134">
        <v>3</v>
      </c>
      <c r="M134" t="s">
        <v>38</v>
      </c>
      <c r="N134" t="s">
        <v>5</v>
      </c>
    </row>
    <row r="135" spans="1:14" x14ac:dyDescent="0.3">
      <c r="A135" t="s">
        <v>28</v>
      </c>
      <c r="B135" t="s">
        <v>32</v>
      </c>
      <c r="C135" t="s">
        <v>30</v>
      </c>
      <c r="D135" s="2">
        <v>44210</v>
      </c>
      <c r="E135">
        <v>14</v>
      </c>
      <c r="F135">
        <v>40</v>
      </c>
      <c r="G135">
        <v>5193</v>
      </c>
      <c r="H135">
        <v>207720</v>
      </c>
      <c r="L135" t="s">
        <v>31</v>
      </c>
      <c r="N135" t="s">
        <v>13</v>
      </c>
    </row>
    <row r="136" spans="1:14" x14ac:dyDescent="0.3">
      <c r="A136" t="s">
        <v>28</v>
      </c>
      <c r="B136" t="s">
        <v>33</v>
      </c>
      <c r="C136" t="s">
        <v>34</v>
      </c>
      <c r="D136" s="2">
        <v>44210</v>
      </c>
      <c r="E136">
        <v>14</v>
      </c>
      <c r="I136">
        <v>30</v>
      </c>
      <c r="J136">
        <v>9953</v>
      </c>
      <c r="K136">
        <v>298590</v>
      </c>
      <c r="L136">
        <v>3</v>
      </c>
      <c r="M136" t="s">
        <v>38</v>
      </c>
      <c r="N136" t="s">
        <v>11</v>
      </c>
    </row>
    <row r="137" spans="1:14" x14ac:dyDescent="0.3">
      <c r="A137" t="s">
        <v>28</v>
      </c>
      <c r="B137" t="s">
        <v>32</v>
      </c>
      <c r="C137" t="s">
        <v>30</v>
      </c>
      <c r="D137" s="2">
        <v>44210</v>
      </c>
      <c r="E137">
        <v>14</v>
      </c>
      <c r="F137">
        <v>48</v>
      </c>
      <c r="G137">
        <v>6672</v>
      </c>
      <c r="H137">
        <v>320256</v>
      </c>
      <c r="L137" t="s">
        <v>31</v>
      </c>
      <c r="N137" t="s">
        <v>10</v>
      </c>
    </row>
    <row r="138" spans="1:14" x14ac:dyDescent="0.3">
      <c r="A138" t="s">
        <v>28</v>
      </c>
      <c r="B138" t="s">
        <v>29</v>
      </c>
      <c r="C138" t="s">
        <v>30</v>
      </c>
      <c r="D138" s="2">
        <v>44210</v>
      </c>
      <c r="E138">
        <v>14</v>
      </c>
      <c r="F138">
        <v>57</v>
      </c>
      <c r="G138">
        <v>6888</v>
      </c>
      <c r="H138">
        <v>392616</v>
      </c>
      <c r="L138" t="s">
        <v>31</v>
      </c>
      <c r="N138" t="s">
        <v>10</v>
      </c>
    </row>
    <row r="139" spans="1:14" x14ac:dyDescent="0.3">
      <c r="A139" t="s">
        <v>28</v>
      </c>
      <c r="B139" t="s">
        <v>32</v>
      </c>
      <c r="C139" t="s">
        <v>30</v>
      </c>
      <c r="D139" s="2">
        <v>44211</v>
      </c>
      <c r="E139">
        <v>15</v>
      </c>
      <c r="F139">
        <v>57</v>
      </c>
      <c r="G139">
        <v>5878</v>
      </c>
      <c r="H139">
        <v>335046</v>
      </c>
      <c r="L139" t="s">
        <v>31</v>
      </c>
      <c r="N139" t="s">
        <v>3</v>
      </c>
    </row>
    <row r="140" spans="1:14" x14ac:dyDescent="0.3">
      <c r="A140" t="s">
        <v>28</v>
      </c>
      <c r="B140" t="s">
        <v>33</v>
      </c>
      <c r="C140" t="s">
        <v>30</v>
      </c>
      <c r="D140" s="2">
        <v>44211</v>
      </c>
      <c r="E140">
        <v>15</v>
      </c>
      <c r="F140">
        <v>48</v>
      </c>
      <c r="G140">
        <v>6556</v>
      </c>
      <c r="H140">
        <v>314688</v>
      </c>
      <c r="L140" t="s">
        <v>31</v>
      </c>
      <c r="N140" t="s">
        <v>8</v>
      </c>
    </row>
    <row r="141" spans="1:14" x14ac:dyDescent="0.3">
      <c r="A141" t="s">
        <v>28</v>
      </c>
      <c r="B141" t="s">
        <v>33</v>
      </c>
      <c r="C141" t="s">
        <v>30</v>
      </c>
      <c r="D141" s="2">
        <v>44211</v>
      </c>
      <c r="E141">
        <v>15</v>
      </c>
      <c r="F141">
        <v>55</v>
      </c>
      <c r="G141">
        <v>6130</v>
      </c>
      <c r="H141">
        <v>337150</v>
      </c>
      <c r="L141" t="s">
        <v>31</v>
      </c>
      <c r="N141" t="s">
        <v>13</v>
      </c>
    </row>
    <row r="142" spans="1:14" x14ac:dyDescent="0.3">
      <c r="A142" t="s">
        <v>28</v>
      </c>
      <c r="B142" t="s">
        <v>33</v>
      </c>
      <c r="C142" t="s">
        <v>34</v>
      </c>
      <c r="D142" s="2">
        <v>44211</v>
      </c>
      <c r="E142">
        <v>15</v>
      </c>
      <c r="I142">
        <v>34</v>
      </c>
      <c r="J142">
        <v>9277</v>
      </c>
      <c r="K142">
        <v>315418</v>
      </c>
      <c r="L142">
        <v>3</v>
      </c>
      <c r="M142" t="s">
        <v>38</v>
      </c>
      <c r="N142" t="s">
        <v>13</v>
      </c>
    </row>
    <row r="143" spans="1:14" x14ac:dyDescent="0.3">
      <c r="A143" t="s">
        <v>28</v>
      </c>
      <c r="B143" t="s">
        <v>32</v>
      </c>
      <c r="C143" t="s">
        <v>30</v>
      </c>
      <c r="D143" s="2">
        <v>44211</v>
      </c>
      <c r="E143">
        <v>15</v>
      </c>
      <c r="F143">
        <v>55</v>
      </c>
      <c r="G143">
        <v>6576</v>
      </c>
      <c r="H143">
        <v>361680</v>
      </c>
      <c r="L143" t="s">
        <v>31</v>
      </c>
      <c r="N143" t="s">
        <v>9</v>
      </c>
    </row>
    <row r="144" spans="1:14" x14ac:dyDescent="0.3">
      <c r="A144" t="s">
        <v>28</v>
      </c>
      <c r="B144" t="s">
        <v>32</v>
      </c>
      <c r="C144" t="s">
        <v>34</v>
      </c>
      <c r="D144" s="2">
        <v>44211</v>
      </c>
      <c r="E144">
        <v>15</v>
      </c>
      <c r="I144">
        <v>39</v>
      </c>
      <c r="J144">
        <v>9509</v>
      </c>
      <c r="K144">
        <v>370851</v>
      </c>
      <c r="L144">
        <v>5</v>
      </c>
      <c r="M144" t="s">
        <v>35</v>
      </c>
      <c r="N144" t="s">
        <v>11</v>
      </c>
    </row>
    <row r="145" spans="1:14" x14ac:dyDescent="0.3">
      <c r="A145" t="s">
        <v>28</v>
      </c>
      <c r="B145" t="s">
        <v>29</v>
      </c>
      <c r="C145" t="s">
        <v>30</v>
      </c>
      <c r="D145" s="2">
        <v>44211</v>
      </c>
      <c r="E145">
        <v>15</v>
      </c>
      <c r="F145">
        <v>57</v>
      </c>
      <c r="G145">
        <v>6642</v>
      </c>
      <c r="H145">
        <v>378594</v>
      </c>
      <c r="L145" t="s">
        <v>31</v>
      </c>
      <c r="N145" t="s">
        <v>6</v>
      </c>
    </row>
    <row r="146" spans="1:14" x14ac:dyDescent="0.3">
      <c r="A146" t="s">
        <v>28</v>
      </c>
      <c r="B146" t="s">
        <v>29</v>
      </c>
      <c r="C146" t="s">
        <v>34</v>
      </c>
      <c r="D146" s="2">
        <v>44211</v>
      </c>
      <c r="E146">
        <v>15</v>
      </c>
      <c r="I146">
        <v>30</v>
      </c>
      <c r="J146">
        <v>9236</v>
      </c>
      <c r="K146">
        <v>277080</v>
      </c>
      <c r="L146">
        <v>5</v>
      </c>
      <c r="M146" t="s">
        <v>35</v>
      </c>
      <c r="N146" t="s">
        <v>9</v>
      </c>
    </row>
    <row r="147" spans="1:14" x14ac:dyDescent="0.3">
      <c r="A147" t="s">
        <v>28</v>
      </c>
      <c r="B147" t="s">
        <v>29</v>
      </c>
      <c r="C147" t="s">
        <v>34</v>
      </c>
      <c r="D147" s="2">
        <v>44211</v>
      </c>
      <c r="E147">
        <v>15</v>
      </c>
      <c r="I147">
        <v>35</v>
      </c>
      <c r="J147">
        <v>9468</v>
      </c>
      <c r="K147">
        <v>331380</v>
      </c>
      <c r="L147">
        <v>1</v>
      </c>
      <c r="M147" t="s">
        <v>37</v>
      </c>
      <c r="N147" t="s">
        <v>5</v>
      </c>
    </row>
    <row r="148" spans="1:14" x14ac:dyDescent="0.3">
      <c r="A148" t="s">
        <v>28</v>
      </c>
      <c r="B148" t="s">
        <v>32</v>
      </c>
      <c r="C148" t="s">
        <v>34</v>
      </c>
      <c r="D148" s="2">
        <v>44211</v>
      </c>
      <c r="E148">
        <v>15</v>
      </c>
      <c r="I148">
        <v>33</v>
      </c>
      <c r="J148">
        <v>8999</v>
      </c>
      <c r="K148">
        <v>296967</v>
      </c>
      <c r="L148">
        <v>5</v>
      </c>
      <c r="M148" t="s">
        <v>35</v>
      </c>
      <c r="N148" t="s">
        <v>9</v>
      </c>
    </row>
    <row r="149" spans="1:14" x14ac:dyDescent="0.3">
      <c r="A149" t="s">
        <v>28</v>
      </c>
      <c r="B149" t="s">
        <v>33</v>
      </c>
      <c r="C149" t="s">
        <v>30</v>
      </c>
      <c r="D149" s="2">
        <v>44211</v>
      </c>
      <c r="E149">
        <v>15</v>
      </c>
      <c r="F149">
        <v>52</v>
      </c>
      <c r="G149">
        <v>5802</v>
      </c>
      <c r="H149">
        <v>301704</v>
      </c>
      <c r="L149" t="s">
        <v>31</v>
      </c>
      <c r="N149" t="s">
        <v>14</v>
      </c>
    </row>
    <row r="150" spans="1:14" x14ac:dyDescent="0.3">
      <c r="A150" t="s">
        <v>28</v>
      </c>
      <c r="B150" t="s">
        <v>29</v>
      </c>
      <c r="C150" t="s">
        <v>30</v>
      </c>
      <c r="D150" s="2">
        <v>44211</v>
      </c>
      <c r="E150">
        <v>15</v>
      </c>
      <c r="F150">
        <v>43</v>
      </c>
      <c r="G150">
        <v>5134</v>
      </c>
      <c r="H150">
        <v>220762</v>
      </c>
      <c r="L150" t="s">
        <v>31</v>
      </c>
      <c r="N150" t="s">
        <v>4</v>
      </c>
    </row>
    <row r="151" spans="1:14" x14ac:dyDescent="0.3">
      <c r="A151" t="s">
        <v>28</v>
      </c>
      <c r="B151" t="s">
        <v>32</v>
      </c>
      <c r="C151" t="s">
        <v>30</v>
      </c>
      <c r="D151" s="2">
        <v>44211</v>
      </c>
      <c r="E151">
        <v>15</v>
      </c>
      <c r="F151">
        <v>47</v>
      </c>
      <c r="G151">
        <v>5049</v>
      </c>
      <c r="H151">
        <v>237303</v>
      </c>
      <c r="L151" t="s">
        <v>31</v>
      </c>
      <c r="N151" t="s">
        <v>4</v>
      </c>
    </row>
    <row r="152" spans="1:14" x14ac:dyDescent="0.3">
      <c r="A152" t="s">
        <v>28</v>
      </c>
      <c r="B152" t="s">
        <v>33</v>
      </c>
      <c r="C152" t="s">
        <v>34</v>
      </c>
      <c r="D152" s="2">
        <v>44211</v>
      </c>
      <c r="E152">
        <v>15</v>
      </c>
      <c r="I152">
        <v>34</v>
      </c>
      <c r="J152">
        <v>9961</v>
      </c>
      <c r="K152">
        <v>338674</v>
      </c>
      <c r="L152">
        <v>3</v>
      </c>
      <c r="M152" t="s">
        <v>38</v>
      </c>
      <c r="N152" t="s">
        <v>6</v>
      </c>
    </row>
    <row r="153" spans="1:14" x14ac:dyDescent="0.3">
      <c r="A153" t="s">
        <v>28</v>
      </c>
      <c r="B153" t="s">
        <v>32</v>
      </c>
      <c r="C153" t="s">
        <v>30</v>
      </c>
      <c r="D153" s="2">
        <v>44211</v>
      </c>
      <c r="E153">
        <v>15</v>
      </c>
      <c r="F153">
        <v>46</v>
      </c>
      <c r="G153">
        <v>5626</v>
      </c>
      <c r="H153">
        <v>258796</v>
      </c>
      <c r="L153" t="s">
        <v>31</v>
      </c>
      <c r="N153" t="s">
        <v>13</v>
      </c>
    </row>
    <row r="154" spans="1:14" x14ac:dyDescent="0.3">
      <c r="A154" t="s">
        <v>28</v>
      </c>
      <c r="B154" t="s">
        <v>29</v>
      </c>
      <c r="C154" t="s">
        <v>34</v>
      </c>
      <c r="D154" s="2">
        <v>44211</v>
      </c>
      <c r="E154">
        <v>15</v>
      </c>
      <c r="I154">
        <v>33</v>
      </c>
      <c r="J154">
        <v>9906</v>
      </c>
      <c r="K154">
        <v>326898</v>
      </c>
      <c r="L154">
        <v>1</v>
      </c>
      <c r="M154" t="s">
        <v>37</v>
      </c>
      <c r="N154" t="s">
        <v>13</v>
      </c>
    </row>
    <row r="155" spans="1:14" x14ac:dyDescent="0.3">
      <c r="A155" t="s">
        <v>28</v>
      </c>
      <c r="B155" t="s">
        <v>32</v>
      </c>
      <c r="C155" t="s">
        <v>30</v>
      </c>
      <c r="D155" s="2">
        <v>44211</v>
      </c>
      <c r="E155">
        <v>15</v>
      </c>
      <c r="F155">
        <v>56</v>
      </c>
      <c r="G155">
        <v>6179</v>
      </c>
      <c r="H155">
        <v>346024</v>
      </c>
      <c r="L155" t="s">
        <v>31</v>
      </c>
      <c r="N155" t="s">
        <v>8</v>
      </c>
    </row>
    <row r="156" spans="1:14" x14ac:dyDescent="0.3">
      <c r="A156" t="s">
        <v>28</v>
      </c>
      <c r="B156" t="s">
        <v>32</v>
      </c>
      <c r="C156" t="s">
        <v>30</v>
      </c>
      <c r="D156" s="2">
        <v>44212</v>
      </c>
      <c r="E156">
        <v>16</v>
      </c>
      <c r="F156">
        <v>54</v>
      </c>
      <c r="G156">
        <v>6235</v>
      </c>
      <c r="H156">
        <v>336690</v>
      </c>
      <c r="L156" t="s">
        <v>31</v>
      </c>
      <c r="N156" t="s">
        <v>3</v>
      </c>
    </row>
    <row r="157" spans="1:14" x14ac:dyDescent="0.3">
      <c r="A157" t="s">
        <v>28</v>
      </c>
      <c r="B157" t="s">
        <v>32</v>
      </c>
      <c r="C157" t="s">
        <v>34</v>
      </c>
      <c r="D157" s="2">
        <v>44212</v>
      </c>
      <c r="E157">
        <v>16</v>
      </c>
      <c r="I157">
        <v>30</v>
      </c>
      <c r="J157">
        <v>8563</v>
      </c>
      <c r="K157">
        <v>256890</v>
      </c>
      <c r="L157">
        <v>3</v>
      </c>
      <c r="M157" t="s">
        <v>38</v>
      </c>
      <c r="N157" t="s">
        <v>13</v>
      </c>
    </row>
    <row r="158" spans="1:14" x14ac:dyDescent="0.3">
      <c r="A158" t="s">
        <v>28</v>
      </c>
      <c r="B158" t="s">
        <v>33</v>
      </c>
      <c r="C158" t="s">
        <v>30</v>
      </c>
      <c r="D158" s="2">
        <v>44212</v>
      </c>
      <c r="E158">
        <v>16</v>
      </c>
      <c r="F158">
        <v>56</v>
      </c>
      <c r="G158">
        <v>5396</v>
      </c>
      <c r="H158">
        <v>302176</v>
      </c>
      <c r="L158" t="s">
        <v>31</v>
      </c>
      <c r="N158" t="s">
        <v>6</v>
      </c>
    </row>
    <row r="159" spans="1:14" x14ac:dyDescent="0.3">
      <c r="A159" t="s">
        <v>28</v>
      </c>
      <c r="B159" t="s">
        <v>29</v>
      </c>
      <c r="C159" t="s">
        <v>34</v>
      </c>
      <c r="D159" s="2">
        <v>44212</v>
      </c>
      <c r="E159">
        <v>16</v>
      </c>
      <c r="I159">
        <v>39</v>
      </c>
      <c r="J159">
        <v>9013</v>
      </c>
      <c r="K159">
        <v>351507</v>
      </c>
      <c r="L159">
        <v>5</v>
      </c>
      <c r="M159" t="s">
        <v>35</v>
      </c>
      <c r="N159" t="s">
        <v>5</v>
      </c>
    </row>
    <row r="160" spans="1:14" x14ac:dyDescent="0.3">
      <c r="A160" t="s">
        <v>28</v>
      </c>
      <c r="B160" t="s">
        <v>33</v>
      </c>
      <c r="C160" t="s">
        <v>34</v>
      </c>
      <c r="D160" s="2">
        <v>44212</v>
      </c>
      <c r="E160">
        <v>16</v>
      </c>
      <c r="I160">
        <v>38</v>
      </c>
      <c r="J160">
        <v>9981</v>
      </c>
      <c r="K160">
        <v>379278</v>
      </c>
      <c r="L160">
        <v>4</v>
      </c>
      <c r="M160" t="s">
        <v>39</v>
      </c>
      <c r="N160" t="s">
        <v>5</v>
      </c>
    </row>
    <row r="161" spans="1:14" x14ac:dyDescent="0.3">
      <c r="A161" t="s">
        <v>28</v>
      </c>
      <c r="B161" t="s">
        <v>29</v>
      </c>
      <c r="C161" t="s">
        <v>30</v>
      </c>
      <c r="D161" s="2">
        <v>44212</v>
      </c>
      <c r="E161">
        <v>16</v>
      </c>
      <c r="F161">
        <v>48</v>
      </c>
      <c r="G161">
        <v>6551</v>
      </c>
      <c r="H161">
        <v>314448</v>
      </c>
      <c r="L161" t="s">
        <v>31</v>
      </c>
      <c r="N161" t="s">
        <v>11</v>
      </c>
    </row>
    <row r="162" spans="1:14" x14ac:dyDescent="0.3">
      <c r="A162" t="s">
        <v>28</v>
      </c>
      <c r="B162" t="s">
        <v>32</v>
      </c>
      <c r="C162" t="s">
        <v>30</v>
      </c>
      <c r="D162" s="2">
        <v>44212</v>
      </c>
      <c r="E162">
        <v>16</v>
      </c>
      <c r="F162">
        <v>58</v>
      </c>
      <c r="G162">
        <v>6732</v>
      </c>
      <c r="H162">
        <v>390456</v>
      </c>
      <c r="L162" t="s">
        <v>31</v>
      </c>
      <c r="N162" t="s">
        <v>6</v>
      </c>
    </row>
    <row r="163" spans="1:14" x14ac:dyDescent="0.3">
      <c r="A163" t="s">
        <v>28</v>
      </c>
      <c r="B163" t="s">
        <v>33</v>
      </c>
      <c r="C163" t="s">
        <v>30</v>
      </c>
      <c r="D163" s="2">
        <v>44212</v>
      </c>
      <c r="E163">
        <v>16</v>
      </c>
      <c r="F163">
        <v>47</v>
      </c>
      <c r="G163">
        <v>6500</v>
      </c>
      <c r="H163">
        <v>305500</v>
      </c>
      <c r="L163" t="s">
        <v>31</v>
      </c>
      <c r="N163" t="s">
        <v>10</v>
      </c>
    </row>
    <row r="164" spans="1:14" x14ac:dyDescent="0.3">
      <c r="A164" t="s">
        <v>28</v>
      </c>
      <c r="B164" t="s">
        <v>29</v>
      </c>
      <c r="C164" t="s">
        <v>34</v>
      </c>
      <c r="D164" s="2">
        <v>44212</v>
      </c>
      <c r="E164">
        <v>16</v>
      </c>
      <c r="I164">
        <v>37</v>
      </c>
      <c r="J164">
        <v>8595</v>
      </c>
      <c r="K164">
        <v>318015</v>
      </c>
      <c r="L164">
        <v>3</v>
      </c>
      <c r="M164" t="s">
        <v>38</v>
      </c>
      <c r="N164" t="s">
        <v>14</v>
      </c>
    </row>
    <row r="165" spans="1:14" x14ac:dyDescent="0.3">
      <c r="A165" t="s">
        <v>28</v>
      </c>
      <c r="B165" t="s">
        <v>29</v>
      </c>
      <c r="C165" t="s">
        <v>34</v>
      </c>
      <c r="D165" s="2">
        <v>44212</v>
      </c>
      <c r="E165">
        <v>16</v>
      </c>
      <c r="I165">
        <v>30</v>
      </c>
      <c r="J165">
        <v>9194</v>
      </c>
      <c r="K165">
        <v>275820</v>
      </c>
      <c r="L165">
        <v>1</v>
      </c>
      <c r="M165" t="s">
        <v>37</v>
      </c>
      <c r="N165" t="s">
        <v>5</v>
      </c>
    </row>
    <row r="166" spans="1:14" x14ac:dyDescent="0.3">
      <c r="A166" t="s">
        <v>28</v>
      </c>
      <c r="B166" t="s">
        <v>33</v>
      </c>
      <c r="C166" t="s">
        <v>34</v>
      </c>
      <c r="D166" s="2">
        <v>44212</v>
      </c>
      <c r="E166">
        <v>16</v>
      </c>
      <c r="I166">
        <v>35</v>
      </c>
      <c r="J166">
        <v>8969</v>
      </c>
      <c r="K166">
        <v>313915</v>
      </c>
      <c r="L166">
        <v>5</v>
      </c>
      <c r="M166" t="s">
        <v>35</v>
      </c>
      <c r="N166" t="s">
        <v>10</v>
      </c>
    </row>
    <row r="167" spans="1:14" x14ac:dyDescent="0.3">
      <c r="A167" t="s">
        <v>28</v>
      </c>
      <c r="B167" t="s">
        <v>32</v>
      </c>
      <c r="C167" t="s">
        <v>30</v>
      </c>
      <c r="D167" s="2">
        <v>44212</v>
      </c>
      <c r="E167">
        <v>16</v>
      </c>
      <c r="F167">
        <v>51</v>
      </c>
      <c r="G167">
        <v>6148</v>
      </c>
      <c r="H167">
        <v>313548</v>
      </c>
      <c r="L167" t="s">
        <v>31</v>
      </c>
      <c r="N167" t="s">
        <v>5</v>
      </c>
    </row>
    <row r="168" spans="1:14" x14ac:dyDescent="0.3">
      <c r="A168" t="s">
        <v>28</v>
      </c>
      <c r="B168" t="s">
        <v>33</v>
      </c>
      <c r="C168" t="s">
        <v>30</v>
      </c>
      <c r="D168" s="2">
        <v>44212</v>
      </c>
      <c r="E168">
        <v>16</v>
      </c>
      <c r="F168">
        <v>55</v>
      </c>
      <c r="G168">
        <v>5596</v>
      </c>
      <c r="H168">
        <v>307780</v>
      </c>
      <c r="L168" t="s">
        <v>31</v>
      </c>
      <c r="N168" t="s">
        <v>6</v>
      </c>
    </row>
    <row r="169" spans="1:14" x14ac:dyDescent="0.3">
      <c r="A169" t="s">
        <v>28</v>
      </c>
      <c r="B169" t="s">
        <v>33</v>
      </c>
      <c r="C169" t="s">
        <v>34</v>
      </c>
      <c r="D169" s="2">
        <v>44212</v>
      </c>
      <c r="E169">
        <v>16</v>
      </c>
      <c r="I169">
        <v>38</v>
      </c>
      <c r="J169">
        <v>8262</v>
      </c>
      <c r="K169">
        <v>313956</v>
      </c>
      <c r="L169">
        <v>5</v>
      </c>
      <c r="M169" t="s">
        <v>35</v>
      </c>
      <c r="N169" t="s">
        <v>4</v>
      </c>
    </row>
    <row r="170" spans="1:14" x14ac:dyDescent="0.3">
      <c r="A170" t="s">
        <v>28</v>
      </c>
      <c r="B170" t="s">
        <v>29</v>
      </c>
      <c r="C170" t="s">
        <v>30</v>
      </c>
      <c r="D170" s="2">
        <v>44212</v>
      </c>
      <c r="E170">
        <v>16</v>
      </c>
      <c r="F170">
        <v>52</v>
      </c>
      <c r="G170">
        <v>6751</v>
      </c>
      <c r="H170">
        <v>351052</v>
      </c>
      <c r="L170" t="s">
        <v>31</v>
      </c>
      <c r="N170" t="s">
        <v>7</v>
      </c>
    </row>
    <row r="171" spans="1:14" x14ac:dyDescent="0.3">
      <c r="A171" t="s">
        <v>28</v>
      </c>
      <c r="B171" t="s">
        <v>29</v>
      </c>
      <c r="C171" t="s">
        <v>30</v>
      </c>
      <c r="D171" s="2">
        <v>44212</v>
      </c>
      <c r="E171">
        <v>16</v>
      </c>
      <c r="F171">
        <v>59</v>
      </c>
      <c r="G171">
        <v>5676</v>
      </c>
      <c r="H171">
        <v>334884</v>
      </c>
      <c r="L171" t="s">
        <v>31</v>
      </c>
      <c r="N171" t="s">
        <v>11</v>
      </c>
    </row>
    <row r="172" spans="1:14" x14ac:dyDescent="0.3">
      <c r="A172" t="s">
        <v>28</v>
      </c>
      <c r="B172" t="s">
        <v>33</v>
      </c>
      <c r="C172" t="s">
        <v>30</v>
      </c>
      <c r="D172" s="2">
        <v>44212</v>
      </c>
      <c r="E172">
        <v>16</v>
      </c>
      <c r="F172">
        <v>57</v>
      </c>
      <c r="G172">
        <v>5806</v>
      </c>
      <c r="H172">
        <v>330942</v>
      </c>
      <c r="L172" t="s">
        <v>31</v>
      </c>
      <c r="N172" t="s">
        <v>4</v>
      </c>
    </row>
    <row r="173" spans="1:14" x14ac:dyDescent="0.3">
      <c r="A173" t="s">
        <v>28</v>
      </c>
      <c r="B173" t="s">
        <v>33</v>
      </c>
      <c r="C173" t="s">
        <v>34</v>
      </c>
      <c r="D173" s="2">
        <v>44213</v>
      </c>
      <c r="E173">
        <v>17</v>
      </c>
      <c r="I173">
        <v>32</v>
      </c>
      <c r="J173">
        <v>9836</v>
      </c>
      <c r="K173">
        <v>314752</v>
      </c>
      <c r="L173">
        <v>4</v>
      </c>
      <c r="M173" t="s">
        <v>39</v>
      </c>
      <c r="N173" t="s">
        <v>8</v>
      </c>
    </row>
    <row r="174" spans="1:14" x14ac:dyDescent="0.3">
      <c r="A174" t="s">
        <v>28</v>
      </c>
      <c r="B174" t="s">
        <v>33</v>
      </c>
      <c r="C174" t="s">
        <v>30</v>
      </c>
      <c r="D174" s="2">
        <v>44213</v>
      </c>
      <c r="E174">
        <v>17</v>
      </c>
      <c r="F174">
        <v>51</v>
      </c>
      <c r="G174">
        <v>5702</v>
      </c>
      <c r="H174">
        <v>290802</v>
      </c>
      <c r="L174" t="s">
        <v>31</v>
      </c>
      <c r="N174" t="s">
        <v>6</v>
      </c>
    </row>
    <row r="175" spans="1:14" x14ac:dyDescent="0.3">
      <c r="A175" t="s">
        <v>28</v>
      </c>
      <c r="B175" t="s">
        <v>32</v>
      </c>
      <c r="C175" t="s">
        <v>30</v>
      </c>
      <c r="D175" s="2">
        <v>44213</v>
      </c>
      <c r="E175">
        <v>17</v>
      </c>
      <c r="F175">
        <v>46</v>
      </c>
      <c r="G175">
        <v>5916</v>
      </c>
      <c r="H175">
        <v>272136</v>
      </c>
      <c r="L175" t="s">
        <v>31</v>
      </c>
      <c r="N175" t="s">
        <v>4</v>
      </c>
    </row>
    <row r="176" spans="1:14" x14ac:dyDescent="0.3">
      <c r="A176" t="s">
        <v>28</v>
      </c>
      <c r="B176" t="s">
        <v>33</v>
      </c>
      <c r="C176" t="s">
        <v>34</v>
      </c>
      <c r="D176" s="2">
        <v>44213</v>
      </c>
      <c r="E176">
        <v>17</v>
      </c>
      <c r="I176">
        <v>34</v>
      </c>
      <c r="J176">
        <v>8394</v>
      </c>
      <c r="K176">
        <v>285396</v>
      </c>
      <c r="L176">
        <v>2</v>
      </c>
      <c r="M176" t="s">
        <v>36</v>
      </c>
      <c r="N176" t="s">
        <v>10</v>
      </c>
    </row>
    <row r="177" spans="1:14" x14ac:dyDescent="0.3">
      <c r="A177" t="s">
        <v>28</v>
      </c>
      <c r="B177" t="s">
        <v>33</v>
      </c>
      <c r="C177" t="s">
        <v>34</v>
      </c>
      <c r="D177" s="2">
        <v>44213</v>
      </c>
      <c r="E177">
        <v>17</v>
      </c>
      <c r="I177">
        <v>31</v>
      </c>
      <c r="J177">
        <v>8117</v>
      </c>
      <c r="K177">
        <v>251627</v>
      </c>
      <c r="L177">
        <v>5</v>
      </c>
      <c r="M177" t="s">
        <v>35</v>
      </c>
      <c r="N177" t="s">
        <v>11</v>
      </c>
    </row>
    <row r="178" spans="1:14" x14ac:dyDescent="0.3">
      <c r="A178" t="s">
        <v>28</v>
      </c>
      <c r="B178" t="s">
        <v>32</v>
      </c>
      <c r="C178" t="s">
        <v>34</v>
      </c>
      <c r="D178" s="2">
        <v>44213</v>
      </c>
      <c r="E178">
        <v>17</v>
      </c>
      <c r="I178">
        <v>33</v>
      </c>
      <c r="J178">
        <v>9348</v>
      </c>
      <c r="K178">
        <v>308484</v>
      </c>
      <c r="L178">
        <v>2</v>
      </c>
      <c r="M178" t="s">
        <v>36</v>
      </c>
      <c r="N178" t="s">
        <v>10</v>
      </c>
    </row>
    <row r="179" spans="1:14" x14ac:dyDescent="0.3">
      <c r="A179" t="s">
        <v>28</v>
      </c>
      <c r="B179" t="s">
        <v>29</v>
      </c>
      <c r="C179" t="s">
        <v>34</v>
      </c>
      <c r="D179" s="2">
        <v>44213</v>
      </c>
      <c r="E179">
        <v>17</v>
      </c>
      <c r="I179">
        <v>38</v>
      </c>
      <c r="J179">
        <v>8680</v>
      </c>
      <c r="K179">
        <v>329840</v>
      </c>
      <c r="L179">
        <v>4</v>
      </c>
      <c r="M179" t="s">
        <v>39</v>
      </c>
      <c r="N179" t="s">
        <v>4</v>
      </c>
    </row>
    <row r="180" spans="1:14" x14ac:dyDescent="0.3">
      <c r="A180" t="s">
        <v>28</v>
      </c>
      <c r="B180" t="s">
        <v>32</v>
      </c>
      <c r="C180" t="s">
        <v>30</v>
      </c>
      <c r="D180" s="2">
        <v>44213</v>
      </c>
      <c r="E180">
        <v>17</v>
      </c>
      <c r="F180">
        <v>40</v>
      </c>
      <c r="G180">
        <v>6106</v>
      </c>
      <c r="H180">
        <v>244240</v>
      </c>
      <c r="L180" t="s">
        <v>31</v>
      </c>
      <c r="N180" t="s">
        <v>14</v>
      </c>
    </row>
    <row r="181" spans="1:14" x14ac:dyDescent="0.3">
      <c r="A181" t="s">
        <v>28</v>
      </c>
      <c r="B181" t="s">
        <v>32</v>
      </c>
      <c r="C181" t="s">
        <v>30</v>
      </c>
      <c r="D181" s="2">
        <v>44213</v>
      </c>
      <c r="E181">
        <v>17</v>
      </c>
      <c r="F181">
        <v>58</v>
      </c>
      <c r="G181">
        <v>6436</v>
      </c>
      <c r="H181">
        <v>373288</v>
      </c>
      <c r="L181" t="s">
        <v>31</v>
      </c>
      <c r="N181" t="s">
        <v>13</v>
      </c>
    </row>
    <row r="182" spans="1:14" x14ac:dyDescent="0.3">
      <c r="A182" t="s">
        <v>28</v>
      </c>
      <c r="B182" t="s">
        <v>33</v>
      </c>
      <c r="C182" t="s">
        <v>30</v>
      </c>
      <c r="D182" s="2">
        <v>44213</v>
      </c>
      <c r="E182">
        <v>17</v>
      </c>
      <c r="F182">
        <v>53</v>
      </c>
      <c r="G182">
        <v>5978</v>
      </c>
      <c r="H182">
        <v>316834</v>
      </c>
      <c r="L182" t="s">
        <v>31</v>
      </c>
      <c r="N182" t="s">
        <v>3</v>
      </c>
    </row>
    <row r="183" spans="1:14" x14ac:dyDescent="0.3">
      <c r="A183" t="s">
        <v>28</v>
      </c>
      <c r="B183" t="s">
        <v>32</v>
      </c>
      <c r="C183" t="s">
        <v>34</v>
      </c>
      <c r="D183" s="2">
        <v>44213</v>
      </c>
      <c r="E183">
        <v>17</v>
      </c>
      <c r="I183">
        <v>30</v>
      </c>
      <c r="J183">
        <v>8018</v>
      </c>
      <c r="K183">
        <v>240540</v>
      </c>
      <c r="L183">
        <v>1</v>
      </c>
      <c r="M183" t="s">
        <v>37</v>
      </c>
      <c r="N183" t="s">
        <v>6</v>
      </c>
    </row>
    <row r="184" spans="1:14" x14ac:dyDescent="0.3">
      <c r="A184" t="s">
        <v>28</v>
      </c>
      <c r="B184" t="s">
        <v>33</v>
      </c>
      <c r="C184" t="s">
        <v>34</v>
      </c>
      <c r="D184" s="2">
        <v>44214</v>
      </c>
      <c r="E184">
        <v>18</v>
      </c>
      <c r="I184">
        <v>34</v>
      </c>
      <c r="J184">
        <v>8132</v>
      </c>
      <c r="K184">
        <v>276488</v>
      </c>
      <c r="L184">
        <v>4</v>
      </c>
      <c r="M184" t="s">
        <v>39</v>
      </c>
      <c r="N184" t="s">
        <v>4</v>
      </c>
    </row>
    <row r="185" spans="1:14" x14ac:dyDescent="0.3">
      <c r="A185" t="s">
        <v>28</v>
      </c>
      <c r="B185" t="s">
        <v>33</v>
      </c>
      <c r="C185" t="s">
        <v>34</v>
      </c>
      <c r="D185" s="2">
        <v>44214</v>
      </c>
      <c r="E185">
        <v>18</v>
      </c>
      <c r="I185">
        <v>31</v>
      </c>
      <c r="J185">
        <v>8780</v>
      </c>
      <c r="K185">
        <v>272180</v>
      </c>
      <c r="L185">
        <v>1</v>
      </c>
      <c r="M185" t="s">
        <v>37</v>
      </c>
      <c r="N185" t="s">
        <v>8</v>
      </c>
    </row>
    <row r="186" spans="1:14" x14ac:dyDescent="0.3">
      <c r="A186" t="s">
        <v>28</v>
      </c>
      <c r="B186" t="s">
        <v>29</v>
      </c>
      <c r="C186" t="s">
        <v>30</v>
      </c>
      <c r="D186" s="2">
        <v>44214</v>
      </c>
      <c r="E186">
        <v>18</v>
      </c>
      <c r="F186">
        <v>45</v>
      </c>
      <c r="G186">
        <v>5708</v>
      </c>
      <c r="H186">
        <v>256860</v>
      </c>
      <c r="L186" t="s">
        <v>31</v>
      </c>
      <c r="N186" t="s">
        <v>8</v>
      </c>
    </row>
    <row r="187" spans="1:14" x14ac:dyDescent="0.3">
      <c r="A187" t="s">
        <v>28</v>
      </c>
      <c r="B187" t="s">
        <v>29</v>
      </c>
      <c r="C187" t="s">
        <v>34</v>
      </c>
      <c r="D187" s="2">
        <v>44214</v>
      </c>
      <c r="E187">
        <v>18</v>
      </c>
      <c r="I187">
        <v>35</v>
      </c>
      <c r="J187">
        <v>8701</v>
      </c>
      <c r="K187">
        <v>304535</v>
      </c>
      <c r="L187">
        <v>5</v>
      </c>
      <c r="M187" t="s">
        <v>35</v>
      </c>
      <c r="N187" t="s">
        <v>10</v>
      </c>
    </row>
    <row r="188" spans="1:14" x14ac:dyDescent="0.3">
      <c r="A188" t="s">
        <v>28</v>
      </c>
      <c r="B188" t="s">
        <v>33</v>
      </c>
      <c r="C188" t="s">
        <v>34</v>
      </c>
      <c r="D188" s="2">
        <v>44214</v>
      </c>
      <c r="E188">
        <v>18</v>
      </c>
      <c r="I188">
        <v>39</v>
      </c>
      <c r="J188">
        <v>9176</v>
      </c>
      <c r="K188">
        <v>357864</v>
      </c>
      <c r="L188">
        <v>1</v>
      </c>
      <c r="M188" t="s">
        <v>37</v>
      </c>
      <c r="N188" t="s">
        <v>8</v>
      </c>
    </row>
    <row r="189" spans="1:14" x14ac:dyDescent="0.3">
      <c r="A189" t="s">
        <v>28</v>
      </c>
      <c r="B189" t="s">
        <v>32</v>
      </c>
      <c r="C189" t="s">
        <v>34</v>
      </c>
      <c r="D189" s="2">
        <v>44214</v>
      </c>
      <c r="E189">
        <v>18</v>
      </c>
      <c r="I189">
        <v>31</v>
      </c>
      <c r="J189">
        <v>8414</v>
      </c>
      <c r="K189">
        <v>260834</v>
      </c>
      <c r="L189">
        <v>1</v>
      </c>
      <c r="M189" t="s">
        <v>37</v>
      </c>
      <c r="N189" t="s">
        <v>4</v>
      </c>
    </row>
    <row r="190" spans="1:14" x14ac:dyDescent="0.3">
      <c r="A190" t="s">
        <v>28</v>
      </c>
      <c r="B190" t="s">
        <v>29</v>
      </c>
      <c r="C190" t="s">
        <v>30</v>
      </c>
      <c r="D190" s="2">
        <v>44215</v>
      </c>
      <c r="E190">
        <v>19</v>
      </c>
      <c r="F190">
        <v>51</v>
      </c>
      <c r="G190">
        <v>5743</v>
      </c>
      <c r="H190">
        <v>292893</v>
      </c>
      <c r="L190" t="s">
        <v>31</v>
      </c>
      <c r="N190" t="s">
        <v>3</v>
      </c>
    </row>
    <row r="191" spans="1:14" x14ac:dyDescent="0.3">
      <c r="A191" t="s">
        <v>28</v>
      </c>
      <c r="B191" t="s">
        <v>32</v>
      </c>
      <c r="C191" t="s">
        <v>30</v>
      </c>
      <c r="D191" s="2">
        <v>44215</v>
      </c>
      <c r="E191">
        <v>19</v>
      </c>
      <c r="F191">
        <v>49</v>
      </c>
      <c r="G191">
        <v>5901</v>
      </c>
      <c r="H191">
        <v>289149</v>
      </c>
      <c r="L191" t="s">
        <v>31</v>
      </c>
      <c r="N191" t="s">
        <v>13</v>
      </c>
    </row>
    <row r="192" spans="1:14" x14ac:dyDescent="0.3">
      <c r="A192" t="s">
        <v>28</v>
      </c>
      <c r="B192" t="s">
        <v>32</v>
      </c>
      <c r="C192" t="s">
        <v>34</v>
      </c>
      <c r="D192" s="2">
        <v>44215</v>
      </c>
      <c r="E192">
        <v>19</v>
      </c>
      <c r="I192">
        <v>33</v>
      </c>
      <c r="J192">
        <v>9463</v>
      </c>
      <c r="K192">
        <v>312279</v>
      </c>
      <c r="L192">
        <v>5</v>
      </c>
      <c r="M192" t="s">
        <v>35</v>
      </c>
      <c r="N192" t="s">
        <v>9</v>
      </c>
    </row>
    <row r="193" spans="1:14" x14ac:dyDescent="0.3">
      <c r="A193" t="s">
        <v>28</v>
      </c>
      <c r="B193" t="s">
        <v>33</v>
      </c>
      <c r="C193" t="s">
        <v>34</v>
      </c>
      <c r="D193" s="2">
        <v>44215</v>
      </c>
      <c r="E193">
        <v>19</v>
      </c>
      <c r="I193">
        <v>30</v>
      </c>
      <c r="J193">
        <v>8867</v>
      </c>
      <c r="K193">
        <v>266010</v>
      </c>
      <c r="L193">
        <v>1</v>
      </c>
      <c r="M193" t="s">
        <v>37</v>
      </c>
      <c r="N193" t="s">
        <v>9</v>
      </c>
    </row>
    <row r="194" spans="1:14" x14ac:dyDescent="0.3">
      <c r="A194" t="s">
        <v>28</v>
      </c>
      <c r="B194" t="s">
        <v>33</v>
      </c>
      <c r="C194" t="s">
        <v>34</v>
      </c>
      <c r="D194" s="2">
        <v>44215</v>
      </c>
      <c r="E194">
        <v>19</v>
      </c>
      <c r="I194">
        <v>32</v>
      </c>
      <c r="J194">
        <v>9741</v>
      </c>
      <c r="K194">
        <v>311712</v>
      </c>
      <c r="L194">
        <v>4</v>
      </c>
      <c r="M194" t="s">
        <v>39</v>
      </c>
      <c r="N194" t="s">
        <v>10</v>
      </c>
    </row>
    <row r="195" spans="1:14" x14ac:dyDescent="0.3">
      <c r="A195" t="s">
        <v>28</v>
      </c>
      <c r="B195" t="s">
        <v>33</v>
      </c>
      <c r="C195" t="s">
        <v>30</v>
      </c>
      <c r="D195" s="2">
        <v>44215</v>
      </c>
      <c r="E195">
        <v>19</v>
      </c>
      <c r="F195">
        <v>46</v>
      </c>
      <c r="G195">
        <v>5540</v>
      </c>
      <c r="H195">
        <v>254840</v>
      </c>
      <c r="L195" t="s">
        <v>31</v>
      </c>
      <c r="N195" t="s">
        <v>10</v>
      </c>
    </row>
    <row r="196" spans="1:14" x14ac:dyDescent="0.3">
      <c r="A196" t="s">
        <v>28</v>
      </c>
      <c r="B196" t="s">
        <v>32</v>
      </c>
      <c r="C196" t="s">
        <v>30</v>
      </c>
      <c r="D196" s="2">
        <v>44215</v>
      </c>
      <c r="E196">
        <v>19</v>
      </c>
      <c r="F196">
        <v>50</v>
      </c>
      <c r="G196">
        <v>5045</v>
      </c>
      <c r="H196">
        <v>252250</v>
      </c>
      <c r="L196" t="s">
        <v>31</v>
      </c>
      <c r="N196" t="s">
        <v>4</v>
      </c>
    </row>
    <row r="197" spans="1:14" x14ac:dyDescent="0.3">
      <c r="A197" t="s">
        <v>28</v>
      </c>
      <c r="B197" t="s">
        <v>32</v>
      </c>
      <c r="C197" t="s">
        <v>30</v>
      </c>
      <c r="D197" s="2">
        <v>44215</v>
      </c>
      <c r="E197">
        <v>19</v>
      </c>
      <c r="F197">
        <v>48</v>
      </c>
      <c r="G197">
        <v>5246</v>
      </c>
      <c r="H197">
        <v>251808</v>
      </c>
      <c r="L197" t="s">
        <v>31</v>
      </c>
      <c r="N197" t="s">
        <v>13</v>
      </c>
    </row>
    <row r="198" spans="1:14" x14ac:dyDescent="0.3">
      <c r="A198" t="s">
        <v>28</v>
      </c>
      <c r="B198" t="s">
        <v>33</v>
      </c>
      <c r="C198" t="s">
        <v>34</v>
      </c>
      <c r="D198" s="2">
        <v>44216</v>
      </c>
      <c r="E198">
        <v>20</v>
      </c>
      <c r="I198">
        <v>37</v>
      </c>
      <c r="J198">
        <v>8352</v>
      </c>
      <c r="K198">
        <v>309024</v>
      </c>
      <c r="L198">
        <v>2</v>
      </c>
      <c r="M198" t="s">
        <v>36</v>
      </c>
      <c r="N198" t="s">
        <v>7</v>
      </c>
    </row>
    <row r="199" spans="1:14" x14ac:dyDescent="0.3">
      <c r="A199" t="s">
        <v>28</v>
      </c>
      <c r="B199" t="s">
        <v>32</v>
      </c>
      <c r="C199" t="s">
        <v>30</v>
      </c>
      <c r="D199" s="2">
        <v>44216</v>
      </c>
      <c r="E199">
        <v>20</v>
      </c>
      <c r="F199">
        <v>42</v>
      </c>
      <c r="G199">
        <v>6959</v>
      </c>
      <c r="H199">
        <v>292278</v>
      </c>
      <c r="L199" t="s">
        <v>31</v>
      </c>
      <c r="N199" t="s">
        <v>4</v>
      </c>
    </row>
    <row r="200" spans="1:14" x14ac:dyDescent="0.3">
      <c r="A200" t="s">
        <v>28</v>
      </c>
      <c r="B200" t="s">
        <v>29</v>
      </c>
      <c r="C200" t="s">
        <v>30</v>
      </c>
      <c r="D200" s="2">
        <v>44216</v>
      </c>
      <c r="E200">
        <v>20</v>
      </c>
      <c r="F200">
        <v>47</v>
      </c>
      <c r="G200">
        <v>6976</v>
      </c>
      <c r="H200">
        <v>327872</v>
      </c>
      <c r="L200" t="s">
        <v>31</v>
      </c>
      <c r="N200" t="s">
        <v>4</v>
      </c>
    </row>
    <row r="201" spans="1:14" x14ac:dyDescent="0.3">
      <c r="A201" t="s">
        <v>28</v>
      </c>
      <c r="B201" t="s">
        <v>32</v>
      </c>
      <c r="C201" t="s">
        <v>34</v>
      </c>
      <c r="D201" s="2">
        <v>44216</v>
      </c>
      <c r="E201">
        <v>20</v>
      </c>
      <c r="I201">
        <v>30</v>
      </c>
      <c r="J201">
        <v>8789</v>
      </c>
      <c r="K201">
        <v>263670</v>
      </c>
      <c r="L201">
        <v>2</v>
      </c>
      <c r="M201" t="s">
        <v>36</v>
      </c>
      <c r="N201" t="s">
        <v>10</v>
      </c>
    </row>
    <row r="202" spans="1:14" x14ac:dyDescent="0.3">
      <c r="A202" t="s">
        <v>28</v>
      </c>
      <c r="B202" t="s">
        <v>32</v>
      </c>
      <c r="C202" t="s">
        <v>30</v>
      </c>
      <c r="D202" s="2">
        <v>44216</v>
      </c>
      <c r="E202">
        <v>20</v>
      </c>
      <c r="F202">
        <v>47</v>
      </c>
      <c r="G202">
        <v>5849</v>
      </c>
      <c r="H202">
        <v>274903</v>
      </c>
      <c r="L202" t="s">
        <v>31</v>
      </c>
      <c r="N202" t="s">
        <v>9</v>
      </c>
    </row>
    <row r="203" spans="1:14" x14ac:dyDescent="0.3">
      <c r="A203" t="s">
        <v>28</v>
      </c>
      <c r="B203" t="s">
        <v>29</v>
      </c>
      <c r="C203" t="s">
        <v>34</v>
      </c>
      <c r="D203" s="2">
        <v>44216</v>
      </c>
      <c r="E203">
        <v>20</v>
      </c>
      <c r="I203">
        <v>31</v>
      </c>
      <c r="J203">
        <v>8558</v>
      </c>
      <c r="K203">
        <v>265298</v>
      </c>
      <c r="L203">
        <v>2</v>
      </c>
      <c r="M203" t="s">
        <v>36</v>
      </c>
      <c r="N203" t="s">
        <v>14</v>
      </c>
    </row>
    <row r="204" spans="1:14" x14ac:dyDescent="0.3">
      <c r="A204" t="s">
        <v>28</v>
      </c>
      <c r="B204" t="s">
        <v>32</v>
      </c>
      <c r="C204" t="s">
        <v>30</v>
      </c>
      <c r="D204" s="2">
        <v>44216</v>
      </c>
      <c r="E204">
        <v>20</v>
      </c>
      <c r="F204">
        <v>53</v>
      </c>
      <c r="G204">
        <v>5928</v>
      </c>
      <c r="H204">
        <v>314184</v>
      </c>
      <c r="L204" t="s">
        <v>31</v>
      </c>
      <c r="N204" t="s">
        <v>10</v>
      </c>
    </row>
    <row r="205" spans="1:14" x14ac:dyDescent="0.3">
      <c r="A205" t="s">
        <v>28</v>
      </c>
      <c r="B205" t="s">
        <v>29</v>
      </c>
      <c r="C205" t="s">
        <v>30</v>
      </c>
      <c r="D205" s="2">
        <v>44216</v>
      </c>
      <c r="E205">
        <v>20</v>
      </c>
      <c r="F205">
        <v>56</v>
      </c>
      <c r="G205">
        <v>5442</v>
      </c>
      <c r="H205">
        <v>304752</v>
      </c>
      <c r="L205" t="s">
        <v>31</v>
      </c>
      <c r="N205" t="s">
        <v>5</v>
      </c>
    </row>
    <row r="206" spans="1:14" x14ac:dyDescent="0.3">
      <c r="A206" t="s">
        <v>28</v>
      </c>
      <c r="B206" t="s">
        <v>33</v>
      </c>
      <c r="C206" t="s">
        <v>30</v>
      </c>
      <c r="D206" s="2">
        <v>44216</v>
      </c>
      <c r="E206">
        <v>20</v>
      </c>
      <c r="F206">
        <v>48</v>
      </c>
      <c r="G206">
        <v>6596</v>
      </c>
      <c r="H206">
        <v>316608</v>
      </c>
      <c r="L206" t="s">
        <v>31</v>
      </c>
      <c r="N206" t="s">
        <v>7</v>
      </c>
    </row>
    <row r="207" spans="1:14" x14ac:dyDescent="0.3">
      <c r="A207" t="s">
        <v>28</v>
      </c>
      <c r="B207" t="s">
        <v>29</v>
      </c>
      <c r="C207" t="s">
        <v>34</v>
      </c>
      <c r="D207" s="2">
        <v>44216</v>
      </c>
      <c r="E207">
        <v>20</v>
      </c>
      <c r="I207">
        <v>40</v>
      </c>
      <c r="J207">
        <v>8208</v>
      </c>
      <c r="K207">
        <v>328320</v>
      </c>
      <c r="L207">
        <v>4</v>
      </c>
      <c r="M207" t="s">
        <v>39</v>
      </c>
      <c r="N207" t="s">
        <v>14</v>
      </c>
    </row>
    <row r="208" spans="1:14" x14ac:dyDescent="0.3">
      <c r="A208" t="s">
        <v>28</v>
      </c>
      <c r="B208" t="s">
        <v>32</v>
      </c>
      <c r="C208" t="s">
        <v>34</v>
      </c>
      <c r="D208" s="2">
        <v>44216</v>
      </c>
      <c r="E208">
        <v>20</v>
      </c>
      <c r="I208">
        <v>33</v>
      </c>
      <c r="J208">
        <v>8137</v>
      </c>
      <c r="K208">
        <v>268521</v>
      </c>
      <c r="L208">
        <v>3</v>
      </c>
      <c r="M208" t="s">
        <v>38</v>
      </c>
      <c r="N208" t="s">
        <v>13</v>
      </c>
    </row>
    <row r="209" spans="1:14" x14ac:dyDescent="0.3">
      <c r="A209" t="s">
        <v>28</v>
      </c>
      <c r="B209" t="s">
        <v>33</v>
      </c>
      <c r="C209" t="s">
        <v>30</v>
      </c>
      <c r="D209" s="2">
        <v>44216</v>
      </c>
      <c r="E209">
        <v>20</v>
      </c>
      <c r="F209">
        <v>48</v>
      </c>
      <c r="G209">
        <v>5046</v>
      </c>
      <c r="H209">
        <v>242208</v>
      </c>
      <c r="L209" t="s">
        <v>31</v>
      </c>
      <c r="N209" t="s">
        <v>3</v>
      </c>
    </row>
    <row r="210" spans="1:14" x14ac:dyDescent="0.3">
      <c r="A210" t="s">
        <v>28</v>
      </c>
      <c r="B210" t="s">
        <v>33</v>
      </c>
      <c r="C210" t="s">
        <v>34</v>
      </c>
      <c r="D210" s="2">
        <v>44216</v>
      </c>
      <c r="E210">
        <v>20</v>
      </c>
      <c r="I210">
        <v>30</v>
      </c>
      <c r="J210">
        <v>8010</v>
      </c>
      <c r="K210">
        <v>240300</v>
      </c>
      <c r="L210">
        <v>1</v>
      </c>
      <c r="M210" t="s">
        <v>37</v>
      </c>
      <c r="N210" t="s">
        <v>10</v>
      </c>
    </row>
    <row r="211" spans="1:14" x14ac:dyDescent="0.3">
      <c r="A211" t="s">
        <v>28</v>
      </c>
      <c r="B211" t="s">
        <v>32</v>
      </c>
      <c r="C211" t="s">
        <v>30</v>
      </c>
      <c r="D211" s="2">
        <v>44217</v>
      </c>
      <c r="E211">
        <v>21</v>
      </c>
      <c r="F211">
        <v>52</v>
      </c>
      <c r="G211">
        <v>6580</v>
      </c>
      <c r="H211">
        <v>342160</v>
      </c>
      <c r="L211" t="s">
        <v>31</v>
      </c>
      <c r="N211" t="s">
        <v>3</v>
      </c>
    </row>
    <row r="212" spans="1:14" x14ac:dyDescent="0.3">
      <c r="A212" t="s">
        <v>28</v>
      </c>
      <c r="B212" t="s">
        <v>33</v>
      </c>
      <c r="C212" t="s">
        <v>30</v>
      </c>
      <c r="D212" s="2">
        <v>44217</v>
      </c>
      <c r="E212">
        <v>21</v>
      </c>
      <c r="F212">
        <v>40</v>
      </c>
      <c r="G212">
        <v>5437</v>
      </c>
      <c r="H212">
        <v>217480</v>
      </c>
      <c r="L212" t="s">
        <v>31</v>
      </c>
      <c r="N212" t="s">
        <v>11</v>
      </c>
    </row>
    <row r="213" spans="1:14" x14ac:dyDescent="0.3">
      <c r="A213" t="s">
        <v>28</v>
      </c>
      <c r="B213" t="s">
        <v>32</v>
      </c>
      <c r="C213" t="s">
        <v>30</v>
      </c>
      <c r="D213" s="2">
        <v>44217</v>
      </c>
      <c r="E213">
        <v>21</v>
      </c>
      <c r="F213">
        <v>49</v>
      </c>
      <c r="G213">
        <v>5882</v>
      </c>
      <c r="H213">
        <v>288218</v>
      </c>
      <c r="L213" t="s">
        <v>31</v>
      </c>
      <c r="N213" t="s">
        <v>7</v>
      </c>
    </row>
    <row r="214" spans="1:14" x14ac:dyDescent="0.3">
      <c r="A214" t="s">
        <v>28</v>
      </c>
      <c r="B214" t="s">
        <v>33</v>
      </c>
      <c r="C214" t="s">
        <v>34</v>
      </c>
      <c r="D214" s="2">
        <v>44217</v>
      </c>
      <c r="E214">
        <v>21</v>
      </c>
      <c r="I214">
        <v>33</v>
      </c>
      <c r="J214">
        <v>9171</v>
      </c>
      <c r="K214">
        <v>302643</v>
      </c>
      <c r="L214">
        <v>1</v>
      </c>
      <c r="M214" t="s">
        <v>37</v>
      </c>
      <c r="N214" t="s">
        <v>3</v>
      </c>
    </row>
    <row r="215" spans="1:14" x14ac:dyDescent="0.3">
      <c r="A215" t="s">
        <v>28</v>
      </c>
      <c r="B215" t="s">
        <v>29</v>
      </c>
      <c r="C215" t="s">
        <v>30</v>
      </c>
      <c r="D215" s="2">
        <v>44217</v>
      </c>
      <c r="E215">
        <v>21</v>
      </c>
      <c r="F215">
        <v>52</v>
      </c>
      <c r="G215">
        <v>5231</v>
      </c>
      <c r="H215">
        <v>272012</v>
      </c>
      <c r="L215" t="s">
        <v>31</v>
      </c>
      <c r="N215" t="s">
        <v>5</v>
      </c>
    </row>
    <row r="216" spans="1:14" x14ac:dyDescent="0.3">
      <c r="A216" t="s">
        <v>28</v>
      </c>
      <c r="B216" t="s">
        <v>32</v>
      </c>
      <c r="C216" t="s">
        <v>30</v>
      </c>
      <c r="D216" s="2">
        <v>44218</v>
      </c>
      <c r="E216">
        <v>22</v>
      </c>
      <c r="F216">
        <v>45</v>
      </c>
      <c r="G216">
        <v>5643</v>
      </c>
      <c r="H216">
        <v>253935</v>
      </c>
      <c r="L216" t="s">
        <v>31</v>
      </c>
      <c r="N216" t="s">
        <v>6</v>
      </c>
    </row>
    <row r="217" spans="1:14" x14ac:dyDescent="0.3">
      <c r="A217" t="s">
        <v>28</v>
      </c>
      <c r="B217" t="s">
        <v>29</v>
      </c>
      <c r="C217" t="s">
        <v>34</v>
      </c>
      <c r="D217" s="2">
        <v>44218</v>
      </c>
      <c r="E217">
        <v>22</v>
      </c>
      <c r="I217">
        <v>40</v>
      </c>
      <c r="J217">
        <v>8800</v>
      </c>
      <c r="K217">
        <v>352000</v>
      </c>
      <c r="L217">
        <v>5</v>
      </c>
      <c r="M217" t="s">
        <v>35</v>
      </c>
      <c r="N217" t="s">
        <v>3</v>
      </c>
    </row>
    <row r="218" spans="1:14" x14ac:dyDescent="0.3">
      <c r="A218" t="s">
        <v>28</v>
      </c>
      <c r="B218" t="s">
        <v>32</v>
      </c>
      <c r="C218" t="s">
        <v>30</v>
      </c>
      <c r="D218" s="2">
        <v>44218</v>
      </c>
      <c r="E218">
        <v>22</v>
      </c>
      <c r="F218">
        <v>45</v>
      </c>
      <c r="G218">
        <v>5133</v>
      </c>
      <c r="H218">
        <v>230985</v>
      </c>
      <c r="L218" t="s">
        <v>31</v>
      </c>
      <c r="N218" t="s">
        <v>7</v>
      </c>
    </row>
    <row r="219" spans="1:14" x14ac:dyDescent="0.3">
      <c r="A219" t="s">
        <v>28</v>
      </c>
      <c r="B219" t="s">
        <v>29</v>
      </c>
      <c r="C219" t="s">
        <v>34</v>
      </c>
      <c r="D219" s="2">
        <v>44218</v>
      </c>
      <c r="E219">
        <v>22</v>
      </c>
      <c r="I219">
        <v>36</v>
      </c>
      <c r="J219">
        <v>8759</v>
      </c>
      <c r="K219">
        <v>315324</v>
      </c>
      <c r="L219">
        <v>3</v>
      </c>
      <c r="M219" t="s">
        <v>38</v>
      </c>
      <c r="N219" t="s">
        <v>10</v>
      </c>
    </row>
    <row r="220" spans="1:14" x14ac:dyDescent="0.3">
      <c r="A220" t="s">
        <v>28</v>
      </c>
      <c r="B220" t="s">
        <v>33</v>
      </c>
      <c r="C220" t="s">
        <v>30</v>
      </c>
      <c r="D220" s="2">
        <v>44218</v>
      </c>
      <c r="E220">
        <v>22</v>
      </c>
      <c r="F220">
        <v>50</v>
      </c>
      <c r="G220">
        <v>5042</v>
      </c>
      <c r="H220">
        <v>252100</v>
      </c>
      <c r="L220" t="s">
        <v>31</v>
      </c>
      <c r="N220" t="s">
        <v>10</v>
      </c>
    </row>
    <row r="221" spans="1:14" x14ac:dyDescent="0.3">
      <c r="A221" t="s">
        <v>28</v>
      </c>
      <c r="B221" t="s">
        <v>32</v>
      </c>
      <c r="C221" t="s">
        <v>30</v>
      </c>
      <c r="D221" s="2">
        <v>44218</v>
      </c>
      <c r="E221">
        <v>22</v>
      </c>
      <c r="F221">
        <v>40</v>
      </c>
      <c r="G221">
        <v>5237</v>
      </c>
      <c r="H221">
        <v>209480</v>
      </c>
      <c r="L221" t="s">
        <v>31</v>
      </c>
      <c r="N221" t="s">
        <v>5</v>
      </c>
    </row>
    <row r="222" spans="1:14" x14ac:dyDescent="0.3">
      <c r="A222" t="s">
        <v>28</v>
      </c>
      <c r="B222" t="s">
        <v>29</v>
      </c>
      <c r="C222" t="s">
        <v>34</v>
      </c>
      <c r="D222" s="2">
        <v>44218</v>
      </c>
      <c r="E222">
        <v>22</v>
      </c>
      <c r="I222">
        <v>36</v>
      </c>
      <c r="J222">
        <v>9215</v>
      </c>
      <c r="K222">
        <v>331740</v>
      </c>
      <c r="L222">
        <v>4</v>
      </c>
      <c r="M222" t="s">
        <v>39</v>
      </c>
      <c r="N222" t="s">
        <v>7</v>
      </c>
    </row>
    <row r="223" spans="1:14" x14ac:dyDescent="0.3">
      <c r="A223" t="s">
        <v>28</v>
      </c>
      <c r="B223" t="s">
        <v>29</v>
      </c>
      <c r="C223" t="s">
        <v>30</v>
      </c>
      <c r="D223" s="2">
        <v>44218</v>
      </c>
      <c r="E223">
        <v>22</v>
      </c>
      <c r="F223">
        <v>41</v>
      </c>
      <c r="G223">
        <v>5186</v>
      </c>
      <c r="H223">
        <v>212626</v>
      </c>
      <c r="L223" t="s">
        <v>31</v>
      </c>
      <c r="N223" t="s">
        <v>4</v>
      </c>
    </row>
    <row r="224" spans="1:14" x14ac:dyDescent="0.3">
      <c r="A224" t="s">
        <v>28</v>
      </c>
      <c r="B224" t="s">
        <v>29</v>
      </c>
      <c r="C224" t="s">
        <v>30</v>
      </c>
      <c r="D224" s="2">
        <v>44218</v>
      </c>
      <c r="E224">
        <v>22</v>
      </c>
      <c r="F224">
        <v>60</v>
      </c>
      <c r="G224">
        <v>6862</v>
      </c>
      <c r="H224">
        <v>411720</v>
      </c>
      <c r="L224" t="s">
        <v>31</v>
      </c>
      <c r="N224" t="s">
        <v>14</v>
      </c>
    </row>
    <row r="225" spans="1:14" x14ac:dyDescent="0.3">
      <c r="A225" t="s">
        <v>28</v>
      </c>
      <c r="B225" t="s">
        <v>29</v>
      </c>
      <c r="C225" t="s">
        <v>34</v>
      </c>
      <c r="D225" s="2">
        <v>44218</v>
      </c>
      <c r="E225">
        <v>22</v>
      </c>
      <c r="I225">
        <v>38</v>
      </c>
      <c r="J225">
        <v>9970</v>
      </c>
      <c r="K225">
        <v>378860</v>
      </c>
      <c r="L225">
        <v>5</v>
      </c>
      <c r="M225" t="s">
        <v>35</v>
      </c>
      <c r="N225" t="s">
        <v>14</v>
      </c>
    </row>
    <row r="226" spans="1:14" x14ac:dyDescent="0.3">
      <c r="A226" t="s">
        <v>28</v>
      </c>
      <c r="B226" t="s">
        <v>32</v>
      </c>
      <c r="C226" t="s">
        <v>30</v>
      </c>
      <c r="D226" s="2">
        <v>44219</v>
      </c>
      <c r="E226">
        <v>23</v>
      </c>
      <c r="F226">
        <v>51</v>
      </c>
      <c r="G226">
        <v>5300</v>
      </c>
      <c r="H226">
        <v>270300</v>
      </c>
      <c r="L226" t="s">
        <v>31</v>
      </c>
      <c r="N226" t="s">
        <v>13</v>
      </c>
    </row>
    <row r="227" spans="1:14" x14ac:dyDescent="0.3">
      <c r="A227" t="s">
        <v>28</v>
      </c>
      <c r="B227" t="s">
        <v>32</v>
      </c>
      <c r="C227" t="s">
        <v>34</v>
      </c>
      <c r="D227" s="2">
        <v>44219</v>
      </c>
      <c r="E227">
        <v>23</v>
      </c>
      <c r="I227">
        <v>37</v>
      </c>
      <c r="J227">
        <v>9849</v>
      </c>
      <c r="K227">
        <v>364413</v>
      </c>
      <c r="L227">
        <v>1</v>
      </c>
      <c r="M227" t="s">
        <v>37</v>
      </c>
      <c r="N227" t="s">
        <v>4</v>
      </c>
    </row>
    <row r="228" spans="1:14" x14ac:dyDescent="0.3">
      <c r="A228" t="s">
        <v>28</v>
      </c>
      <c r="B228" t="s">
        <v>32</v>
      </c>
      <c r="C228" t="s">
        <v>30</v>
      </c>
      <c r="D228" s="2">
        <v>44219</v>
      </c>
      <c r="E228">
        <v>23</v>
      </c>
      <c r="F228">
        <v>40</v>
      </c>
      <c r="G228">
        <v>5553</v>
      </c>
      <c r="H228">
        <v>222120</v>
      </c>
      <c r="L228" t="s">
        <v>31</v>
      </c>
      <c r="N228" t="s">
        <v>7</v>
      </c>
    </row>
    <row r="229" spans="1:14" x14ac:dyDescent="0.3">
      <c r="A229" t="s">
        <v>28</v>
      </c>
      <c r="B229" t="s">
        <v>32</v>
      </c>
      <c r="C229" t="s">
        <v>30</v>
      </c>
      <c r="D229" s="2">
        <v>44219</v>
      </c>
      <c r="E229">
        <v>23</v>
      </c>
      <c r="F229">
        <v>60</v>
      </c>
      <c r="G229">
        <v>5601</v>
      </c>
      <c r="H229">
        <v>336060</v>
      </c>
      <c r="L229" t="s">
        <v>31</v>
      </c>
      <c r="N229" t="s">
        <v>13</v>
      </c>
    </row>
    <row r="230" spans="1:14" x14ac:dyDescent="0.3">
      <c r="A230" t="s">
        <v>28</v>
      </c>
      <c r="B230" t="s">
        <v>33</v>
      </c>
      <c r="C230" t="s">
        <v>30</v>
      </c>
      <c r="D230" s="2">
        <v>44219</v>
      </c>
      <c r="E230">
        <v>23</v>
      </c>
      <c r="F230">
        <v>46</v>
      </c>
      <c r="G230">
        <v>5638</v>
      </c>
      <c r="H230">
        <v>259348</v>
      </c>
      <c r="L230" t="s">
        <v>31</v>
      </c>
      <c r="N230" t="s">
        <v>5</v>
      </c>
    </row>
    <row r="231" spans="1:14" x14ac:dyDescent="0.3">
      <c r="A231" t="s">
        <v>28</v>
      </c>
      <c r="B231" t="s">
        <v>32</v>
      </c>
      <c r="C231" t="s">
        <v>30</v>
      </c>
      <c r="D231" s="2">
        <v>44219</v>
      </c>
      <c r="E231">
        <v>23</v>
      </c>
      <c r="F231">
        <v>42</v>
      </c>
      <c r="G231">
        <v>5315</v>
      </c>
      <c r="H231">
        <v>223230</v>
      </c>
      <c r="L231" t="s">
        <v>31</v>
      </c>
      <c r="N231" t="s">
        <v>10</v>
      </c>
    </row>
    <row r="232" spans="1:14" x14ac:dyDescent="0.3">
      <c r="A232" t="s">
        <v>28</v>
      </c>
      <c r="B232" t="s">
        <v>29</v>
      </c>
      <c r="C232" t="s">
        <v>34</v>
      </c>
      <c r="D232" s="2">
        <v>44219</v>
      </c>
      <c r="E232">
        <v>23</v>
      </c>
      <c r="I232">
        <v>37</v>
      </c>
      <c r="J232">
        <v>9619</v>
      </c>
      <c r="K232">
        <v>355903</v>
      </c>
      <c r="L232">
        <v>5</v>
      </c>
      <c r="M232" t="s">
        <v>35</v>
      </c>
      <c r="N232" t="s">
        <v>13</v>
      </c>
    </row>
    <row r="233" spans="1:14" x14ac:dyDescent="0.3">
      <c r="A233" t="s">
        <v>28</v>
      </c>
      <c r="B233" t="s">
        <v>32</v>
      </c>
      <c r="C233" t="s">
        <v>30</v>
      </c>
      <c r="D233" s="2">
        <v>44219</v>
      </c>
      <c r="E233">
        <v>23</v>
      </c>
      <c r="F233">
        <v>51</v>
      </c>
      <c r="G233">
        <v>5911</v>
      </c>
      <c r="H233">
        <v>301461</v>
      </c>
      <c r="L233" t="s">
        <v>31</v>
      </c>
      <c r="N233" t="s">
        <v>9</v>
      </c>
    </row>
    <row r="234" spans="1:14" x14ac:dyDescent="0.3">
      <c r="A234" t="s">
        <v>28</v>
      </c>
      <c r="B234" t="s">
        <v>32</v>
      </c>
      <c r="C234" t="s">
        <v>30</v>
      </c>
      <c r="D234" s="2">
        <v>44219</v>
      </c>
      <c r="E234">
        <v>23</v>
      </c>
      <c r="F234">
        <v>58</v>
      </c>
      <c r="G234">
        <v>5583</v>
      </c>
      <c r="H234">
        <v>323814</v>
      </c>
      <c r="L234" t="s">
        <v>31</v>
      </c>
      <c r="N234" t="s">
        <v>7</v>
      </c>
    </row>
    <row r="235" spans="1:14" x14ac:dyDescent="0.3">
      <c r="A235" t="s">
        <v>28</v>
      </c>
      <c r="B235" t="s">
        <v>32</v>
      </c>
      <c r="C235" t="s">
        <v>30</v>
      </c>
      <c r="D235" s="2">
        <v>44219</v>
      </c>
      <c r="E235">
        <v>23</v>
      </c>
      <c r="F235">
        <v>43</v>
      </c>
      <c r="G235">
        <v>5234</v>
      </c>
      <c r="H235">
        <v>225062</v>
      </c>
      <c r="L235" t="s">
        <v>31</v>
      </c>
      <c r="N235" t="s">
        <v>10</v>
      </c>
    </row>
    <row r="236" spans="1:14" x14ac:dyDescent="0.3">
      <c r="A236" t="s">
        <v>28</v>
      </c>
      <c r="B236" t="s">
        <v>33</v>
      </c>
      <c r="C236" t="s">
        <v>30</v>
      </c>
      <c r="D236" s="2">
        <v>44220</v>
      </c>
      <c r="E236">
        <v>24</v>
      </c>
      <c r="F236">
        <v>54</v>
      </c>
      <c r="G236">
        <v>6334</v>
      </c>
      <c r="H236">
        <v>342036</v>
      </c>
      <c r="L236" t="s">
        <v>31</v>
      </c>
      <c r="N236" t="s">
        <v>4</v>
      </c>
    </row>
    <row r="237" spans="1:14" x14ac:dyDescent="0.3">
      <c r="A237" t="s">
        <v>28</v>
      </c>
      <c r="B237" t="s">
        <v>33</v>
      </c>
      <c r="C237" t="s">
        <v>30</v>
      </c>
      <c r="D237" s="2">
        <v>44220</v>
      </c>
      <c r="E237">
        <v>24</v>
      </c>
      <c r="F237">
        <v>46</v>
      </c>
      <c r="G237">
        <v>6824</v>
      </c>
      <c r="H237">
        <v>313904</v>
      </c>
      <c r="L237" t="s">
        <v>31</v>
      </c>
      <c r="N237" t="s">
        <v>9</v>
      </c>
    </row>
    <row r="238" spans="1:14" x14ac:dyDescent="0.3">
      <c r="A238" t="s">
        <v>28</v>
      </c>
      <c r="B238" t="s">
        <v>33</v>
      </c>
      <c r="C238" t="s">
        <v>30</v>
      </c>
      <c r="D238" s="2">
        <v>44220</v>
      </c>
      <c r="E238">
        <v>24</v>
      </c>
      <c r="F238">
        <v>43</v>
      </c>
      <c r="G238">
        <v>5368</v>
      </c>
      <c r="H238">
        <v>230824</v>
      </c>
      <c r="L238" t="s">
        <v>31</v>
      </c>
      <c r="N238" t="s">
        <v>4</v>
      </c>
    </row>
    <row r="239" spans="1:14" x14ac:dyDescent="0.3">
      <c r="A239" t="s">
        <v>28</v>
      </c>
      <c r="B239" t="s">
        <v>32</v>
      </c>
      <c r="C239" t="s">
        <v>30</v>
      </c>
      <c r="D239" s="2">
        <v>44220</v>
      </c>
      <c r="E239">
        <v>24</v>
      </c>
      <c r="F239">
        <v>48</v>
      </c>
      <c r="G239">
        <v>6667</v>
      </c>
      <c r="H239">
        <v>320016</v>
      </c>
      <c r="L239" t="s">
        <v>31</v>
      </c>
      <c r="N239" t="s">
        <v>10</v>
      </c>
    </row>
    <row r="240" spans="1:14" x14ac:dyDescent="0.3">
      <c r="A240" t="s">
        <v>28</v>
      </c>
      <c r="B240" t="s">
        <v>29</v>
      </c>
      <c r="C240" t="s">
        <v>30</v>
      </c>
      <c r="D240" s="2">
        <v>44220</v>
      </c>
      <c r="E240">
        <v>24</v>
      </c>
      <c r="F240">
        <v>52</v>
      </c>
      <c r="G240">
        <v>5244</v>
      </c>
      <c r="H240">
        <v>272688</v>
      </c>
      <c r="L240" t="s">
        <v>31</v>
      </c>
      <c r="N240" t="s">
        <v>5</v>
      </c>
    </row>
    <row r="241" spans="1:14" x14ac:dyDescent="0.3">
      <c r="A241" t="s">
        <v>28</v>
      </c>
      <c r="B241" t="s">
        <v>29</v>
      </c>
      <c r="C241" t="s">
        <v>34</v>
      </c>
      <c r="D241" s="2">
        <v>44220</v>
      </c>
      <c r="E241">
        <v>24</v>
      </c>
      <c r="I241">
        <v>38</v>
      </c>
      <c r="J241">
        <v>9001</v>
      </c>
      <c r="K241">
        <v>342038</v>
      </c>
      <c r="L241">
        <v>3</v>
      </c>
      <c r="M241" t="s">
        <v>38</v>
      </c>
      <c r="N241" t="s">
        <v>14</v>
      </c>
    </row>
    <row r="242" spans="1:14" x14ac:dyDescent="0.3">
      <c r="A242" t="s">
        <v>28</v>
      </c>
      <c r="B242" t="s">
        <v>32</v>
      </c>
      <c r="C242" t="s">
        <v>34</v>
      </c>
      <c r="D242" s="2">
        <v>44220</v>
      </c>
      <c r="E242">
        <v>24</v>
      </c>
      <c r="I242">
        <v>31</v>
      </c>
      <c r="J242">
        <v>9697</v>
      </c>
      <c r="K242">
        <v>300607</v>
      </c>
      <c r="L242">
        <v>1</v>
      </c>
      <c r="M242" t="s">
        <v>37</v>
      </c>
      <c r="N242" t="s">
        <v>14</v>
      </c>
    </row>
    <row r="243" spans="1:14" x14ac:dyDescent="0.3">
      <c r="A243" t="s">
        <v>28</v>
      </c>
      <c r="B243" t="s">
        <v>33</v>
      </c>
      <c r="C243" t="s">
        <v>30</v>
      </c>
      <c r="D243" s="2">
        <v>44220</v>
      </c>
      <c r="E243">
        <v>24</v>
      </c>
      <c r="F243">
        <v>51</v>
      </c>
      <c r="G243">
        <v>5255</v>
      </c>
      <c r="H243">
        <v>268005</v>
      </c>
      <c r="L243" t="s">
        <v>31</v>
      </c>
      <c r="N243" t="s">
        <v>11</v>
      </c>
    </row>
    <row r="244" spans="1:14" x14ac:dyDescent="0.3">
      <c r="A244" t="s">
        <v>28</v>
      </c>
      <c r="B244" t="s">
        <v>33</v>
      </c>
      <c r="C244" t="s">
        <v>34</v>
      </c>
      <c r="D244" s="2">
        <v>44220</v>
      </c>
      <c r="E244">
        <v>24</v>
      </c>
      <c r="I244">
        <v>30</v>
      </c>
      <c r="J244">
        <v>8102</v>
      </c>
      <c r="K244">
        <v>243060</v>
      </c>
      <c r="L244">
        <v>5</v>
      </c>
      <c r="M244" t="s">
        <v>35</v>
      </c>
      <c r="N244" t="s">
        <v>4</v>
      </c>
    </row>
    <row r="245" spans="1:14" x14ac:dyDescent="0.3">
      <c r="A245" t="s">
        <v>28</v>
      </c>
      <c r="B245" t="s">
        <v>33</v>
      </c>
      <c r="C245" t="s">
        <v>30</v>
      </c>
      <c r="D245" s="2">
        <v>44220</v>
      </c>
      <c r="E245">
        <v>24</v>
      </c>
      <c r="F245">
        <v>52</v>
      </c>
      <c r="G245">
        <v>6690</v>
      </c>
      <c r="H245">
        <v>347880</v>
      </c>
      <c r="L245" t="s">
        <v>31</v>
      </c>
      <c r="N245" t="s">
        <v>11</v>
      </c>
    </row>
    <row r="246" spans="1:14" x14ac:dyDescent="0.3">
      <c r="A246" t="s">
        <v>28</v>
      </c>
      <c r="B246" t="s">
        <v>32</v>
      </c>
      <c r="C246" t="s">
        <v>30</v>
      </c>
      <c r="D246" s="2">
        <v>44220</v>
      </c>
      <c r="E246">
        <v>24</v>
      </c>
      <c r="F246">
        <v>60</v>
      </c>
      <c r="G246">
        <v>5080</v>
      </c>
      <c r="H246">
        <v>304800</v>
      </c>
      <c r="L246" t="s">
        <v>31</v>
      </c>
      <c r="N246" t="s">
        <v>7</v>
      </c>
    </row>
    <row r="247" spans="1:14" x14ac:dyDescent="0.3">
      <c r="A247" t="s">
        <v>28</v>
      </c>
      <c r="B247" t="s">
        <v>29</v>
      </c>
      <c r="C247" t="s">
        <v>30</v>
      </c>
      <c r="D247" s="2">
        <v>44221</v>
      </c>
      <c r="E247">
        <v>25</v>
      </c>
      <c r="F247">
        <v>58</v>
      </c>
      <c r="G247">
        <v>6980</v>
      </c>
      <c r="H247">
        <v>404840</v>
      </c>
      <c r="L247" t="s">
        <v>31</v>
      </c>
      <c r="N247" t="s">
        <v>5</v>
      </c>
    </row>
    <row r="248" spans="1:14" x14ac:dyDescent="0.3">
      <c r="A248" t="s">
        <v>28</v>
      </c>
      <c r="B248" t="s">
        <v>32</v>
      </c>
      <c r="C248" t="s">
        <v>30</v>
      </c>
      <c r="D248" s="2">
        <v>44221</v>
      </c>
      <c r="E248">
        <v>25</v>
      </c>
      <c r="F248">
        <v>47</v>
      </c>
      <c r="G248">
        <v>5197</v>
      </c>
      <c r="H248">
        <v>244259</v>
      </c>
      <c r="L248" t="s">
        <v>31</v>
      </c>
      <c r="N248" t="s">
        <v>8</v>
      </c>
    </row>
    <row r="249" spans="1:14" x14ac:dyDescent="0.3">
      <c r="A249" t="s">
        <v>28</v>
      </c>
      <c r="B249" t="s">
        <v>32</v>
      </c>
      <c r="C249" t="s">
        <v>30</v>
      </c>
      <c r="D249" s="2">
        <v>44221</v>
      </c>
      <c r="E249">
        <v>25</v>
      </c>
      <c r="F249">
        <v>47</v>
      </c>
      <c r="G249">
        <v>6948</v>
      </c>
      <c r="H249">
        <v>326556</v>
      </c>
      <c r="L249" t="s">
        <v>31</v>
      </c>
      <c r="N249" t="s">
        <v>6</v>
      </c>
    </row>
    <row r="250" spans="1:14" x14ac:dyDescent="0.3">
      <c r="A250" t="s">
        <v>28</v>
      </c>
      <c r="B250" t="s">
        <v>33</v>
      </c>
      <c r="C250" t="s">
        <v>30</v>
      </c>
      <c r="D250" s="2">
        <v>44221</v>
      </c>
      <c r="E250">
        <v>25</v>
      </c>
      <c r="F250">
        <v>60</v>
      </c>
      <c r="G250">
        <v>5331</v>
      </c>
      <c r="H250">
        <v>319860</v>
      </c>
      <c r="L250" t="s">
        <v>31</v>
      </c>
      <c r="N250" t="s">
        <v>9</v>
      </c>
    </row>
    <row r="251" spans="1:14" x14ac:dyDescent="0.3">
      <c r="A251" t="s">
        <v>28</v>
      </c>
      <c r="B251" t="s">
        <v>29</v>
      </c>
      <c r="C251" t="s">
        <v>34</v>
      </c>
      <c r="D251" s="2">
        <v>44221</v>
      </c>
      <c r="E251">
        <v>25</v>
      </c>
      <c r="I251">
        <v>37</v>
      </c>
      <c r="J251">
        <v>9708</v>
      </c>
      <c r="K251">
        <v>359196</v>
      </c>
      <c r="L251">
        <v>1</v>
      </c>
      <c r="M251" t="s">
        <v>37</v>
      </c>
      <c r="N251" t="s">
        <v>14</v>
      </c>
    </row>
    <row r="252" spans="1:14" x14ac:dyDescent="0.3">
      <c r="A252" t="s">
        <v>28</v>
      </c>
      <c r="B252" t="s">
        <v>33</v>
      </c>
      <c r="C252" t="s">
        <v>30</v>
      </c>
      <c r="D252" s="2">
        <v>44222</v>
      </c>
      <c r="E252">
        <v>26</v>
      </c>
      <c r="F252">
        <v>44</v>
      </c>
      <c r="G252">
        <v>6455</v>
      </c>
      <c r="H252">
        <v>284020</v>
      </c>
      <c r="L252" t="s">
        <v>31</v>
      </c>
      <c r="N252" t="s">
        <v>4</v>
      </c>
    </row>
    <row r="253" spans="1:14" x14ac:dyDescent="0.3">
      <c r="A253" t="s">
        <v>28</v>
      </c>
      <c r="B253" t="s">
        <v>33</v>
      </c>
      <c r="C253" t="s">
        <v>30</v>
      </c>
      <c r="D253" s="2">
        <v>44222</v>
      </c>
      <c r="E253">
        <v>26</v>
      </c>
      <c r="F253">
        <v>42</v>
      </c>
      <c r="G253">
        <v>5287</v>
      </c>
      <c r="H253">
        <v>222054</v>
      </c>
      <c r="L253" t="s">
        <v>31</v>
      </c>
      <c r="N253" t="s">
        <v>7</v>
      </c>
    </row>
    <row r="254" spans="1:14" x14ac:dyDescent="0.3">
      <c r="A254" t="s">
        <v>28</v>
      </c>
      <c r="B254" t="s">
        <v>29</v>
      </c>
      <c r="C254" t="s">
        <v>30</v>
      </c>
      <c r="D254" s="2">
        <v>44222</v>
      </c>
      <c r="E254">
        <v>26</v>
      </c>
      <c r="F254">
        <v>43</v>
      </c>
      <c r="G254">
        <v>6948</v>
      </c>
      <c r="H254">
        <v>298764</v>
      </c>
      <c r="L254" t="s">
        <v>31</v>
      </c>
      <c r="N254" t="s">
        <v>8</v>
      </c>
    </row>
    <row r="255" spans="1:14" x14ac:dyDescent="0.3">
      <c r="A255" t="s">
        <v>28</v>
      </c>
      <c r="B255" t="s">
        <v>32</v>
      </c>
      <c r="C255" t="s">
        <v>30</v>
      </c>
      <c r="D255" s="2">
        <v>44222</v>
      </c>
      <c r="E255">
        <v>26</v>
      </c>
      <c r="F255">
        <v>53</v>
      </c>
      <c r="G255">
        <v>6415</v>
      </c>
      <c r="H255">
        <v>339995</v>
      </c>
      <c r="L255" t="s">
        <v>31</v>
      </c>
      <c r="N255" t="s">
        <v>5</v>
      </c>
    </row>
    <row r="256" spans="1:14" x14ac:dyDescent="0.3">
      <c r="A256" t="s">
        <v>28</v>
      </c>
      <c r="B256" t="s">
        <v>32</v>
      </c>
      <c r="C256" t="s">
        <v>34</v>
      </c>
      <c r="D256" s="2">
        <v>44222</v>
      </c>
      <c r="E256">
        <v>26</v>
      </c>
      <c r="I256">
        <v>34</v>
      </c>
      <c r="J256">
        <v>9462</v>
      </c>
      <c r="K256">
        <v>321708</v>
      </c>
      <c r="L256">
        <v>1</v>
      </c>
      <c r="M256" t="s">
        <v>37</v>
      </c>
      <c r="N256" t="s">
        <v>11</v>
      </c>
    </row>
    <row r="257" spans="1:14" x14ac:dyDescent="0.3">
      <c r="A257" t="s">
        <v>28</v>
      </c>
      <c r="B257" t="s">
        <v>32</v>
      </c>
      <c r="C257" t="s">
        <v>30</v>
      </c>
      <c r="D257" s="2">
        <v>44222</v>
      </c>
      <c r="E257">
        <v>26</v>
      </c>
      <c r="F257">
        <v>43</v>
      </c>
      <c r="G257">
        <v>5883</v>
      </c>
      <c r="H257">
        <v>252969</v>
      </c>
      <c r="L257" t="s">
        <v>31</v>
      </c>
      <c r="N257" t="s">
        <v>3</v>
      </c>
    </row>
    <row r="258" spans="1:14" x14ac:dyDescent="0.3">
      <c r="A258" t="s">
        <v>28</v>
      </c>
      <c r="B258" t="s">
        <v>33</v>
      </c>
      <c r="C258" t="s">
        <v>30</v>
      </c>
      <c r="D258" s="2">
        <v>44222</v>
      </c>
      <c r="E258">
        <v>26</v>
      </c>
      <c r="F258">
        <v>54</v>
      </c>
      <c r="G258">
        <v>5039</v>
      </c>
      <c r="H258">
        <v>272106</v>
      </c>
      <c r="L258" t="s">
        <v>31</v>
      </c>
      <c r="N258" t="s">
        <v>8</v>
      </c>
    </row>
    <row r="259" spans="1:14" x14ac:dyDescent="0.3">
      <c r="A259" t="s">
        <v>28</v>
      </c>
      <c r="B259" t="s">
        <v>32</v>
      </c>
      <c r="C259" t="s">
        <v>30</v>
      </c>
      <c r="D259" s="2">
        <v>44222</v>
      </c>
      <c r="E259">
        <v>26</v>
      </c>
      <c r="F259">
        <v>57</v>
      </c>
      <c r="G259">
        <v>5428</v>
      </c>
      <c r="H259">
        <v>309396</v>
      </c>
      <c r="L259" t="s">
        <v>31</v>
      </c>
      <c r="N259" t="s">
        <v>11</v>
      </c>
    </row>
    <row r="260" spans="1:14" x14ac:dyDescent="0.3">
      <c r="A260" t="s">
        <v>28</v>
      </c>
      <c r="B260" t="s">
        <v>29</v>
      </c>
      <c r="C260" t="s">
        <v>30</v>
      </c>
      <c r="D260" s="2">
        <v>44222</v>
      </c>
      <c r="E260">
        <v>26</v>
      </c>
      <c r="F260">
        <v>53</v>
      </c>
      <c r="G260">
        <v>6733</v>
      </c>
      <c r="H260">
        <v>356849</v>
      </c>
      <c r="L260" t="s">
        <v>31</v>
      </c>
      <c r="N260" t="s">
        <v>11</v>
      </c>
    </row>
    <row r="261" spans="1:14" x14ac:dyDescent="0.3">
      <c r="A261" t="s">
        <v>28</v>
      </c>
      <c r="B261" t="s">
        <v>29</v>
      </c>
      <c r="C261" t="s">
        <v>30</v>
      </c>
      <c r="D261" s="2">
        <v>44222</v>
      </c>
      <c r="E261">
        <v>26</v>
      </c>
      <c r="F261">
        <v>44</v>
      </c>
      <c r="G261">
        <v>5571</v>
      </c>
      <c r="H261">
        <v>245124</v>
      </c>
      <c r="L261" t="s">
        <v>31</v>
      </c>
      <c r="N261" t="s">
        <v>8</v>
      </c>
    </row>
    <row r="262" spans="1:14" x14ac:dyDescent="0.3">
      <c r="A262" t="s">
        <v>28</v>
      </c>
      <c r="B262" t="s">
        <v>32</v>
      </c>
      <c r="C262" t="s">
        <v>34</v>
      </c>
      <c r="D262" s="2">
        <v>44222</v>
      </c>
      <c r="E262">
        <v>26</v>
      </c>
      <c r="I262">
        <v>34</v>
      </c>
      <c r="J262">
        <v>9553</v>
      </c>
      <c r="K262">
        <v>324802</v>
      </c>
      <c r="L262">
        <v>2</v>
      </c>
      <c r="M262" t="s">
        <v>36</v>
      </c>
      <c r="N262" t="s">
        <v>7</v>
      </c>
    </row>
    <row r="263" spans="1:14" x14ac:dyDescent="0.3">
      <c r="A263" t="s">
        <v>28</v>
      </c>
      <c r="B263" t="s">
        <v>29</v>
      </c>
      <c r="C263" t="s">
        <v>30</v>
      </c>
      <c r="D263" s="2">
        <v>44222</v>
      </c>
      <c r="E263">
        <v>26</v>
      </c>
      <c r="F263">
        <v>49</v>
      </c>
      <c r="G263">
        <v>5476</v>
      </c>
      <c r="H263">
        <v>268324</v>
      </c>
      <c r="L263" t="s">
        <v>31</v>
      </c>
      <c r="N263" t="s">
        <v>7</v>
      </c>
    </row>
    <row r="264" spans="1:14" x14ac:dyDescent="0.3">
      <c r="A264" t="s">
        <v>28</v>
      </c>
      <c r="B264" t="s">
        <v>29</v>
      </c>
      <c r="C264" t="s">
        <v>30</v>
      </c>
      <c r="D264" s="2">
        <v>44223</v>
      </c>
      <c r="E264">
        <v>27</v>
      </c>
      <c r="F264">
        <v>48</v>
      </c>
      <c r="G264">
        <v>6076</v>
      </c>
      <c r="H264">
        <v>291648</v>
      </c>
      <c r="L264" t="s">
        <v>31</v>
      </c>
      <c r="N264" t="s">
        <v>6</v>
      </c>
    </row>
    <row r="265" spans="1:14" x14ac:dyDescent="0.3">
      <c r="A265" t="s">
        <v>28</v>
      </c>
      <c r="B265" t="s">
        <v>29</v>
      </c>
      <c r="C265" t="s">
        <v>30</v>
      </c>
      <c r="D265" s="2">
        <v>44223</v>
      </c>
      <c r="E265">
        <v>27</v>
      </c>
      <c r="F265">
        <v>43</v>
      </c>
      <c r="G265">
        <v>5975</v>
      </c>
      <c r="H265">
        <v>256925</v>
      </c>
      <c r="L265" t="s">
        <v>31</v>
      </c>
      <c r="N265" t="s">
        <v>8</v>
      </c>
    </row>
    <row r="266" spans="1:14" x14ac:dyDescent="0.3">
      <c r="A266" t="s">
        <v>28</v>
      </c>
      <c r="B266" t="s">
        <v>33</v>
      </c>
      <c r="C266" t="s">
        <v>34</v>
      </c>
      <c r="D266" s="2">
        <v>44223</v>
      </c>
      <c r="E266">
        <v>27</v>
      </c>
      <c r="I266">
        <v>31</v>
      </c>
      <c r="J266">
        <v>8927</v>
      </c>
      <c r="K266">
        <v>276737</v>
      </c>
      <c r="L266">
        <v>5</v>
      </c>
      <c r="M266" t="s">
        <v>35</v>
      </c>
      <c r="N266" t="s">
        <v>13</v>
      </c>
    </row>
    <row r="267" spans="1:14" x14ac:dyDescent="0.3">
      <c r="A267" t="s">
        <v>28</v>
      </c>
      <c r="B267" t="s">
        <v>32</v>
      </c>
      <c r="C267" t="s">
        <v>34</v>
      </c>
      <c r="D267" s="2">
        <v>44223</v>
      </c>
      <c r="E267">
        <v>27</v>
      </c>
      <c r="I267">
        <v>31</v>
      </c>
      <c r="J267">
        <v>8793</v>
      </c>
      <c r="K267">
        <v>272583</v>
      </c>
      <c r="L267">
        <v>2</v>
      </c>
      <c r="M267" t="s">
        <v>36</v>
      </c>
      <c r="N267" t="s">
        <v>10</v>
      </c>
    </row>
    <row r="268" spans="1:14" x14ac:dyDescent="0.3">
      <c r="A268" t="s">
        <v>28</v>
      </c>
      <c r="B268" t="s">
        <v>33</v>
      </c>
      <c r="C268" t="s">
        <v>30</v>
      </c>
      <c r="D268" s="2">
        <v>44223</v>
      </c>
      <c r="E268">
        <v>27</v>
      </c>
      <c r="F268">
        <v>60</v>
      </c>
      <c r="G268">
        <v>6008</v>
      </c>
      <c r="H268">
        <v>360480</v>
      </c>
      <c r="L268" t="s">
        <v>31</v>
      </c>
      <c r="N268" t="s">
        <v>13</v>
      </c>
    </row>
    <row r="269" spans="1:14" x14ac:dyDescent="0.3">
      <c r="A269" t="s">
        <v>28</v>
      </c>
      <c r="B269" t="s">
        <v>33</v>
      </c>
      <c r="C269" t="s">
        <v>30</v>
      </c>
      <c r="D269" s="2">
        <v>44223</v>
      </c>
      <c r="E269">
        <v>27</v>
      </c>
      <c r="F269">
        <v>55</v>
      </c>
      <c r="G269">
        <v>6829</v>
      </c>
      <c r="H269">
        <v>375595</v>
      </c>
      <c r="L269" t="s">
        <v>31</v>
      </c>
      <c r="N269" t="s">
        <v>14</v>
      </c>
    </row>
    <row r="270" spans="1:14" x14ac:dyDescent="0.3">
      <c r="A270" t="s">
        <v>28</v>
      </c>
      <c r="B270" t="s">
        <v>29</v>
      </c>
      <c r="C270" t="s">
        <v>30</v>
      </c>
      <c r="D270" s="2">
        <v>44223</v>
      </c>
      <c r="E270">
        <v>27</v>
      </c>
      <c r="F270">
        <v>47</v>
      </c>
      <c r="G270">
        <v>5433</v>
      </c>
      <c r="H270">
        <v>255351</v>
      </c>
      <c r="L270" t="s">
        <v>31</v>
      </c>
      <c r="N270" t="s">
        <v>4</v>
      </c>
    </row>
    <row r="271" spans="1:14" x14ac:dyDescent="0.3">
      <c r="A271" t="s">
        <v>28</v>
      </c>
      <c r="B271" t="s">
        <v>33</v>
      </c>
      <c r="C271" t="s">
        <v>30</v>
      </c>
      <c r="D271" s="2">
        <v>44223</v>
      </c>
      <c r="E271">
        <v>27</v>
      </c>
      <c r="F271">
        <v>48</v>
      </c>
      <c r="G271">
        <v>5235</v>
      </c>
      <c r="H271">
        <v>251280</v>
      </c>
      <c r="L271" t="s">
        <v>31</v>
      </c>
      <c r="N271" t="s">
        <v>14</v>
      </c>
    </row>
    <row r="272" spans="1:14" x14ac:dyDescent="0.3">
      <c r="A272" t="s">
        <v>28</v>
      </c>
      <c r="B272" t="s">
        <v>33</v>
      </c>
      <c r="C272" t="s">
        <v>34</v>
      </c>
      <c r="D272" s="2">
        <v>44224</v>
      </c>
      <c r="E272">
        <v>28</v>
      </c>
      <c r="I272">
        <v>33</v>
      </c>
      <c r="J272">
        <v>8224</v>
      </c>
      <c r="K272">
        <v>271392</v>
      </c>
      <c r="L272">
        <v>5</v>
      </c>
      <c r="M272" t="s">
        <v>35</v>
      </c>
      <c r="N272" t="s">
        <v>5</v>
      </c>
    </row>
    <row r="273" spans="1:14" x14ac:dyDescent="0.3">
      <c r="A273" t="s">
        <v>28</v>
      </c>
      <c r="B273" t="s">
        <v>29</v>
      </c>
      <c r="C273" t="s">
        <v>30</v>
      </c>
      <c r="D273" s="2">
        <v>44224</v>
      </c>
      <c r="E273">
        <v>28</v>
      </c>
      <c r="F273">
        <v>44</v>
      </c>
      <c r="G273">
        <v>5736</v>
      </c>
      <c r="H273">
        <v>252384</v>
      </c>
      <c r="L273" t="s">
        <v>31</v>
      </c>
      <c r="N273" t="s">
        <v>9</v>
      </c>
    </row>
    <row r="274" spans="1:14" x14ac:dyDescent="0.3">
      <c r="A274" t="s">
        <v>28</v>
      </c>
      <c r="B274" t="s">
        <v>29</v>
      </c>
      <c r="C274" t="s">
        <v>30</v>
      </c>
      <c r="D274" s="2">
        <v>44224</v>
      </c>
      <c r="E274">
        <v>28</v>
      </c>
      <c r="F274">
        <v>42</v>
      </c>
      <c r="G274">
        <v>5955</v>
      </c>
      <c r="H274">
        <v>250110</v>
      </c>
      <c r="L274" t="s">
        <v>31</v>
      </c>
      <c r="N274" t="s">
        <v>3</v>
      </c>
    </row>
    <row r="275" spans="1:14" x14ac:dyDescent="0.3">
      <c r="A275" t="s">
        <v>28</v>
      </c>
      <c r="B275" t="s">
        <v>29</v>
      </c>
      <c r="C275" t="s">
        <v>34</v>
      </c>
      <c r="D275" s="2">
        <v>44224</v>
      </c>
      <c r="E275">
        <v>28</v>
      </c>
      <c r="I275">
        <v>35</v>
      </c>
      <c r="J275">
        <v>8474</v>
      </c>
      <c r="K275">
        <v>296590</v>
      </c>
      <c r="L275">
        <v>4</v>
      </c>
      <c r="M275" t="s">
        <v>39</v>
      </c>
      <c r="N275" t="s">
        <v>11</v>
      </c>
    </row>
    <row r="276" spans="1:14" x14ac:dyDescent="0.3">
      <c r="A276" t="s">
        <v>28</v>
      </c>
      <c r="B276" t="s">
        <v>32</v>
      </c>
      <c r="C276" t="s">
        <v>30</v>
      </c>
      <c r="D276" s="2">
        <v>44224</v>
      </c>
      <c r="E276">
        <v>28</v>
      </c>
      <c r="F276">
        <v>50</v>
      </c>
      <c r="G276">
        <v>6151</v>
      </c>
      <c r="H276">
        <v>307550</v>
      </c>
      <c r="L276" t="s">
        <v>31</v>
      </c>
      <c r="N276" t="s">
        <v>6</v>
      </c>
    </row>
    <row r="277" spans="1:14" x14ac:dyDescent="0.3">
      <c r="A277" t="s">
        <v>28</v>
      </c>
      <c r="B277" t="s">
        <v>32</v>
      </c>
      <c r="C277" t="s">
        <v>30</v>
      </c>
      <c r="D277" s="2">
        <v>44224</v>
      </c>
      <c r="E277">
        <v>28</v>
      </c>
      <c r="F277">
        <v>52</v>
      </c>
      <c r="G277">
        <v>6434</v>
      </c>
      <c r="H277">
        <v>334568</v>
      </c>
      <c r="L277" t="s">
        <v>31</v>
      </c>
      <c r="N277" t="s">
        <v>4</v>
      </c>
    </row>
    <row r="278" spans="1:14" x14ac:dyDescent="0.3">
      <c r="A278" t="s">
        <v>28</v>
      </c>
      <c r="B278" t="s">
        <v>33</v>
      </c>
      <c r="C278" t="s">
        <v>30</v>
      </c>
      <c r="D278" s="2">
        <v>44224</v>
      </c>
      <c r="E278">
        <v>28</v>
      </c>
      <c r="F278">
        <v>57</v>
      </c>
      <c r="G278">
        <v>5614</v>
      </c>
      <c r="H278">
        <v>319998</v>
      </c>
      <c r="L278" t="s">
        <v>31</v>
      </c>
      <c r="N278" t="s">
        <v>13</v>
      </c>
    </row>
    <row r="279" spans="1:14" x14ac:dyDescent="0.3">
      <c r="A279" t="s">
        <v>28</v>
      </c>
      <c r="B279" t="s">
        <v>29</v>
      </c>
      <c r="C279" t="s">
        <v>30</v>
      </c>
      <c r="D279" s="2">
        <v>44224</v>
      </c>
      <c r="E279">
        <v>28</v>
      </c>
      <c r="F279">
        <v>50</v>
      </c>
      <c r="G279">
        <v>5166</v>
      </c>
      <c r="H279">
        <v>258300</v>
      </c>
      <c r="L279" t="s">
        <v>31</v>
      </c>
      <c r="N279" t="s">
        <v>3</v>
      </c>
    </row>
    <row r="280" spans="1:14" x14ac:dyDescent="0.3">
      <c r="A280" t="s">
        <v>28</v>
      </c>
      <c r="B280" t="s">
        <v>32</v>
      </c>
      <c r="C280" t="s">
        <v>34</v>
      </c>
      <c r="D280" s="2">
        <v>44224</v>
      </c>
      <c r="E280">
        <v>28</v>
      </c>
      <c r="I280">
        <v>32</v>
      </c>
      <c r="J280">
        <v>9481</v>
      </c>
      <c r="K280">
        <v>303392</v>
      </c>
      <c r="L280">
        <v>2</v>
      </c>
      <c r="M280" t="s">
        <v>36</v>
      </c>
      <c r="N280" t="s">
        <v>13</v>
      </c>
    </row>
    <row r="281" spans="1:14" x14ac:dyDescent="0.3">
      <c r="A281" t="s">
        <v>28</v>
      </c>
      <c r="B281" t="s">
        <v>32</v>
      </c>
      <c r="C281" t="s">
        <v>34</v>
      </c>
      <c r="D281" s="2">
        <v>44224</v>
      </c>
      <c r="E281">
        <v>28</v>
      </c>
      <c r="I281">
        <v>34</v>
      </c>
      <c r="J281">
        <v>8159</v>
      </c>
      <c r="K281">
        <v>277406</v>
      </c>
      <c r="L281">
        <v>5</v>
      </c>
      <c r="M281" t="s">
        <v>35</v>
      </c>
      <c r="N281" t="s">
        <v>7</v>
      </c>
    </row>
    <row r="282" spans="1:14" x14ac:dyDescent="0.3">
      <c r="A282" t="s">
        <v>28</v>
      </c>
      <c r="B282" t="s">
        <v>33</v>
      </c>
      <c r="C282" t="s">
        <v>30</v>
      </c>
      <c r="D282" s="2">
        <v>44224</v>
      </c>
      <c r="E282">
        <v>28</v>
      </c>
      <c r="F282">
        <v>53</v>
      </c>
      <c r="G282">
        <v>5268</v>
      </c>
      <c r="H282">
        <v>279204</v>
      </c>
      <c r="L282" t="s">
        <v>31</v>
      </c>
      <c r="N282" t="s">
        <v>8</v>
      </c>
    </row>
    <row r="283" spans="1:14" x14ac:dyDescent="0.3">
      <c r="A283" t="s">
        <v>28</v>
      </c>
      <c r="B283" t="s">
        <v>33</v>
      </c>
      <c r="C283" t="s">
        <v>30</v>
      </c>
      <c r="D283" s="2">
        <v>44224</v>
      </c>
      <c r="E283">
        <v>28</v>
      </c>
      <c r="F283">
        <v>45</v>
      </c>
      <c r="G283">
        <v>5934</v>
      </c>
      <c r="H283">
        <v>267030</v>
      </c>
      <c r="L283" t="s">
        <v>31</v>
      </c>
      <c r="N283" t="s">
        <v>11</v>
      </c>
    </row>
    <row r="284" spans="1:14" x14ac:dyDescent="0.3">
      <c r="A284" t="s">
        <v>28</v>
      </c>
      <c r="B284" t="s">
        <v>29</v>
      </c>
      <c r="C284" t="s">
        <v>34</v>
      </c>
      <c r="D284" s="2">
        <v>44224</v>
      </c>
      <c r="E284">
        <v>28</v>
      </c>
      <c r="I284">
        <v>35</v>
      </c>
      <c r="J284">
        <v>8734</v>
      </c>
      <c r="K284">
        <v>305690</v>
      </c>
      <c r="L284">
        <v>2</v>
      </c>
      <c r="M284" t="s">
        <v>36</v>
      </c>
      <c r="N284" t="s">
        <v>10</v>
      </c>
    </row>
    <row r="285" spans="1:14" x14ac:dyDescent="0.3">
      <c r="A285" t="s">
        <v>28</v>
      </c>
      <c r="B285" t="s">
        <v>29</v>
      </c>
      <c r="C285" t="s">
        <v>34</v>
      </c>
      <c r="D285" s="2">
        <v>44224</v>
      </c>
      <c r="E285">
        <v>28</v>
      </c>
      <c r="I285">
        <v>35</v>
      </c>
      <c r="J285">
        <v>9581</v>
      </c>
      <c r="K285">
        <v>335335</v>
      </c>
      <c r="L285">
        <v>1</v>
      </c>
      <c r="M285" t="s">
        <v>37</v>
      </c>
      <c r="N285" t="s">
        <v>13</v>
      </c>
    </row>
    <row r="286" spans="1:14" x14ac:dyDescent="0.3">
      <c r="A286" t="s">
        <v>28</v>
      </c>
      <c r="B286" t="s">
        <v>32</v>
      </c>
      <c r="C286" t="s">
        <v>34</v>
      </c>
      <c r="D286" s="2">
        <v>44224</v>
      </c>
      <c r="E286">
        <v>28</v>
      </c>
      <c r="I286">
        <v>38</v>
      </c>
      <c r="J286">
        <v>9279</v>
      </c>
      <c r="K286">
        <v>352602</v>
      </c>
      <c r="L286">
        <v>1</v>
      </c>
      <c r="M286" t="s">
        <v>37</v>
      </c>
      <c r="N286" t="s">
        <v>13</v>
      </c>
    </row>
    <row r="287" spans="1:14" x14ac:dyDescent="0.3">
      <c r="A287" t="s">
        <v>28</v>
      </c>
      <c r="B287" t="s">
        <v>29</v>
      </c>
      <c r="C287" t="s">
        <v>30</v>
      </c>
      <c r="D287" s="2">
        <v>44224</v>
      </c>
      <c r="E287">
        <v>28</v>
      </c>
      <c r="F287">
        <v>52</v>
      </c>
      <c r="G287">
        <v>6375</v>
      </c>
      <c r="H287">
        <v>331500</v>
      </c>
      <c r="L287" t="s">
        <v>31</v>
      </c>
      <c r="N287" t="s">
        <v>6</v>
      </c>
    </row>
    <row r="288" spans="1:14" x14ac:dyDescent="0.3">
      <c r="A288" t="s">
        <v>28</v>
      </c>
      <c r="B288" t="s">
        <v>33</v>
      </c>
      <c r="C288" t="s">
        <v>30</v>
      </c>
      <c r="D288" s="2">
        <v>44224</v>
      </c>
      <c r="E288">
        <v>28</v>
      </c>
      <c r="F288">
        <v>51</v>
      </c>
      <c r="G288">
        <v>5428</v>
      </c>
      <c r="H288">
        <v>276828</v>
      </c>
      <c r="L288" t="s">
        <v>31</v>
      </c>
      <c r="N288" t="s">
        <v>5</v>
      </c>
    </row>
    <row r="289" spans="1:14" x14ac:dyDescent="0.3">
      <c r="A289" t="s">
        <v>28</v>
      </c>
      <c r="B289" t="s">
        <v>32</v>
      </c>
      <c r="C289" t="s">
        <v>30</v>
      </c>
      <c r="D289" s="2">
        <v>44224</v>
      </c>
      <c r="E289">
        <v>28</v>
      </c>
      <c r="F289">
        <v>40</v>
      </c>
      <c r="G289">
        <v>5299</v>
      </c>
      <c r="H289">
        <v>211960</v>
      </c>
      <c r="L289" t="s">
        <v>31</v>
      </c>
      <c r="N289" t="s">
        <v>7</v>
      </c>
    </row>
    <row r="290" spans="1:14" x14ac:dyDescent="0.3">
      <c r="A290" t="s">
        <v>28</v>
      </c>
      <c r="B290" t="s">
        <v>33</v>
      </c>
      <c r="C290" t="s">
        <v>30</v>
      </c>
      <c r="D290" s="2">
        <v>44225</v>
      </c>
      <c r="E290">
        <v>29</v>
      </c>
      <c r="F290">
        <v>50</v>
      </c>
      <c r="G290">
        <v>5284</v>
      </c>
      <c r="H290">
        <v>264200</v>
      </c>
      <c r="L290" t="s">
        <v>31</v>
      </c>
      <c r="N290" t="s">
        <v>4</v>
      </c>
    </row>
    <row r="291" spans="1:14" x14ac:dyDescent="0.3">
      <c r="A291" t="s">
        <v>28</v>
      </c>
      <c r="B291" t="s">
        <v>32</v>
      </c>
      <c r="C291" t="s">
        <v>34</v>
      </c>
      <c r="D291" s="2">
        <v>44225</v>
      </c>
      <c r="E291">
        <v>29</v>
      </c>
      <c r="I291">
        <v>33</v>
      </c>
      <c r="J291">
        <v>9977</v>
      </c>
      <c r="K291">
        <v>329241</v>
      </c>
      <c r="L291">
        <v>2</v>
      </c>
      <c r="M291" t="s">
        <v>36</v>
      </c>
      <c r="N291" t="s">
        <v>11</v>
      </c>
    </row>
    <row r="292" spans="1:14" x14ac:dyDescent="0.3">
      <c r="A292" t="s">
        <v>28</v>
      </c>
      <c r="B292" t="s">
        <v>29</v>
      </c>
      <c r="C292" t="s">
        <v>30</v>
      </c>
      <c r="D292" s="2">
        <v>44225</v>
      </c>
      <c r="E292">
        <v>29</v>
      </c>
      <c r="F292">
        <v>56</v>
      </c>
      <c r="G292">
        <v>5518</v>
      </c>
      <c r="H292">
        <v>309008</v>
      </c>
      <c r="L292" t="s">
        <v>31</v>
      </c>
      <c r="N292" t="s">
        <v>3</v>
      </c>
    </row>
    <row r="293" spans="1:14" x14ac:dyDescent="0.3">
      <c r="A293" t="s">
        <v>28</v>
      </c>
      <c r="B293" t="s">
        <v>32</v>
      </c>
      <c r="C293" t="s">
        <v>30</v>
      </c>
      <c r="D293" s="2">
        <v>44225</v>
      </c>
      <c r="E293">
        <v>29</v>
      </c>
      <c r="F293">
        <v>50</v>
      </c>
      <c r="G293">
        <v>6282</v>
      </c>
      <c r="H293">
        <v>314100</v>
      </c>
      <c r="L293" t="s">
        <v>31</v>
      </c>
      <c r="N293" t="s">
        <v>14</v>
      </c>
    </row>
    <row r="294" spans="1:14" x14ac:dyDescent="0.3">
      <c r="A294" t="s">
        <v>28</v>
      </c>
      <c r="B294" t="s">
        <v>33</v>
      </c>
      <c r="C294" t="s">
        <v>34</v>
      </c>
      <c r="D294" s="2">
        <v>44225</v>
      </c>
      <c r="E294">
        <v>29</v>
      </c>
      <c r="I294">
        <v>39</v>
      </c>
      <c r="J294">
        <v>9230</v>
      </c>
      <c r="K294">
        <v>359970</v>
      </c>
      <c r="L294">
        <v>1</v>
      </c>
      <c r="M294" t="s">
        <v>37</v>
      </c>
      <c r="N294" t="s">
        <v>11</v>
      </c>
    </row>
    <row r="295" spans="1:14" x14ac:dyDescent="0.3">
      <c r="A295" t="s">
        <v>28</v>
      </c>
      <c r="B295" t="s">
        <v>29</v>
      </c>
      <c r="C295" t="s">
        <v>34</v>
      </c>
      <c r="D295" s="2">
        <v>44225</v>
      </c>
      <c r="E295">
        <v>29</v>
      </c>
      <c r="I295">
        <v>40</v>
      </c>
      <c r="J295">
        <v>9971</v>
      </c>
      <c r="K295">
        <v>398840</v>
      </c>
      <c r="L295">
        <v>4</v>
      </c>
      <c r="M295" t="s">
        <v>39</v>
      </c>
      <c r="N295" t="s">
        <v>14</v>
      </c>
    </row>
    <row r="296" spans="1:14" x14ac:dyDescent="0.3">
      <c r="A296" t="s">
        <v>28</v>
      </c>
      <c r="B296" t="s">
        <v>33</v>
      </c>
      <c r="C296" t="s">
        <v>34</v>
      </c>
      <c r="D296" s="2">
        <v>44225</v>
      </c>
      <c r="E296">
        <v>29</v>
      </c>
      <c r="I296">
        <v>37</v>
      </c>
      <c r="J296">
        <v>9345</v>
      </c>
      <c r="K296">
        <v>345765</v>
      </c>
      <c r="L296">
        <v>5</v>
      </c>
      <c r="M296" t="s">
        <v>35</v>
      </c>
      <c r="N296" t="s">
        <v>8</v>
      </c>
    </row>
    <row r="297" spans="1:14" x14ac:dyDescent="0.3">
      <c r="A297" t="s">
        <v>28</v>
      </c>
      <c r="B297" t="s">
        <v>32</v>
      </c>
      <c r="C297" t="s">
        <v>30</v>
      </c>
      <c r="D297" s="2">
        <v>44226</v>
      </c>
      <c r="E297">
        <v>30</v>
      </c>
      <c r="F297">
        <v>44</v>
      </c>
      <c r="G297">
        <v>6120</v>
      </c>
      <c r="H297">
        <v>269280</v>
      </c>
      <c r="L297" t="s">
        <v>31</v>
      </c>
      <c r="N297" t="s">
        <v>14</v>
      </c>
    </row>
    <row r="298" spans="1:14" x14ac:dyDescent="0.3">
      <c r="A298" t="s">
        <v>28</v>
      </c>
      <c r="B298" t="s">
        <v>33</v>
      </c>
      <c r="C298" t="s">
        <v>34</v>
      </c>
      <c r="D298" s="2">
        <v>44226</v>
      </c>
      <c r="E298">
        <v>30</v>
      </c>
      <c r="I298">
        <v>38</v>
      </c>
      <c r="J298">
        <v>8887</v>
      </c>
      <c r="K298">
        <v>337706</v>
      </c>
      <c r="L298">
        <v>3</v>
      </c>
      <c r="M298" t="s">
        <v>38</v>
      </c>
      <c r="N298" t="s">
        <v>4</v>
      </c>
    </row>
    <row r="299" spans="1:14" x14ac:dyDescent="0.3">
      <c r="A299" t="s">
        <v>28</v>
      </c>
      <c r="B299" t="s">
        <v>32</v>
      </c>
      <c r="C299" t="s">
        <v>34</v>
      </c>
      <c r="D299" s="2">
        <v>44226</v>
      </c>
      <c r="E299">
        <v>30</v>
      </c>
      <c r="I299">
        <v>31</v>
      </c>
      <c r="J299">
        <v>9635</v>
      </c>
      <c r="K299">
        <v>298685</v>
      </c>
      <c r="L299">
        <v>3</v>
      </c>
      <c r="M299" t="s">
        <v>38</v>
      </c>
      <c r="N299" t="s">
        <v>8</v>
      </c>
    </row>
    <row r="300" spans="1:14" x14ac:dyDescent="0.3">
      <c r="A300" t="s">
        <v>28</v>
      </c>
      <c r="B300" t="s">
        <v>33</v>
      </c>
      <c r="C300" t="s">
        <v>30</v>
      </c>
      <c r="D300" s="2">
        <v>44226</v>
      </c>
      <c r="E300">
        <v>30</v>
      </c>
      <c r="F300">
        <v>42</v>
      </c>
      <c r="G300">
        <v>5891</v>
      </c>
      <c r="H300">
        <v>247422</v>
      </c>
      <c r="L300" t="s">
        <v>31</v>
      </c>
      <c r="N300" t="s">
        <v>6</v>
      </c>
    </row>
    <row r="301" spans="1:14" x14ac:dyDescent="0.3">
      <c r="A301" t="s">
        <v>28</v>
      </c>
      <c r="B301" t="s">
        <v>33</v>
      </c>
      <c r="C301" t="s">
        <v>30</v>
      </c>
      <c r="D301" s="2">
        <v>44226</v>
      </c>
      <c r="E301">
        <v>30</v>
      </c>
      <c r="F301">
        <v>52</v>
      </c>
      <c r="G301">
        <v>5555</v>
      </c>
      <c r="H301">
        <v>288860</v>
      </c>
      <c r="L301" t="s">
        <v>31</v>
      </c>
      <c r="N301" t="s">
        <v>10</v>
      </c>
    </row>
    <row r="302" spans="1:14" x14ac:dyDescent="0.3">
      <c r="A302" t="s">
        <v>28</v>
      </c>
      <c r="B302" t="s">
        <v>29</v>
      </c>
      <c r="C302" t="s">
        <v>30</v>
      </c>
      <c r="D302" s="2">
        <v>44226</v>
      </c>
      <c r="E302">
        <v>30</v>
      </c>
      <c r="F302">
        <v>53</v>
      </c>
      <c r="G302">
        <v>5055</v>
      </c>
      <c r="H302">
        <v>267915</v>
      </c>
      <c r="L302" t="s">
        <v>31</v>
      </c>
      <c r="N302" t="s">
        <v>3</v>
      </c>
    </row>
    <row r="303" spans="1:14" x14ac:dyDescent="0.3">
      <c r="A303" t="s">
        <v>28</v>
      </c>
      <c r="B303" t="s">
        <v>33</v>
      </c>
      <c r="C303" t="s">
        <v>34</v>
      </c>
      <c r="D303" s="2">
        <v>44226</v>
      </c>
      <c r="E303">
        <v>30</v>
      </c>
      <c r="I303">
        <v>37</v>
      </c>
      <c r="J303">
        <v>9705</v>
      </c>
      <c r="K303">
        <v>359085</v>
      </c>
      <c r="L303">
        <v>3</v>
      </c>
      <c r="M303" t="s">
        <v>38</v>
      </c>
      <c r="N303" t="s">
        <v>4</v>
      </c>
    </row>
    <row r="304" spans="1:14" x14ac:dyDescent="0.3">
      <c r="A304" t="s">
        <v>28</v>
      </c>
      <c r="B304" t="s">
        <v>32</v>
      </c>
      <c r="C304" t="s">
        <v>34</v>
      </c>
      <c r="D304" s="2">
        <v>44226</v>
      </c>
      <c r="E304">
        <v>30</v>
      </c>
      <c r="I304">
        <v>34</v>
      </c>
      <c r="J304">
        <v>8953</v>
      </c>
      <c r="K304">
        <v>304402</v>
      </c>
      <c r="L304">
        <v>3</v>
      </c>
      <c r="M304" t="s">
        <v>38</v>
      </c>
      <c r="N304" t="s">
        <v>10</v>
      </c>
    </row>
    <row r="305" spans="1:14" x14ac:dyDescent="0.3">
      <c r="A305" t="s">
        <v>28</v>
      </c>
      <c r="B305" t="s">
        <v>29</v>
      </c>
      <c r="C305" t="s">
        <v>30</v>
      </c>
      <c r="D305" s="2">
        <v>44226</v>
      </c>
      <c r="E305">
        <v>30</v>
      </c>
      <c r="F305">
        <v>50</v>
      </c>
      <c r="G305">
        <v>6677</v>
      </c>
      <c r="H305">
        <v>333850</v>
      </c>
      <c r="L305" t="s">
        <v>31</v>
      </c>
      <c r="N305" t="s">
        <v>7</v>
      </c>
    </row>
    <row r="306" spans="1:14" x14ac:dyDescent="0.3">
      <c r="A306" t="s">
        <v>28</v>
      </c>
      <c r="B306" t="s">
        <v>33</v>
      </c>
      <c r="C306" t="s">
        <v>34</v>
      </c>
      <c r="D306" s="2">
        <v>44226</v>
      </c>
      <c r="E306">
        <v>30</v>
      </c>
      <c r="I306">
        <v>38</v>
      </c>
      <c r="J306">
        <v>9892</v>
      </c>
      <c r="K306">
        <v>375896</v>
      </c>
      <c r="L306">
        <v>2</v>
      </c>
      <c r="M306" t="s">
        <v>36</v>
      </c>
      <c r="N306" t="s">
        <v>11</v>
      </c>
    </row>
    <row r="307" spans="1:14" x14ac:dyDescent="0.3">
      <c r="A307" t="s">
        <v>28</v>
      </c>
      <c r="B307" t="s">
        <v>33</v>
      </c>
      <c r="C307" t="s">
        <v>30</v>
      </c>
      <c r="D307" s="2">
        <v>44226</v>
      </c>
      <c r="E307">
        <v>30</v>
      </c>
      <c r="F307">
        <v>44</v>
      </c>
      <c r="G307">
        <v>5660</v>
      </c>
      <c r="H307">
        <v>249040</v>
      </c>
      <c r="L307" t="s">
        <v>31</v>
      </c>
      <c r="N307" t="s">
        <v>5</v>
      </c>
    </row>
    <row r="308" spans="1:14" x14ac:dyDescent="0.3">
      <c r="A308" t="s">
        <v>28</v>
      </c>
      <c r="B308" t="s">
        <v>32</v>
      </c>
      <c r="C308" t="s">
        <v>30</v>
      </c>
      <c r="D308" s="2">
        <v>44226</v>
      </c>
      <c r="E308">
        <v>30</v>
      </c>
      <c r="F308">
        <v>59</v>
      </c>
      <c r="G308">
        <v>5145</v>
      </c>
      <c r="H308">
        <v>303555</v>
      </c>
      <c r="L308" t="s">
        <v>31</v>
      </c>
      <c r="N308" t="s">
        <v>6</v>
      </c>
    </row>
    <row r="309" spans="1:14" x14ac:dyDescent="0.3">
      <c r="A309" t="s">
        <v>28</v>
      </c>
      <c r="B309" t="s">
        <v>33</v>
      </c>
      <c r="C309" t="s">
        <v>34</v>
      </c>
      <c r="D309" s="2">
        <v>44226</v>
      </c>
      <c r="E309">
        <v>30</v>
      </c>
      <c r="I309">
        <v>38</v>
      </c>
      <c r="J309">
        <v>8520</v>
      </c>
      <c r="K309">
        <v>323760</v>
      </c>
      <c r="L309">
        <v>3</v>
      </c>
      <c r="M309" t="s">
        <v>38</v>
      </c>
      <c r="N309" t="s">
        <v>11</v>
      </c>
    </row>
    <row r="310" spans="1:14" x14ac:dyDescent="0.3">
      <c r="A310" t="s">
        <v>28</v>
      </c>
      <c r="B310" t="s">
        <v>29</v>
      </c>
      <c r="C310" t="s">
        <v>34</v>
      </c>
      <c r="D310" s="2">
        <v>44226</v>
      </c>
      <c r="E310">
        <v>30</v>
      </c>
      <c r="I310">
        <v>37</v>
      </c>
      <c r="J310">
        <v>8940</v>
      </c>
      <c r="K310">
        <v>330780</v>
      </c>
      <c r="L310">
        <v>3</v>
      </c>
      <c r="M310" t="s">
        <v>38</v>
      </c>
      <c r="N310" t="s">
        <v>6</v>
      </c>
    </row>
    <row r="311" spans="1:14" x14ac:dyDescent="0.3">
      <c r="A311" t="s">
        <v>28</v>
      </c>
      <c r="B311" t="s">
        <v>32</v>
      </c>
      <c r="C311" t="s">
        <v>30</v>
      </c>
      <c r="D311" s="2">
        <v>44226</v>
      </c>
      <c r="E311">
        <v>30</v>
      </c>
      <c r="F311">
        <v>40</v>
      </c>
      <c r="G311">
        <v>5197</v>
      </c>
      <c r="H311">
        <v>207880</v>
      </c>
      <c r="L311" t="s">
        <v>31</v>
      </c>
      <c r="N311" t="s">
        <v>4</v>
      </c>
    </row>
    <row r="312" spans="1:14" x14ac:dyDescent="0.3">
      <c r="A312" t="s">
        <v>28</v>
      </c>
      <c r="B312" t="s">
        <v>32</v>
      </c>
      <c r="C312" t="s">
        <v>34</v>
      </c>
      <c r="D312" s="2">
        <v>44226</v>
      </c>
      <c r="E312">
        <v>30</v>
      </c>
      <c r="I312">
        <v>37</v>
      </c>
      <c r="J312">
        <v>9705</v>
      </c>
      <c r="K312">
        <v>359085</v>
      </c>
      <c r="L312">
        <v>2</v>
      </c>
      <c r="M312" t="s">
        <v>36</v>
      </c>
      <c r="N312" t="s">
        <v>7</v>
      </c>
    </row>
    <row r="313" spans="1:14" x14ac:dyDescent="0.3">
      <c r="A313" t="s">
        <v>28</v>
      </c>
      <c r="B313" t="s">
        <v>33</v>
      </c>
      <c r="C313" t="s">
        <v>30</v>
      </c>
      <c r="D313" s="2">
        <v>44227</v>
      </c>
      <c r="E313">
        <v>31</v>
      </c>
      <c r="F313">
        <v>60</v>
      </c>
      <c r="G313">
        <v>6511</v>
      </c>
      <c r="H313">
        <v>390660</v>
      </c>
      <c r="L313" t="s">
        <v>31</v>
      </c>
      <c r="N313" t="s">
        <v>8</v>
      </c>
    </row>
    <row r="314" spans="1:14" x14ac:dyDescent="0.3">
      <c r="A314" t="s">
        <v>28</v>
      </c>
      <c r="B314" t="s">
        <v>33</v>
      </c>
      <c r="C314" t="s">
        <v>30</v>
      </c>
      <c r="D314" s="2">
        <v>44227</v>
      </c>
      <c r="E314">
        <v>31</v>
      </c>
      <c r="F314">
        <v>43</v>
      </c>
      <c r="G314">
        <v>6566</v>
      </c>
      <c r="H314">
        <v>282338</v>
      </c>
      <c r="L314" t="s">
        <v>31</v>
      </c>
      <c r="N314" t="s">
        <v>6</v>
      </c>
    </row>
    <row r="315" spans="1:14" x14ac:dyDescent="0.3">
      <c r="A315" t="s">
        <v>28</v>
      </c>
      <c r="B315" t="s">
        <v>29</v>
      </c>
      <c r="C315" t="s">
        <v>34</v>
      </c>
      <c r="D315" s="2">
        <v>44227</v>
      </c>
      <c r="E315">
        <v>31</v>
      </c>
      <c r="I315">
        <v>32</v>
      </c>
      <c r="J315">
        <v>8934</v>
      </c>
      <c r="K315">
        <v>285888</v>
      </c>
      <c r="L315">
        <v>5</v>
      </c>
      <c r="M315" t="s">
        <v>35</v>
      </c>
      <c r="N315" t="s">
        <v>13</v>
      </c>
    </row>
    <row r="316" spans="1:14" x14ac:dyDescent="0.3">
      <c r="A316" t="s">
        <v>28</v>
      </c>
      <c r="B316" t="s">
        <v>29</v>
      </c>
      <c r="C316" t="s">
        <v>30</v>
      </c>
      <c r="D316" s="2">
        <v>44227</v>
      </c>
      <c r="E316">
        <v>31</v>
      </c>
      <c r="F316">
        <v>49</v>
      </c>
      <c r="G316">
        <v>5379</v>
      </c>
      <c r="H316">
        <v>263571</v>
      </c>
      <c r="L316" t="s">
        <v>31</v>
      </c>
      <c r="N316" t="s">
        <v>6</v>
      </c>
    </row>
    <row r="317" spans="1:14" x14ac:dyDescent="0.3">
      <c r="A317" t="s">
        <v>28</v>
      </c>
      <c r="B317" t="s">
        <v>33</v>
      </c>
      <c r="C317" t="s">
        <v>30</v>
      </c>
      <c r="D317" s="2">
        <v>44227</v>
      </c>
      <c r="E317">
        <v>31</v>
      </c>
      <c r="F317">
        <v>49</v>
      </c>
      <c r="G317">
        <v>6029</v>
      </c>
      <c r="H317">
        <v>295421</v>
      </c>
      <c r="L317" t="s">
        <v>31</v>
      </c>
      <c r="N317" t="s">
        <v>13</v>
      </c>
    </row>
    <row r="318" spans="1:14" x14ac:dyDescent="0.3">
      <c r="A318" t="s">
        <v>28</v>
      </c>
      <c r="B318" t="s">
        <v>33</v>
      </c>
      <c r="C318" t="s">
        <v>34</v>
      </c>
      <c r="D318" s="2">
        <v>44227</v>
      </c>
      <c r="E318">
        <v>31</v>
      </c>
      <c r="I318">
        <v>37</v>
      </c>
      <c r="J318">
        <v>8546</v>
      </c>
      <c r="K318">
        <v>316202</v>
      </c>
      <c r="L318">
        <v>1</v>
      </c>
      <c r="M318" t="s">
        <v>37</v>
      </c>
      <c r="N318" t="s">
        <v>4</v>
      </c>
    </row>
    <row r="319" spans="1:14" x14ac:dyDescent="0.3">
      <c r="A319" t="s">
        <v>28</v>
      </c>
      <c r="B319" t="s">
        <v>29</v>
      </c>
      <c r="C319" t="s">
        <v>30</v>
      </c>
      <c r="D319" s="2">
        <v>44227</v>
      </c>
      <c r="E319">
        <v>31</v>
      </c>
      <c r="F319">
        <v>42</v>
      </c>
      <c r="G319">
        <v>5274</v>
      </c>
      <c r="H319">
        <v>221508</v>
      </c>
      <c r="L319" t="s">
        <v>31</v>
      </c>
      <c r="N319" t="s">
        <v>13</v>
      </c>
    </row>
    <row r="320" spans="1:14" x14ac:dyDescent="0.3">
      <c r="A320" t="s">
        <v>28</v>
      </c>
      <c r="B320" t="s">
        <v>33</v>
      </c>
      <c r="C320" t="s">
        <v>30</v>
      </c>
      <c r="D320" s="2">
        <v>44227</v>
      </c>
      <c r="E320">
        <v>31</v>
      </c>
      <c r="F320">
        <v>40</v>
      </c>
      <c r="G320">
        <v>5936</v>
      </c>
      <c r="H320">
        <v>237440</v>
      </c>
      <c r="L320" t="s">
        <v>31</v>
      </c>
      <c r="N320" t="s">
        <v>4</v>
      </c>
    </row>
    <row r="321" spans="1:14" x14ac:dyDescent="0.3">
      <c r="A321" t="s">
        <v>28</v>
      </c>
      <c r="B321" t="s">
        <v>32</v>
      </c>
      <c r="C321" t="s">
        <v>30</v>
      </c>
      <c r="D321" s="2">
        <v>44228</v>
      </c>
      <c r="E321">
        <v>1</v>
      </c>
      <c r="F321">
        <v>41</v>
      </c>
      <c r="G321">
        <v>5527</v>
      </c>
      <c r="H321">
        <v>226607</v>
      </c>
      <c r="L321" t="s">
        <v>31</v>
      </c>
      <c r="N321" t="s">
        <v>14</v>
      </c>
    </row>
    <row r="322" spans="1:14" x14ac:dyDescent="0.3">
      <c r="A322" t="s">
        <v>28</v>
      </c>
      <c r="B322" t="s">
        <v>33</v>
      </c>
      <c r="C322" t="s">
        <v>34</v>
      </c>
      <c r="D322" s="2">
        <v>44228</v>
      </c>
      <c r="E322">
        <v>1</v>
      </c>
      <c r="I322">
        <v>39</v>
      </c>
      <c r="J322">
        <v>9116</v>
      </c>
      <c r="K322">
        <v>355524</v>
      </c>
      <c r="L322">
        <v>4</v>
      </c>
      <c r="M322" t="s">
        <v>39</v>
      </c>
      <c r="N322" t="s">
        <v>5</v>
      </c>
    </row>
    <row r="323" spans="1:14" x14ac:dyDescent="0.3">
      <c r="A323" t="s">
        <v>28</v>
      </c>
      <c r="B323" t="s">
        <v>29</v>
      </c>
      <c r="C323" t="s">
        <v>34</v>
      </c>
      <c r="D323" s="2">
        <v>44228</v>
      </c>
      <c r="E323">
        <v>1</v>
      </c>
      <c r="I323">
        <v>31</v>
      </c>
      <c r="J323">
        <v>9583</v>
      </c>
      <c r="K323">
        <v>297073</v>
      </c>
      <c r="L323">
        <v>2</v>
      </c>
      <c r="M323" t="s">
        <v>36</v>
      </c>
      <c r="N323" t="s">
        <v>7</v>
      </c>
    </row>
    <row r="324" spans="1:14" x14ac:dyDescent="0.3">
      <c r="A324" t="s">
        <v>28</v>
      </c>
      <c r="B324" t="s">
        <v>29</v>
      </c>
      <c r="C324" t="s">
        <v>30</v>
      </c>
      <c r="D324" s="2">
        <v>44228</v>
      </c>
      <c r="E324">
        <v>1</v>
      </c>
      <c r="F324">
        <v>43</v>
      </c>
      <c r="G324">
        <v>6597</v>
      </c>
      <c r="H324">
        <v>283671</v>
      </c>
      <c r="L324" t="s">
        <v>31</v>
      </c>
      <c r="N324" t="s">
        <v>7</v>
      </c>
    </row>
    <row r="325" spans="1:14" x14ac:dyDescent="0.3">
      <c r="A325" t="s">
        <v>28</v>
      </c>
      <c r="B325" t="s">
        <v>32</v>
      </c>
      <c r="C325" t="s">
        <v>30</v>
      </c>
      <c r="D325" s="2">
        <v>44228</v>
      </c>
      <c r="E325">
        <v>1</v>
      </c>
      <c r="F325">
        <v>52</v>
      </c>
      <c r="G325">
        <v>6691</v>
      </c>
      <c r="H325">
        <v>347932</v>
      </c>
      <c r="L325" t="s">
        <v>31</v>
      </c>
      <c r="N325" t="s">
        <v>5</v>
      </c>
    </row>
    <row r="326" spans="1:14" x14ac:dyDescent="0.3">
      <c r="A326" t="s">
        <v>28</v>
      </c>
      <c r="B326" t="s">
        <v>32</v>
      </c>
      <c r="C326" t="s">
        <v>30</v>
      </c>
      <c r="D326" s="2">
        <v>44228</v>
      </c>
      <c r="E326">
        <v>1</v>
      </c>
      <c r="F326">
        <v>44</v>
      </c>
      <c r="G326">
        <v>5939</v>
      </c>
      <c r="H326">
        <v>261316</v>
      </c>
      <c r="L326" t="s">
        <v>31</v>
      </c>
      <c r="N326" t="s">
        <v>8</v>
      </c>
    </row>
    <row r="327" spans="1:14" x14ac:dyDescent="0.3">
      <c r="A327" t="s">
        <v>28</v>
      </c>
      <c r="B327" t="s">
        <v>29</v>
      </c>
      <c r="C327" t="s">
        <v>30</v>
      </c>
      <c r="D327" s="2">
        <v>44228</v>
      </c>
      <c r="E327">
        <v>1</v>
      </c>
      <c r="F327">
        <v>43</v>
      </c>
      <c r="G327">
        <v>6408</v>
      </c>
      <c r="H327">
        <v>275544</v>
      </c>
      <c r="L327" t="s">
        <v>31</v>
      </c>
      <c r="N327" t="s">
        <v>3</v>
      </c>
    </row>
    <row r="328" spans="1:14" x14ac:dyDescent="0.3">
      <c r="A328" t="s">
        <v>28</v>
      </c>
      <c r="B328" t="s">
        <v>29</v>
      </c>
      <c r="C328" t="s">
        <v>34</v>
      </c>
      <c r="D328" s="2">
        <v>44229</v>
      </c>
      <c r="E328">
        <v>2</v>
      </c>
      <c r="I328">
        <v>36</v>
      </c>
      <c r="J328">
        <v>9051</v>
      </c>
      <c r="K328">
        <v>325836</v>
      </c>
      <c r="L328">
        <v>4</v>
      </c>
      <c r="M328" t="s">
        <v>39</v>
      </c>
      <c r="N328" t="s">
        <v>6</v>
      </c>
    </row>
    <row r="329" spans="1:14" x14ac:dyDescent="0.3">
      <c r="A329" t="s">
        <v>28</v>
      </c>
      <c r="B329" t="s">
        <v>33</v>
      </c>
      <c r="C329" t="s">
        <v>30</v>
      </c>
      <c r="D329" s="2">
        <v>44229</v>
      </c>
      <c r="E329">
        <v>2</v>
      </c>
      <c r="F329">
        <v>47</v>
      </c>
      <c r="G329">
        <v>5974</v>
      </c>
      <c r="H329">
        <v>280778</v>
      </c>
      <c r="L329" t="s">
        <v>31</v>
      </c>
      <c r="N329" t="s">
        <v>7</v>
      </c>
    </row>
    <row r="330" spans="1:14" x14ac:dyDescent="0.3">
      <c r="A330" t="s">
        <v>28</v>
      </c>
      <c r="B330" t="s">
        <v>33</v>
      </c>
      <c r="C330" t="s">
        <v>34</v>
      </c>
      <c r="D330" s="2">
        <v>44229</v>
      </c>
      <c r="E330">
        <v>2</v>
      </c>
      <c r="I330">
        <v>37</v>
      </c>
      <c r="J330">
        <v>9441</v>
      </c>
      <c r="K330">
        <v>349317</v>
      </c>
      <c r="L330">
        <v>1</v>
      </c>
      <c r="M330" t="s">
        <v>37</v>
      </c>
      <c r="N330" t="s">
        <v>7</v>
      </c>
    </row>
    <row r="331" spans="1:14" x14ac:dyDescent="0.3">
      <c r="A331" t="s">
        <v>28</v>
      </c>
      <c r="B331" t="s">
        <v>32</v>
      </c>
      <c r="C331" t="s">
        <v>34</v>
      </c>
      <c r="D331" s="2">
        <v>44229</v>
      </c>
      <c r="E331">
        <v>2</v>
      </c>
      <c r="I331">
        <v>39</v>
      </c>
      <c r="J331">
        <v>9276</v>
      </c>
      <c r="K331">
        <v>361764</v>
      </c>
      <c r="L331">
        <v>1</v>
      </c>
      <c r="M331" t="s">
        <v>37</v>
      </c>
      <c r="N331" t="s">
        <v>10</v>
      </c>
    </row>
    <row r="332" spans="1:14" x14ac:dyDescent="0.3">
      <c r="A332" t="s">
        <v>28</v>
      </c>
      <c r="B332" t="s">
        <v>33</v>
      </c>
      <c r="C332" t="s">
        <v>30</v>
      </c>
      <c r="D332" s="2">
        <v>44229</v>
      </c>
      <c r="E332">
        <v>2</v>
      </c>
      <c r="F332">
        <v>58</v>
      </c>
      <c r="G332">
        <v>6710</v>
      </c>
      <c r="H332">
        <v>389180</v>
      </c>
      <c r="L332" t="s">
        <v>31</v>
      </c>
      <c r="N332" t="s">
        <v>8</v>
      </c>
    </row>
    <row r="333" spans="1:14" x14ac:dyDescent="0.3">
      <c r="A333" t="s">
        <v>28</v>
      </c>
      <c r="B333" t="s">
        <v>32</v>
      </c>
      <c r="C333" t="s">
        <v>30</v>
      </c>
      <c r="D333" s="2">
        <v>44229</v>
      </c>
      <c r="E333">
        <v>2</v>
      </c>
      <c r="F333">
        <v>42</v>
      </c>
      <c r="G333">
        <v>5784</v>
      </c>
      <c r="H333">
        <v>242928</v>
      </c>
      <c r="L333" t="s">
        <v>31</v>
      </c>
      <c r="N333" t="s">
        <v>11</v>
      </c>
    </row>
    <row r="334" spans="1:14" x14ac:dyDescent="0.3">
      <c r="A334" t="s">
        <v>28</v>
      </c>
      <c r="B334" t="s">
        <v>32</v>
      </c>
      <c r="C334" t="s">
        <v>30</v>
      </c>
      <c r="D334" s="2">
        <v>44229</v>
      </c>
      <c r="E334">
        <v>2</v>
      </c>
      <c r="F334">
        <v>60</v>
      </c>
      <c r="G334">
        <v>6352</v>
      </c>
      <c r="H334">
        <v>381120</v>
      </c>
      <c r="L334" t="s">
        <v>31</v>
      </c>
      <c r="N334" t="s">
        <v>8</v>
      </c>
    </row>
    <row r="335" spans="1:14" x14ac:dyDescent="0.3">
      <c r="A335" t="s">
        <v>28</v>
      </c>
      <c r="B335" t="s">
        <v>29</v>
      </c>
      <c r="C335" t="s">
        <v>34</v>
      </c>
      <c r="D335" s="2">
        <v>44229</v>
      </c>
      <c r="E335">
        <v>2</v>
      </c>
      <c r="I335">
        <v>36</v>
      </c>
      <c r="J335">
        <v>8577</v>
      </c>
      <c r="K335">
        <v>308772</v>
      </c>
      <c r="L335">
        <v>5</v>
      </c>
      <c r="M335" t="s">
        <v>35</v>
      </c>
      <c r="N335" t="s">
        <v>10</v>
      </c>
    </row>
    <row r="336" spans="1:14" x14ac:dyDescent="0.3">
      <c r="A336" t="s">
        <v>28</v>
      </c>
      <c r="B336" t="s">
        <v>33</v>
      </c>
      <c r="C336" t="s">
        <v>30</v>
      </c>
      <c r="D336" s="2">
        <v>44229</v>
      </c>
      <c r="E336">
        <v>2</v>
      </c>
      <c r="F336">
        <v>52</v>
      </c>
      <c r="G336">
        <v>5497</v>
      </c>
      <c r="H336">
        <v>285844</v>
      </c>
      <c r="L336" t="s">
        <v>31</v>
      </c>
      <c r="N336" t="s">
        <v>5</v>
      </c>
    </row>
    <row r="337" spans="1:14" x14ac:dyDescent="0.3">
      <c r="A337" t="s">
        <v>28</v>
      </c>
      <c r="B337" t="s">
        <v>29</v>
      </c>
      <c r="C337" t="s">
        <v>30</v>
      </c>
      <c r="D337" s="2">
        <v>44229</v>
      </c>
      <c r="E337">
        <v>2</v>
      </c>
      <c r="F337">
        <v>43</v>
      </c>
      <c r="G337">
        <v>6053</v>
      </c>
      <c r="H337">
        <v>260279</v>
      </c>
      <c r="L337" t="s">
        <v>31</v>
      </c>
      <c r="N337" t="s">
        <v>6</v>
      </c>
    </row>
    <row r="338" spans="1:14" x14ac:dyDescent="0.3">
      <c r="A338" t="s">
        <v>28</v>
      </c>
      <c r="B338" t="s">
        <v>29</v>
      </c>
      <c r="C338" t="s">
        <v>30</v>
      </c>
      <c r="D338" s="2">
        <v>44229</v>
      </c>
      <c r="E338">
        <v>2</v>
      </c>
      <c r="F338">
        <v>60</v>
      </c>
      <c r="G338">
        <v>6704</v>
      </c>
      <c r="H338">
        <v>402240</v>
      </c>
      <c r="L338" t="s">
        <v>31</v>
      </c>
      <c r="N338" t="s">
        <v>3</v>
      </c>
    </row>
    <row r="339" spans="1:14" x14ac:dyDescent="0.3">
      <c r="A339" t="s">
        <v>28</v>
      </c>
      <c r="B339" t="s">
        <v>29</v>
      </c>
      <c r="C339" t="s">
        <v>34</v>
      </c>
      <c r="D339" s="2">
        <v>44230</v>
      </c>
      <c r="E339">
        <v>3</v>
      </c>
      <c r="I339">
        <v>31</v>
      </c>
      <c r="J339">
        <v>8836</v>
      </c>
      <c r="K339">
        <v>273916</v>
      </c>
      <c r="L339">
        <v>1</v>
      </c>
      <c r="M339" t="s">
        <v>37</v>
      </c>
      <c r="N339" t="s">
        <v>3</v>
      </c>
    </row>
    <row r="340" spans="1:14" x14ac:dyDescent="0.3">
      <c r="A340" t="s">
        <v>28</v>
      </c>
      <c r="B340" t="s">
        <v>33</v>
      </c>
      <c r="C340" t="s">
        <v>30</v>
      </c>
      <c r="D340" s="2">
        <v>44230</v>
      </c>
      <c r="E340">
        <v>3</v>
      </c>
      <c r="F340">
        <v>46</v>
      </c>
      <c r="G340">
        <v>6691</v>
      </c>
      <c r="H340">
        <v>307786</v>
      </c>
      <c r="L340" t="s">
        <v>31</v>
      </c>
      <c r="N340" t="s">
        <v>5</v>
      </c>
    </row>
    <row r="341" spans="1:14" x14ac:dyDescent="0.3">
      <c r="A341" t="s">
        <v>28</v>
      </c>
      <c r="B341" t="s">
        <v>33</v>
      </c>
      <c r="C341" t="s">
        <v>30</v>
      </c>
      <c r="D341" s="2">
        <v>44230</v>
      </c>
      <c r="E341">
        <v>3</v>
      </c>
      <c r="F341">
        <v>50</v>
      </c>
      <c r="G341">
        <v>5369</v>
      </c>
      <c r="H341">
        <v>268450</v>
      </c>
      <c r="L341" t="s">
        <v>31</v>
      </c>
      <c r="N341" t="s">
        <v>14</v>
      </c>
    </row>
    <row r="342" spans="1:14" x14ac:dyDescent="0.3">
      <c r="A342" t="s">
        <v>28</v>
      </c>
      <c r="B342" t="s">
        <v>32</v>
      </c>
      <c r="C342" t="s">
        <v>30</v>
      </c>
      <c r="D342" s="2">
        <v>44230</v>
      </c>
      <c r="E342">
        <v>3</v>
      </c>
      <c r="F342">
        <v>50</v>
      </c>
      <c r="G342">
        <v>6549</v>
      </c>
      <c r="H342">
        <v>327450</v>
      </c>
      <c r="L342" t="s">
        <v>31</v>
      </c>
      <c r="N342" t="s">
        <v>10</v>
      </c>
    </row>
    <row r="343" spans="1:14" x14ac:dyDescent="0.3">
      <c r="A343" t="s">
        <v>28</v>
      </c>
      <c r="B343" t="s">
        <v>33</v>
      </c>
      <c r="C343" t="s">
        <v>30</v>
      </c>
      <c r="D343" s="2">
        <v>44230</v>
      </c>
      <c r="E343">
        <v>3</v>
      </c>
      <c r="F343">
        <v>45</v>
      </c>
      <c r="G343">
        <v>5729</v>
      </c>
      <c r="H343">
        <v>257805</v>
      </c>
      <c r="L343" t="s">
        <v>31</v>
      </c>
      <c r="N343" t="s">
        <v>3</v>
      </c>
    </row>
    <row r="344" spans="1:14" x14ac:dyDescent="0.3">
      <c r="A344" t="s">
        <v>28</v>
      </c>
      <c r="B344" t="s">
        <v>33</v>
      </c>
      <c r="C344" t="s">
        <v>34</v>
      </c>
      <c r="D344" s="2">
        <v>44230</v>
      </c>
      <c r="E344">
        <v>3</v>
      </c>
      <c r="I344">
        <v>33</v>
      </c>
      <c r="J344">
        <v>8893</v>
      </c>
      <c r="K344">
        <v>293469</v>
      </c>
      <c r="L344">
        <v>3</v>
      </c>
      <c r="M344" t="s">
        <v>38</v>
      </c>
      <c r="N344" t="s">
        <v>8</v>
      </c>
    </row>
    <row r="345" spans="1:14" x14ac:dyDescent="0.3">
      <c r="A345" t="s">
        <v>28</v>
      </c>
      <c r="B345" t="s">
        <v>32</v>
      </c>
      <c r="C345" t="s">
        <v>30</v>
      </c>
      <c r="D345" s="2">
        <v>44230</v>
      </c>
      <c r="E345">
        <v>3</v>
      </c>
      <c r="F345">
        <v>58</v>
      </c>
      <c r="G345">
        <v>5526</v>
      </c>
      <c r="H345">
        <v>320508</v>
      </c>
      <c r="L345" t="s">
        <v>31</v>
      </c>
      <c r="N345" t="s">
        <v>4</v>
      </c>
    </row>
    <row r="346" spans="1:14" x14ac:dyDescent="0.3">
      <c r="A346" t="s">
        <v>28</v>
      </c>
      <c r="B346" t="s">
        <v>29</v>
      </c>
      <c r="C346" t="s">
        <v>30</v>
      </c>
      <c r="D346" s="2">
        <v>44230</v>
      </c>
      <c r="E346">
        <v>3</v>
      </c>
      <c r="F346">
        <v>55</v>
      </c>
      <c r="G346">
        <v>5660</v>
      </c>
      <c r="H346">
        <v>311300</v>
      </c>
      <c r="L346" t="s">
        <v>31</v>
      </c>
      <c r="N346" t="s">
        <v>8</v>
      </c>
    </row>
    <row r="347" spans="1:14" x14ac:dyDescent="0.3">
      <c r="A347" t="s">
        <v>28</v>
      </c>
      <c r="B347" t="s">
        <v>33</v>
      </c>
      <c r="C347" t="s">
        <v>30</v>
      </c>
      <c r="D347" s="2">
        <v>44230</v>
      </c>
      <c r="E347">
        <v>3</v>
      </c>
      <c r="F347">
        <v>41</v>
      </c>
      <c r="G347">
        <v>6355</v>
      </c>
      <c r="H347">
        <v>260555</v>
      </c>
      <c r="L347" t="s">
        <v>31</v>
      </c>
      <c r="N347" t="s">
        <v>14</v>
      </c>
    </row>
    <row r="348" spans="1:14" x14ac:dyDescent="0.3">
      <c r="A348" t="s">
        <v>28</v>
      </c>
      <c r="B348" t="s">
        <v>29</v>
      </c>
      <c r="C348" t="s">
        <v>34</v>
      </c>
      <c r="D348" s="2">
        <v>44230</v>
      </c>
      <c r="E348">
        <v>3</v>
      </c>
      <c r="I348">
        <v>33</v>
      </c>
      <c r="J348">
        <v>9586</v>
      </c>
      <c r="K348">
        <v>316338</v>
      </c>
      <c r="L348">
        <v>3</v>
      </c>
      <c r="M348" t="s">
        <v>38</v>
      </c>
      <c r="N348" t="s">
        <v>3</v>
      </c>
    </row>
    <row r="349" spans="1:14" x14ac:dyDescent="0.3">
      <c r="A349" t="s">
        <v>28</v>
      </c>
      <c r="B349" t="s">
        <v>32</v>
      </c>
      <c r="C349" t="s">
        <v>30</v>
      </c>
      <c r="D349" s="2">
        <v>44230</v>
      </c>
      <c r="E349">
        <v>3</v>
      </c>
      <c r="F349">
        <v>40</v>
      </c>
      <c r="G349">
        <v>5021</v>
      </c>
      <c r="H349">
        <v>200840</v>
      </c>
      <c r="L349" t="s">
        <v>31</v>
      </c>
      <c r="N349" t="s">
        <v>14</v>
      </c>
    </row>
    <row r="350" spans="1:14" x14ac:dyDescent="0.3">
      <c r="A350" t="s">
        <v>28</v>
      </c>
      <c r="B350" t="s">
        <v>33</v>
      </c>
      <c r="C350" t="s">
        <v>34</v>
      </c>
      <c r="D350" s="2">
        <v>44230</v>
      </c>
      <c r="E350">
        <v>3</v>
      </c>
      <c r="I350">
        <v>34</v>
      </c>
      <c r="J350">
        <v>9001</v>
      </c>
      <c r="K350">
        <v>306034</v>
      </c>
      <c r="L350">
        <v>5</v>
      </c>
      <c r="M350" t="s">
        <v>35</v>
      </c>
      <c r="N350" t="s">
        <v>6</v>
      </c>
    </row>
    <row r="351" spans="1:14" x14ac:dyDescent="0.3">
      <c r="A351" t="s">
        <v>28</v>
      </c>
      <c r="B351" t="s">
        <v>29</v>
      </c>
      <c r="C351" t="s">
        <v>30</v>
      </c>
      <c r="D351" s="2">
        <v>44230</v>
      </c>
      <c r="E351">
        <v>3</v>
      </c>
      <c r="F351">
        <v>40</v>
      </c>
      <c r="G351">
        <v>5450</v>
      </c>
      <c r="H351">
        <v>218000</v>
      </c>
      <c r="L351" t="s">
        <v>31</v>
      </c>
      <c r="N351" t="s">
        <v>9</v>
      </c>
    </row>
    <row r="352" spans="1:14" x14ac:dyDescent="0.3">
      <c r="A352" t="s">
        <v>28</v>
      </c>
      <c r="B352" t="s">
        <v>33</v>
      </c>
      <c r="C352" t="s">
        <v>30</v>
      </c>
      <c r="D352" s="2">
        <v>44231</v>
      </c>
      <c r="E352">
        <v>4</v>
      </c>
      <c r="F352">
        <v>60</v>
      </c>
      <c r="G352">
        <v>5194</v>
      </c>
      <c r="H352">
        <v>311640</v>
      </c>
      <c r="L352" t="s">
        <v>31</v>
      </c>
      <c r="N352" t="s">
        <v>6</v>
      </c>
    </row>
    <row r="353" spans="1:14" x14ac:dyDescent="0.3">
      <c r="A353" t="s">
        <v>28</v>
      </c>
      <c r="B353" t="s">
        <v>32</v>
      </c>
      <c r="C353" t="s">
        <v>34</v>
      </c>
      <c r="D353" s="2">
        <v>44231</v>
      </c>
      <c r="E353">
        <v>4</v>
      </c>
      <c r="I353">
        <v>32</v>
      </c>
      <c r="J353">
        <v>8751</v>
      </c>
      <c r="K353">
        <v>280032</v>
      </c>
      <c r="L353">
        <v>5</v>
      </c>
      <c r="M353" t="s">
        <v>35</v>
      </c>
      <c r="N353" t="s">
        <v>9</v>
      </c>
    </row>
    <row r="354" spans="1:14" x14ac:dyDescent="0.3">
      <c r="A354" t="s">
        <v>28</v>
      </c>
      <c r="B354" t="s">
        <v>29</v>
      </c>
      <c r="C354" t="s">
        <v>34</v>
      </c>
      <c r="D354" s="2">
        <v>44231</v>
      </c>
      <c r="E354">
        <v>4</v>
      </c>
      <c r="I354">
        <v>34</v>
      </c>
      <c r="J354">
        <v>8252</v>
      </c>
      <c r="K354">
        <v>280568</v>
      </c>
      <c r="L354">
        <v>3</v>
      </c>
      <c r="M354" t="s">
        <v>38</v>
      </c>
      <c r="N354" t="s">
        <v>9</v>
      </c>
    </row>
    <row r="355" spans="1:14" x14ac:dyDescent="0.3">
      <c r="A355" t="s">
        <v>28</v>
      </c>
      <c r="B355" t="s">
        <v>32</v>
      </c>
      <c r="C355" t="s">
        <v>30</v>
      </c>
      <c r="D355" s="2">
        <v>44231</v>
      </c>
      <c r="E355">
        <v>4</v>
      </c>
      <c r="F355">
        <v>55</v>
      </c>
      <c r="G355">
        <v>6074</v>
      </c>
      <c r="H355">
        <v>334070</v>
      </c>
      <c r="L355" t="s">
        <v>31</v>
      </c>
      <c r="N355" t="s">
        <v>14</v>
      </c>
    </row>
    <row r="356" spans="1:14" x14ac:dyDescent="0.3">
      <c r="A356" t="s">
        <v>28</v>
      </c>
      <c r="B356" t="s">
        <v>33</v>
      </c>
      <c r="C356" t="s">
        <v>34</v>
      </c>
      <c r="D356" s="2">
        <v>44231</v>
      </c>
      <c r="E356">
        <v>4</v>
      </c>
      <c r="I356">
        <v>39</v>
      </c>
      <c r="J356">
        <v>9706</v>
      </c>
      <c r="K356">
        <v>378534</v>
      </c>
      <c r="L356">
        <v>5</v>
      </c>
      <c r="M356" t="s">
        <v>35</v>
      </c>
      <c r="N356" t="s">
        <v>4</v>
      </c>
    </row>
    <row r="357" spans="1:14" x14ac:dyDescent="0.3">
      <c r="A357" t="s">
        <v>28</v>
      </c>
      <c r="B357" t="s">
        <v>33</v>
      </c>
      <c r="C357" t="s">
        <v>30</v>
      </c>
      <c r="D357" s="2">
        <v>44231</v>
      </c>
      <c r="E357">
        <v>4</v>
      </c>
      <c r="F357">
        <v>53</v>
      </c>
      <c r="G357">
        <v>5181</v>
      </c>
      <c r="H357">
        <v>274593</v>
      </c>
      <c r="L357" t="s">
        <v>31</v>
      </c>
      <c r="N357" t="s">
        <v>11</v>
      </c>
    </row>
    <row r="358" spans="1:14" x14ac:dyDescent="0.3">
      <c r="A358" t="s">
        <v>28</v>
      </c>
      <c r="B358" t="s">
        <v>33</v>
      </c>
      <c r="C358" t="s">
        <v>30</v>
      </c>
      <c r="D358" s="2">
        <v>44231</v>
      </c>
      <c r="E358">
        <v>4</v>
      </c>
      <c r="F358">
        <v>60</v>
      </c>
      <c r="G358">
        <v>5178</v>
      </c>
      <c r="H358">
        <v>310680</v>
      </c>
      <c r="L358" t="s">
        <v>31</v>
      </c>
      <c r="N358" t="s">
        <v>9</v>
      </c>
    </row>
    <row r="359" spans="1:14" x14ac:dyDescent="0.3">
      <c r="A359" t="s">
        <v>28</v>
      </c>
      <c r="B359" t="s">
        <v>29</v>
      </c>
      <c r="C359" t="s">
        <v>34</v>
      </c>
      <c r="D359" s="2">
        <v>44231</v>
      </c>
      <c r="E359">
        <v>4</v>
      </c>
      <c r="I359">
        <v>33</v>
      </c>
      <c r="J359">
        <v>8844</v>
      </c>
      <c r="K359">
        <v>291852</v>
      </c>
      <c r="L359">
        <v>2</v>
      </c>
      <c r="M359" t="s">
        <v>36</v>
      </c>
      <c r="N359" t="s">
        <v>3</v>
      </c>
    </row>
    <row r="360" spans="1:14" x14ac:dyDescent="0.3">
      <c r="A360" t="s">
        <v>28</v>
      </c>
      <c r="B360" t="s">
        <v>33</v>
      </c>
      <c r="C360" t="s">
        <v>30</v>
      </c>
      <c r="D360" s="2">
        <v>44231</v>
      </c>
      <c r="E360">
        <v>4</v>
      </c>
      <c r="F360">
        <v>51</v>
      </c>
      <c r="G360">
        <v>6701</v>
      </c>
      <c r="H360">
        <v>341751</v>
      </c>
      <c r="L360" t="s">
        <v>31</v>
      </c>
      <c r="N360" t="s">
        <v>13</v>
      </c>
    </row>
    <row r="361" spans="1:14" x14ac:dyDescent="0.3">
      <c r="A361" t="s">
        <v>28</v>
      </c>
      <c r="B361" t="s">
        <v>32</v>
      </c>
      <c r="C361" t="s">
        <v>34</v>
      </c>
      <c r="D361" s="2">
        <v>44231</v>
      </c>
      <c r="E361">
        <v>4</v>
      </c>
      <c r="I361">
        <v>34</v>
      </c>
      <c r="J361">
        <v>9051</v>
      </c>
      <c r="K361">
        <v>307734</v>
      </c>
      <c r="L361">
        <v>5</v>
      </c>
      <c r="M361" t="s">
        <v>35</v>
      </c>
      <c r="N361" t="s">
        <v>7</v>
      </c>
    </row>
    <row r="362" spans="1:14" x14ac:dyDescent="0.3">
      <c r="A362" t="s">
        <v>28</v>
      </c>
      <c r="B362" t="s">
        <v>32</v>
      </c>
      <c r="C362" t="s">
        <v>34</v>
      </c>
      <c r="D362" s="2">
        <v>44231</v>
      </c>
      <c r="E362">
        <v>4</v>
      </c>
      <c r="I362">
        <v>37</v>
      </c>
      <c r="J362">
        <v>9732</v>
      </c>
      <c r="K362">
        <v>360084</v>
      </c>
      <c r="L362">
        <v>5</v>
      </c>
      <c r="M362" t="s">
        <v>35</v>
      </c>
      <c r="N362" t="s">
        <v>8</v>
      </c>
    </row>
    <row r="363" spans="1:14" x14ac:dyDescent="0.3">
      <c r="A363" t="s">
        <v>28</v>
      </c>
      <c r="B363" t="s">
        <v>32</v>
      </c>
      <c r="C363" t="s">
        <v>30</v>
      </c>
      <c r="D363" s="2">
        <v>44231</v>
      </c>
      <c r="E363">
        <v>4</v>
      </c>
      <c r="F363">
        <v>40</v>
      </c>
      <c r="G363">
        <v>5525</v>
      </c>
      <c r="H363">
        <v>221000</v>
      </c>
      <c r="L363" t="s">
        <v>31</v>
      </c>
      <c r="N363" t="s">
        <v>10</v>
      </c>
    </row>
    <row r="364" spans="1:14" x14ac:dyDescent="0.3">
      <c r="A364" t="s">
        <v>28</v>
      </c>
      <c r="B364" t="s">
        <v>32</v>
      </c>
      <c r="C364" t="s">
        <v>30</v>
      </c>
      <c r="D364" s="2">
        <v>44231</v>
      </c>
      <c r="E364">
        <v>4</v>
      </c>
      <c r="F364">
        <v>58</v>
      </c>
      <c r="G364">
        <v>6336</v>
      </c>
      <c r="H364">
        <v>367488</v>
      </c>
      <c r="L364" t="s">
        <v>31</v>
      </c>
      <c r="N364" t="s">
        <v>3</v>
      </c>
    </row>
    <row r="365" spans="1:14" x14ac:dyDescent="0.3">
      <c r="A365" t="s">
        <v>28</v>
      </c>
      <c r="B365" t="s">
        <v>32</v>
      </c>
      <c r="C365" t="s">
        <v>30</v>
      </c>
      <c r="D365" s="2">
        <v>44231</v>
      </c>
      <c r="E365">
        <v>4</v>
      </c>
      <c r="F365">
        <v>60</v>
      </c>
      <c r="G365">
        <v>6836</v>
      </c>
      <c r="H365">
        <v>410160</v>
      </c>
      <c r="L365" t="s">
        <v>31</v>
      </c>
      <c r="N365" t="s">
        <v>4</v>
      </c>
    </row>
    <row r="366" spans="1:14" x14ac:dyDescent="0.3">
      <c r="A366" t="s">
        <v>28</v>
      </c>
      <c r="B366" t="s">
        <v>33</v>
      </c>
      <c r="C366" t="s">
        <v>30</v>
      </c>
      <c r="D366" s="2">
        <v>44232</v>
      </c>
      <c r="E366">
        <v>5</v>
      </c>
      <c r="F366">
        <v>58</v>
      </c>
      <c r="G366">
        <v>6201</v>
      </c>
      <c r="H366">
        <v>359658</v>
      </c>
      <c r="L366" t="s">
        <v>31</v>
      </c>
      <c r="N366" t="s">
        <v>7</v>
      </c>
    </row>
    <row r="367" spans="1:14" x14ac:dyDescent="0.3">
      <c r="A367" t="s">
        <v>28</v>
      </c>
      <c r="B367" t="s">
        <v>33</v>
      </c>
      <c r="C367" t="s">
        <v>30</v>
      </c>
      <c r="D367" s="2">
        <v>44232</v>
      </c>
      <c r="E367">
        <v>5</v>
      </c>
      <c r="F367">
        <v>41</v>
      </c>
      <c r="G367">
        <v>5019</v>
      </c>
      <c r="H367">
        <v>205779</v>
      </c>
      <c r="L367" t="s">
        <v>31</v>
      </c>
      <c r="N367" t="s">
        <v>11</v>
      </c>
    </row>
    <row r="368" spans="1:14" x14ac:dyDescent="0.3">
      <c r="A368" t="s">
        <v>28</v>
      </c>
      <c r="B368" t="s">
        <v>29</v>
      </c>
      <c r="C368" t="s">
        <v>30</v>
      </c>
      <c r="D368" s="2">
        <v>44232</v>
      </c>
      <c r="E368">
        <v>5</v>
      </c>
      <c r="F368">
        <v>54</v>
      </c>
      <c r="G368">
        <v>5342</v>
      </c>
      <c r="H368">
        <v>288468</v>
      </c>
      <c r="L368" t="s">
        <v>31</v>
      </c>
      <c r="N368" t="s">
        <v>6</v>
      </c>
    </row>
    <row r="369" spans="1:14" x14ac:dyDescent="0.3">
      <c r="A369" t="s">
        <v>28</v>
      </c>
      <c r="B369" t="s">
        <v>29</v>
      </c>
      <c r="C369" t="s">
        <v>30</v>
      </c>
      <c r="D369" s="2">
        <v>44232</v>
      </c>
      <c r="E369">
        <v>5</v>
      </c>
      <c r="F369">
        <v>44</v>
      </c>
      <c r="G369">
        <v>6898</v>
      </c>
      <c r="H369">
        <v>303512</v>
      </c>
      <c r="L369" t="s">
        <v>31</v>
      </c>
      <c r="N369" t="s">
        <v>6</v>
      </c>
    </row>
    <row r="370" spans="1:14" x14ac:dyDescent="0.3">
      <c r="A370" t="s">
        <v>28</v>
      </c>
      <c r="B370" t="s">
        <v>33</v>
      </c>
      <c r="C370" t="s">
        <v>30</v>
      </c>
      <c r="D370" s="2">
        <v>44232</v>
      </c>
      <c r="E370">
        <v>5</v>
      </c>
      <c r="F370">
        <v>58</v>
      </c>
      <c r="G370">
        <v>6763</v>
      </c>
      <c r="H370">
        <v>392254</v>
      </c>
      <c r="L370" t="s">
        <v>31</v>
      </c>
      <c r="N370" t="s">
        <v>7</v>
      </c>
    </row>
    <row r="371" spans="1:14" x14ac:dyDescent="0.3">
      <c r="A371" t="s">
        <v>28</v>
      </c>
      <c r="B371" t="s">
        <v>33</v>
      </c>
      <c r="C371" t="s">
        <v>30</v>
      </c>
      <c r="D371" s="2">
        <v>44232</v>
      </c>
      <c r="E371">
        <v>5</v>
      </c>
      <c r="F371">
        <v>53</v>
      </c>
      <c r="G371">
        <v>5086</v>
      </c>
      <c r="H371">
        <v>269558</v>
      </c>
      <c r="L371" t="s">
        <v>31</v>
      </c>
      <c r="N371" t="s">
        <v>7</v>
      </c>
    </row>
    <row r="372" spans="1:14" x14ac:dyDescent="0.3">
      <c r="A372" t="s">
        <v>28</v>
      </c>
      <c r="B372" t="s">
        <v>33</v>
      </c>
      <c r="C372" t="s">
        <v>30</v>
      </c>
      <c r="D372" s="2">
        <v>44232</v>
      </c>
      <c r="E372">
        <v>5</v>
      </c>
      <c r="F372">
        <v>48</v>
      </c>
      <c r="G372">
        <v>6043</v>
      </c>
      <c r="H372">
        <v>290064</v>
      </c>
      <c r="L372" t="s">
        <v>31</v>
      </c>
      <c r="N372" t="s">
        <v>6</v>
      </c>
    </row>
    <row r="373" spans="1:14" x14ac:dyDescent="0.3">
      <c r="A373" t="s">
        <v>28</v>
      </c>
      <c r="B373" t="s">
        <v>33</v>
      </c>
      <c r="C373" t="s">
        <v>30</v>
      </c>
      <c r="D373" s="2">
        <v>44232</v>
      </c>
      <c r="E373">
        <v>5</v>
      </c>
      <c r="F373">
        <v>41</v>
      </c>
      <c r="G373">
        <v>5732</v>
      </c>
      <c r="H373">
        <v>235012</v>
      </c>
      <c r="L373" t="s">
        <v>31</v>
      </c>
      <c r="N373" t="s">
        <v>14</v>
      </c>
    </row>
    <row r="374" spans="1:14" x14ac:dyDescent="0.3">
      <c r="A374" t="s">
        <v>28</v>
      </c>
      <c r="B374" t="s">
        <v>32</v>
      </c>
      <c r="C374" t="s">
        <v>30</v>
      </c>
      <c r="D374" s="2">
        <v>44232</v>
      </c>
      <c r="E374">
        <v>5</v>
      </c>
      <c r="F374">
        <v>48</v>
      </c>
      <c r="G374">
        <v>5733</v>
      </c>
      <c r="H374">
        <v>275184</v>
      </c>
      <c r="L374" t="s">
        <v>31</v>
      </c>
      <c r="N374" t="s">
        <v>10</v>
      </c>
    </row>
    <row r="375" spans="1:14" x14ac:dyDescent="0.3">
      <c r="A375" t="s">
        <v>28</v>
      </c>
      <c r="B375" t="s">
        <v>33</v>
      </c>
      <c r="C375" t="s">
        <v>34</v>
      </c>
      <c r="D375" s="2">
        <v>44232</v>
      </c>
      <c r="E375">
        <v>5</v>
      </c>
      <c r="I375">
        <v>35</v>
      </c>
      <c r="J375">
        <v>8689</v>
      </c>
      <c r="K375">
        <v>304115</v>
      </c>
      <c r="L375">
        <v>1</v>
      </c>
      <c r="M375" t="s">
        <v>37</v>
      </c>
      <c r="N375" t="s">
        <v>10</v>
      </c>
    </row>
    <row r="376" spans="1:14" x14ac:dyDescent="0.3">
      <c r="A376" t="s">
        <v>28</v>
      </c>
      <c r="B376" t="s">
        <v>33</v>
      </c>
      <c r="C376" t="s">
        <v>30</v>
      </c>
      <c r="D376" s="2">
        <v>44232</v>
      </c>
      <c r="E376">
        <v>5</v>
      </c>
      <c r="F376">
        <v>46</v>
      </c>
      <c r="G376">
        <v>5715</v>
      </c>
      <c r="H376">
        <v>262890</v>
      </c>
      <c r="L376" t="s">
        <v>31</v>
      </c>
      <c r="N376" t="s">
        <v>6</v>
      </c>
    </row>
    <row r="377" spans="1:14" x14ac:dyDescent="0.3">
      <c r="A377" t="s">
        <v>28</v>
      </c>
      <c r="B377" t="s">
        <v>32</v>
      </c>
      <c r="C377" t="s">
        <v>34</v>
      </c>
      <c r="D377" s="2">
        <v>44232</v>
      </c>
      <c r="E377">
        <v>5</v>
      </c>
      <c r="I377">
        <v>34</v>
      </c>
      <c r="J377">
        <v>9662</v>
      </c>
      <c r="K377">
        <v>328508</v>
      </c>
      <c r="L377">
        <v>4</v>
      </c>
      <c r="M377" t="s">
        <v>39</v>
      </c>
      <c r="N377" t="s">
        <v>8</v>
      </c>
    </row>
    <row r="378" spans="1:14" x14ac:dyDescent="0.3">
      <c r="A378" t="s">
        <v>28</v>
      </c>
      <c r="B378" t="s">
        <v>29</v>
      </c>
      <c r="C378" t="s">
        <v>30</v>
      </c>
      <c r="D378" s="2">
        <v>44232</v>
      </c>
      <c r="E378">
        <v>5</v>
      </c>
      <c r="F378">
        <v>53</v>
      </c>
      <c r="G378">
        <v>6285</v>
      </c>
      <c r="H378">
        <v>333105</v>
      </c>
      <c r="L378" t="s">
        <v>31</v>
      </c>
      <c r="N378" t="s">
        <v>8</v>
      </c>
    </row>
    <row r="379" spans="1:14" x14ac:dyDescent="0.3">
      <c r="A379" t="s">
        <v>28</v>
      </c>
      <c r="B379" t="s">
        <v>32</v>
      </c>
      <c r="C379" t="s">
        <v>34</v>
      </c>
      <c r="D379" s="2">
        <v>44232</v>
      </c>
      <c r="E379">
        <v>5</v>
      </c>
      <c r="I379">
        <v>40</v>
      </c>
      <c r="J379">
        <v>8310</v>
      </c>
      <c r="K379">
        <v>332400</v>
      </c>
      <c r="L379">
        <v>4</v>
      </c>
      <c r="M379" t="s">
        <v>39</v>
      </c>
      <c r="N379" t="s">
        <v>14</v>
      </c>
    </row>
    <row r="380" spans="1:14" x14ac:dyDescent="0.3">
      <c r="A380" t="s">
        <v>28</v>
      </c>
      <c r="B380" t="s">
        <v>32</v>
      </c>
      <c r="C380" t="s">
        <v>30</v>
      </c>
      <c r="D380" s="2">
        <v>44232</v>
      </c>
      <c r="E380">
        <v>5</v>
      </c>
      <c r="F380">
        <v>58</v>
      </c>
      <c r="G380">
        <v>5248</v>
      </c>
      <c r="H380">
        <v>304384</v>
      </c>
      <c r="L380" t="s">
        <v>31</v>
      </c>
      <c r="N380" t="s">
        <v>14</v>
      </c>
    </row>
    <row r="381" spans="1:14" x14ac:dyDescent="0.3">
      <c r="A381" t="s">
        <v>28</v>
      </c>
      <c r="B381" t="s">
        <v>29</v>
      </c>
      <c r="C381" t="s">
        <v>30</v>
      </c>
      <c r="D381" s="2">
        <v>44232</v>
      </c>
      <c r="E381">
        <v>5</v>
      </c>
      <c r="F381">
        <v>44</v>
      </c>
      <c r="G381">
        <v>6355</v>
      </c>
      <c r="H381">
        <v>279620</v>
      </c>
      <c r="L381" t="s">
        <v>31</v>
      </c>
      <c r="N381" t="s">
        <v>14</v>
      </c>
    </row>
    <row r="382" spans="1:14" x14ac:dyDescent="0.3">
      <c r="A382" t="s">
        <v>28</v>
      </c>
      <c r="B382" t="s">
        <v>29</v>
      </c>
      <c r="C382" t="s">
        <v>34</v>
      </c>
      <c r="D382" s="2">
        <v>44232</v>
      </c>
      <c r="E382">
        <v>5</v>
      </c>
      <c r="I382">
        <v>40</v>
      </c>
      <c r="J382">
        <v>9810</v>
      </c>
      <c r="K382">
        <v>392400</v>
      </c>
      <c r="L382">
        <v>4</v>
      </c>
      <c r="M382" t="s">
        <v>39</v>
      </c>
      <c r="N382" t="s">
        <v>6</v>
      </c>
    </row>
    <row r="383" spans="1:14" x14ac:dyDescent="0.3">
      <c r="A383" t="s">
        <v>28</v>
      </c>
      <c r="B383" t="s">
        <v>32</v>
      </c>
      <c r="C383" t="s">
        <v>30</v>
      </c>
      <c r="D383" s="2">
        <v>44232</v>
      </c>
      <c r="E383">
        <v>5</v>
      </c>
      <c r="F383">
        <v>43</v>
      </c>
      <c r="G383">
        <v>5648</v>
      </c>
      <c r="H383">
        <v>242864</v>
      </c>
      <c r="L383" t="s">
        <v>31</v>
      </c>
      <c r="N383" t="s">
        <v>4</v>
      </c>
    </row>
    <row r="384" spans="1:14" x14ac:dyDescent="0.3">
      <c r="A384" t="s">
        <v>28</v>
      </c>
      <c r="B384" t="s">
        <v>33</v>
      </c>
      <c r="C384" t="s">
        <v>34</v>
      </c>
      <c r="D384" s="2">
        <v>44233</v>
      </c>
      <c r="E384">
        <v>6</v>
      </c>
      <c r="I384">
        <v>32</v>
      </c>
      <c r="J384">
        <v>9359</v>
      </c>
      <c r="K384">
        <v>299488</v>
      </c>
      <c r="L384">
        <v>2</v>
      </c>
      <c r="M384" t="s">
        <v>36</v>
      </c>
      <c r="N384" t="s">
        <v>3</v>
      </c>
    </row>
    <row r="385" spans="1:14" x14ac:dyDescent="0.3">
      <c r="A385" t="s">
        <v>28</v>
      </c>
      <c r="B385" t="s">
        <v>33</v>
      </c>
      <c r="C385" t="s">
        <v>30</v>
      </c>
      <c r="D385" s="2">
        <v>44233</v>
      </c>
      <c r="E385">
        <v>6</v>
      </c>
      <c r="F385">
        <v>57</v>
      </c>
      <c r="G385">
        <v>6247</v>
      </c>
      <c r="H385">
        <v>356079</v>
      </c>
      <c r="L385" t="s">
        <v>31</v>
      </c>
      <c r="N385" t="s">
        <v>13</v>
      </c>
    </row>
    <row r="386" spans="1:14" x14ac:dyDescent="0.3">
      <c r="A386" t="s">
        <v>28</v>
      </c>
      <c r="B386" t="s">
        <v>29</v>
      </c>
      <c r="C386" t="s">
        <v>30</v>
      </c>
      <c r="D386" s="2">
        <v>44233</v>
      </c>
      <c r="E386">
        <v>6</v>
      </c>
      <c r="F386">
        <v>46</v>
      </c>
      <c r="G386">
        <v>5417</v>
      </c>
      <c r="H386">
        <v>249182</v>
      </c>
      <c r="L386" t="s">
        <v>31</v>
      </c>
      <c r="N386" t="s">
        <v>7</v>
      </c>
    </row>
    <row r="387" spans="1:14" x14ac:dyDescent="0.3">
      <c r="A387" t="s">
        <v>28</v>
      </c>
      <c r="B387" t="s">
        <v>29</v>
      </c>
      <c r="C387" t="s">
        <v>34</v>
      </c>
      <c r="D387" s="2">
        <v>44233</v>
      </c>
      <c r="E387">
        <v>6</v>
      </c>
      <c r="I387">
        <v>34</v>
      </c>
      <c r="J387">
        <v>9260</v>
      </c>
      <c r="K387">
        <v>314840</v>
      </c>
      <c r="L387">
        <v>4</v>
      </c>
      <c r="M387" t="s">
        <v>39</v>
      </c>
      <c r="N387" t="s">
        <v>14</v>
      </c>
    </row>
    <row r="388" spans="1:14" x14ac:dyDescent="0.3">
      <c r="A388" t="s">
        <v>28</v>
      </c>
      <c r="B388" t="s">
        <v>33</v>
      </c>
      <c r="C388" t="s">
        <v>34</v>
      </c>
      <c r="D388" s="2">
        <v>44233</v>
      </c>
      <c r="E388">
        <v>6</v>
      </c>
      <c r="I388">
        <v>32</v>
      </c>
      <c r="J388">
        <v>8585</v>
      </c>
      <c r="K388">
        <v>274720</v>
      </c>
      <c r="L388">
        <v>5</v>
      </c>
      <c r="M388" t="s">
        <v>35</v>
      </c>
      <c r="N388" t="s">
        <v>6</v>
      </c>
    </row>
    <row r="389" spans="1:14" x14ac:dyDescent="0.3">
      <c r="A389" t="s">
        <v>28</v>
      </c>
      <c r="B389" t="s">
        <v>33</v>
      </c>
      <c r="C389" t="s">
        <v>34</v>
      </c>
      <c r="D389" s="2">
        <v>44233</v>
      </c>
      <c r="E389">
        <v>6</v>
      </c>
      <c r="I389">
        <v>31</v>
      </c>
      <c r="J389">
        <v>9557</v>
      </c>
      <c r="K389">
        <v>296267</v>
      </c>
      <c r="L389">
        <v>2</v>
      </c>
      <c r="M389" t="s">
        <v>36</v>
      </c>
      <c r="N389" t="s">
        <v>9</v>
      </c>
    </row>
    <row r="390" spans="1:14" x14ac:dyDescent="0.3">
      <c r="A390" t="s">
        <v>28</v>
      </c>
      <c r="B390" t="s">
        <v>32</v>
      </c>
      <c r="C390" t="s">
        <v>30</v>
      </c>
      <c r="D390" s="2">
        <v>44233</v>
      </c>
      <c r="E390">
        <v>6</v>
      </c>
      <c r="F390">
        <v>56</v>
      </c>
      <c r="G390">
        <v>5897</v>
      </c>
      <c r="H390">
        <v>330232</v>
      </c>
      <c r="L390" t="s">
        <v>31</v>
      </c>
      <c r="N390" t="s">
        <v>10</v>
      </c>
    </row>
    <row r="391" spans="1:14" x14ac:dyDescent="0.3">
      <c r="A391" t="s">
        <v>28</v>
      </c>
      <c r="B391" t="s">
        <v>33</v>
      </c>
      <c r="C391" t="s">
        <v>30</v>
      </c>
      <c r="D391" s="2">
        <v>44233</v>
      </c>
      <c r="E391">
        <v>6</v>
      </c>
      <c r="F391">
        <v>48</v>
      </c>
      <c r="G391">
        <v>5852</v>
      </c>
      <c r="H391">
        <v>280896</v>
      </c>
      <c r="L391" t="s">
        <v>31</v>
      </c>
      <c r="N391" t="s">
        <v>14</v>
      </c>
    </row>
    <row r="392" spans="1:14" x14ac:dyDescent="0.3">
      <c r="A392" t="s">
        <v>28</v>
      </c>
      <c r="B392" t="s">
        <v>32</v>
      </c>
      <c r="C392" t="s">
        <v>30</v>
      </c>
      <c r="D392" s="2">
        <v>44233</v>
      </c>
      <c r="E392">
        <v>6</v>
      </c>
      <c r="F392">
        <v>55</v>
      </c>
      <c r="G392">
        <v>6778</v>
      </c>
      <c r="H392">
        <v>372790</v>
      </c>
      <c r="L392" t="s">
        <v>31</v>
      </c>
      <c r="N392" t="s">
        <v>8</v>
      </c>
    </row>
    <row r="393" spans="1:14" x14ac:dyDescent="0.3">
      <c r="A393" t="s">
        <v>28</v>
      </c>
      <c r="B393" t="s">
        <v>33</v>
      </c>
      <c r="C393" t="s">
        <v>34</v>
      </c>
      <c r="D393" s="2">
        <v>44233</v>
      </c>
      <c r="E393">
        <v>6</v>
      </c>
      <c r="I393">
        <v>35</v>
      </c>
      <c r="J393">
        <v>9145</v>
      </c>
      <c r="K393">
        <v>320075</v>
      </c>
      <c r="L393">
        <v>4</v>
      </c>
      <c r="M393" t="s">
        <v>39</v>
      </c>
      <c r="N393" t="s">
        <v>14</v>
      </c>
    </row>
    <row r="394" spans="1:14" x14ac:dyDescent="0.3">
      <c r="A394" t="s">
        <v>28</v>
      </c>
      <c r="B394" t="s">
        <v>29</v>
      </c>
      <c r="C394" t="s">
        <v>34</v>
      </c>
      <c r="D394" s="2">
        <v>44234</v>
      </c>
      <c r="E394">
        <v>7</v>
      </c>
      <c r="I394">
        <v>37</v>
      </c>
      <c r="J394">
        <v>8074</v>
      </c>
      <c r="K394">
        <v>298738</v>
      </c>
      <c r="L394">
        <v>1</v>
      </c>
      <c r="M394" t="s">
        <v>37</v>
      </c>
      <c r="N394" t="s">
        <v>11</v>
      </c>
    </row>
    <row r="395" spans="1:14" x14ac:dyDescent="0.3">
      <c r="A395" t="s">
        <v>28</v>
      </c>
      <c r="B395" t="s">
        <v>29</v>
      </c>
      <c r="C395" t="s">
        <v>34</v>
      </c>
      <c r="D395" s="2">
        <v>44234</v>
      </c>
      <c r="E395">
        <v>7</v>
      </c>
      <c r="I395">
        <v>34</v>
      </c>
      <c r="J395">
        <v>9840</v>
      </c>
      <c r="K395">
        <v>334560</v>
      </c>
      <c r="L395">
        <v>2</v>
      </c>
      <c r="M395" t="s">
        <v>36</v>
      </c>
      <c r="N395" t="s">
        <v>4</v>
      </c>
    </row>
    <row r="396" spans="1:14" x14ac:dyDescent="0.3">
      <c r="A396" t="s">
        <v>28</v>
      </c>
      <c r="B396" t="s">
        <v>33</v>
      </c>
      <c r="C396" t="s">
        <v>30</v>
      </c>
      <c r="D396" s="2">
        <v>44234</v>
      </c>
      <c r="E396">
        <v>7</v>
      </c>
      <c r="F396">
        <v>45</v>
      </c>
      <c r="G396">
        <v>6639</v>
      </c>
      <c r="H396">
        <v>298755</v>
      </c>
      <c r="L396" t="s">
        <v>31</v>
      </c>
      <c r="N396" t="s">
        <v>3</v>
      </c>
    </row>
    <row r="397" spans="1:14" x14ac:dyDescent="0.3">
      <c r="A397" t="s">
        <v>28</v>
      </c>
      <c r="B397" t="s">
        <v>32</v>
      </c>
      <c r="C397" t="s">
        <v>34</v>
      </c>
      <c r="D397" s="2">
        <v>44234</v>
      </c>
      <c r="E397">
        <v>7</v>
      </c>
      <c r="I397">
        <v>30</v>
      </c>
      <c r="J397">
        <v>9327</v>
      </c>
      <c r="K397">
        <v>279810</v>
      </c>
      <c r="L397">
        <v>2</v>
      </c>
      <c r="M397" t="s">
        <v>36</v>
      </c>
      <c r="N397" t="s">
        <v>7</v>
      </c>
    </row>
    <row r="398" spans="1:14" x14ac:dyDescent="0.3">
      <c r="A398" t="s">
        <v>28</v>
      </c>
      <c r="B398" t="s">
        <v>33</v>
      </c>
      <c r="C398" t="s">
        <v>30</v>
      </c>
      <c r="D398" s="2">
        <v>44234</v>
      </c>
      <c r="E398">
        <v>7</v>
      </c>
      <c r="F398">
        <v>54</v>
      </c>
      <c r="G398">
        <v>6255</v>
      </c>
      <c r="H398">
        <v>337770</v>
      </c>
      <c r="L398" t="s">
        <v>31</v>
      </c>
      <c r="N398" t="s">
        <v>9</v>
      </c>
    </row>
    <row r="399" spans="1:14" x14ac:dyDescent="0.3">
      <c r="A399" t="s">
        <v>28</v>
      </c>
      <c r="B399" t="s">
        <v>32</v>
      </c>
      <c r="C399" t="s">
        <v>30</v>
      </c>
      <c r="D399" s="2">
        <v>44234</v>
      </c>
      <c r="E399">
        <v>7</v>
      </c>
      <c r="F399">
        <v>43</v>
      </c>
      <c r="G399">
        <v>6159</v>
      </c>
      <c r="H399">
        <v>264837</v>
      </c>
      <c r="L399" t="s">
        <v>31</v>
      </c>
      <c r="N399" t="s">
        <v>11</v>
      </c>
    </row>
    <row r="400" spans="1:14" x14ac:dyDescent="0.3">
      <c r="A400" t="s">
        <v>28</v>
      </c>
      <c r="B400" t="s">
        <v>33</v>
      </c>
      <c r="C400" t="s">
        <v>30</v>
      </c>
      <c r="D400" s="2">
        <v>44234</v>
      </c>
      <c r="E400">
        <v>7</v>
      </c>
      <c r="F400">
        <v>57</v>
      </c>
      <c r="G400">
        <v>5091</v>
      </c>
      <c r="H400">
        <v>290187</v>
      </c>
      <c r="L400" t="s">
        <v>31</v>
      </c>
      <c r="N400" t="s">
        <v>3</v>
      </c>
    </row>
    <row r="401" spans="1:14" x14ac:dyDescent="0.3">
      <c r="A401" t="s">
        <v>28</v>
      </c>
      <c r="B401" t="s">
        <v>32</v>
      </c>
      <c r="C401" t="s">
        <v>30</v>
      </c>
      <c r="D401" s="2">
        <v>44234</v>
      </c>
      <c r="E401">
        <v>7</v>
      </c>
      <c r="F401">
        <v>55</v>
      </c>
      <c r="G401">
        <v>5879</v>
      </c>
      <c r="H401">
        <v>323345</v>
      </c>
      <c r="L401" t="s">
        <v>31</v>
      </c>
      <c r="N401" t="s">
        <v>6</v>
      </c>
    </row>
    <row r="402" spans="1:14" x14ac:dyDescent="0.3">
      <c r="A402" t="s">
        <v>28</v>
      </c>
      <c r="B402" t="s">
        <v>32</v>
      </c>
      <c r="C402" t="s">
        <v>30</v>
      </c>
      <c r="D402" s="2">
        <v>44234</v>
      </c>
      <c r="E402">
        <v>7</v>
      </c>
      <c r="F402">
        <v>57</v>
      </c>
      <c r="G402">
        <v>5122</v>
      </c>
      <c r="H402">
        <v>291954</v>
      </c>
      <c r="L402" t="s">
        <v>31</v>
      </c>
      <c r="N402" t="s">
        <v>7</v>
      </c>
    </row>
    <row r="403" spans="1:14" x14ac:dyDescent="0.3">
      <c r="A403" t="s">
        <v>28</v>
      </c>
      <c r="B403" t="s">
        <v>32</v>
      </c>
      <c r="C403" t="s">
        <v>34</v>
      </c>
      <c r="D403" s="2">
        <v>44234</v>
      </c>
      <c r="E403">
        <v>7</v>
      </c>
      <c r="I403">
        <v>40</v>
      </c>
      <c r="J403">
        <v>8862</v>
      </c>
      <c r="K403">
        <v>354480</v>
      </c>
      <c r="L403">
        <v>3</v>
      </c>
      <c r="M403" t="s">
        <v>38</v>
      </c>
      <c r="N403" t="s">
        <v>4</v>
      </c>
    </row>
    <row r="404" spans="1:14" x14ac:dyDescent="0.3">
      <c r="A404" t="s">
        <v>28</v>
      </c>
      <c r="B404" t="s">
        <v>33</v>
      </c>
      <c r="C404" t="s">
        <v>30</v>
      </c>
      <c r="D404" s="2">
        <v>44235</v>
      </c>
      <c r="E404">
        <v>8</v>
      </c>
      <c r="F404">
        <v>48</v>
      </c>
      <c r="G404">
        <v>6895</v>
      </c>
      <c r="H404">
        <v>330960</v>
      </c>
      <c r="L404" t="s">
        <v>31</v>
      </c>
      <c r="N404" t="s">
        <v>5</v>
      </c>
    </row>
    <row r="405" spans="1:14" x14ac:dyDescent="0.3">
      <c r="A405" t="s">
        <v>28</v>
      </c>
      <c r="B405" t="s">
        <v>33</v>
      </c>
      <c r="C405" t="s">
        <v>30</v>
      </c>
      <c r="D405" s="2">
        <v>44235</v>
      </c>
      <c r="E405">
        <v>8</v>
      </c>
      <c r="F405">
        <v>60</v>
      </c>
      <c r="G405">
        <v>5982</v>
      </c>
      <c r="H405">
        <v>358920</v>
      </c>
      <c r="L405" t="s">
        <v>31</v>
      </c>
      <c r="N405" t="s">
        <v>5</v>
      </c>
    </row>
    <row r="406" spans="1:14" x14ac:dyDescent="0.3">
      <c r="A406" t="s">
        <v>28</v>
      </c>
      <c r="B406" t="s">
        <v>32</v>
      </c>
      <c r="C406" t="s">
        <v>34</v>
      </c>
      <c r="D406" s="2">
        <v>44235</v>
      </c>
      <c r="E406">
        <v>8</v>
      </c>
      <c r="I406">
        <v>36</v>
      </c>
      <c r="J406">
        <v>9563</v>
      </c>
      <c r="K406">
        <v>344268</v>
      </c>
      <c r="L406">
        <v>1</v>
      </c>
      <c r="M406" t="s">
        <v>37</v>
      </c>
      <c r="N406" t="s">
        <v>13</v>
      </c>
    </row>
    <row r="407" spans="1:14" x14ac:dyDescent="0.3">
      <c r="A407" t="s">
        <v>28</v>
      </c>
      <c r="B407" t="s">
        <v>32</v>
      </c>
      <c r="C407" t="s">
        <v>30</v>
      </c>
      <c r="D407" s="2">
        <v>44235</v>
      </c>
      <c r="E407">
        <v>8</v>
      </c>
      <c r="F407">
        <v>45</v>
      </c>
      <c r="G407">
        <v>6511</v>
      </c>
      <c r="H407">
        <v>292995</v>
      </c>
      <c r="L407" t="s">
        <v>31</v>
      </c>
      <c r="N407" t="s">
        <v>3</v>
      </c>
    </row>
    <row r="408" spans="1:14" x14ac:dyDescent="0.3">
      <c r="A408" t="s">
        <v>28</v>
      </c>
      <c r="B408" t="s">
        <v>29</v>
      </c>
      <c r="C408" t="s">
        <v>30</v>
      </c>
      <c r="D408" s="2">
        <v>44235</v>
      </c>
      <c r="E408">
        <v>8</v>
      </c>
      <c r="F408">
        <v>54</v>
      </c>
      <c r="G408">
        <v>6553</v>
      </c>
      <c r="H408">
        <v>353862</v>
      </c>
      <c r="L408" t="s">
        <v>31</v>
      </c>
      <c r="N408" t="s">
        <v>7</v>
      </c>
    </row>
    <row r="409" spans="1:14" x14ac:dyDescent="0.3">
      <c r="A409" t="s">
        <v>28</v>
      </c>
      <c r="B409" t="s">
        <v>32</v>
      </c>
      <c r="C409" t="s">
        <v>30</v>
      </c>
      <c r="D409" s="2">
        <v>44235</v>
      </c>
      <c r="E409">
        <v>8</v>
      </c>
      <c r="F409">
        <v>47</v>
      </c>
      <c r="G409">
        <v>6476</v>
      </c>
      <c r="H409">
        <v>304372</v>
      </c>
      <c r="L409" t="s">
        <v>31</v>
      </c>
      <c r="N409" t="s">
        <v>4</v>
      </c>
    </row>
    <row r="410" spans="1:14" x14ac:dyDescent="0.3">
      <c r="A410" t="s">
        <v>28</v>
      </c>
      <c r="B410" t="s">
        <v>29</v>
      </c>
      <c r="C410" t="s">
        <v>30</v>
      </c>
      <c r="D410" s="2">
        <v>44235</v>
      </c>
      <c r="E410">
        <v>8</v>
      </c>
      <c r="F410">
        <v>56</v>
      </c>
      <c r="G410">
        <v>5365</v>
      </c>
      <c r="H410">
        <v>300440</v>
      </c>
      <c r="L410" t="s">
        <v>31</v>
      </c>
      <c r="N410" t="s">
        <v>11</v>
      </c>
    </row>
    <row r="411" spans="1:14" x14ac:dyDescent="0.3">
      <c r="A411" t="s">
        <v>28</v>
      </c>
      <c r="B411" t="s">
        <v>33</v>
      </c>
      <c r="C411" t="s">
        <v>34</v>
      </c>
      <c r="D411" s="2">
        <v>44235</v>
      </c>
      <c r="E411">
        <v>8</v>
      </c>
      <c r="I411">
        <v>36</v>
      </c>
      <c r="J411">
        <v>9762</v>
      </c>
      <c r="K411">
        <v>351432</v>
      </c>
      <c r="L411">
        <v>1</v>
      </c>
      <c r="M411" t="s">
        <v>37</v>
      </c>
      <c r="N411" t="s">
        <v>4</v>
      </c>
    </row>
    <row r="412" spans="1:14" x14ac:dyDescent="0.3">
      <c r="A412" t="s">
        <v>28</v>
      </c>
      <c r="B412" t="s">
        <v>29</v>
      </c>
      <c r="C412" t="s">
        <v>30</v>
      </c>
      <c r="D412" s="2">
        <v>44235</v>
      </c>
      <c r="E412">
        <v>8</v>
      </c>
      <c r="F412">
        <v>46</v>
      </c>
      <c r="G412">
        <v>5169</v>
      </c>
      <c r="H412">
        <v>237774</v>
      </c>
      <c r="L412" t="s">
        <v>31</v>
      </c>
      <c r="N412" t="s">
        <v>8</v>
      </c>
    </row>
    <row r="413" spans="1:14" x14ac:dyDescent="0.3">
      <c r="A413" t="s">
        <v>28</v>
      </c>
      <c r="B413" t="s">
        <v>32</v>
      </c>
      <c r="C413" t="s">
        <v>30</v>
      </c>
      <c r="D413" s="2">
        <v>44235</v>
      </c>
      <c r="E413">
        <v>8</v>
      </c>
      <c r="F413">
        <v>43</v>
      </c>
      <c r="G413">
        <v>6171</v>
      </c>
      <c r="H413">
        <v>265353</v>
      </c>
      <c r="L413" t="s">
        <v>31</v>
      </c>
      <c r="N413" t="s">
        <v>7</v>
      </c>
    </row>
    <row r="414" spans="1:14" x14ac:dyDescent="0.3">
      <c r="A414" t="s">
        <v>28</v>
      </c>
      <c r="B414" t="s">
        <v>33</v>
      </c>
      <c r="C414" t="s">
        <v>30</v>
      </c>
      <c r="D414" s="2">
        <v>44236</v>
      </c>
      <c r="E414">
        <v>9</v>
      </c>
      <c r="F414">
        <v>45</v>
      </c>
      <c r="G414">
        <v>6597</v>
      </c>
      <c r="H414">
        <v>296865</v>
      </c>
      <c r="L414" t="s">
        <v>31</v>
      </c>
      <c r="N414" t="s">
        <v>11</v>
      </c>
    </row>
    <row r="415" spans="1:14" x14ac:dyDescent="0.3">
      <c r="A415" t="s">
        <v>28</v>
      </c>
      <c r="B415" t="s">
        <v>29</v>
      </c>
      <c r="C415" t="s">
        <v>34</v>
      </c>
      <c r="D415" s="2">
        <v>44236</v>
      </c>
      <c r="E415">
        <v>9</v>
      </c>
      <c r="I415">
        <v>37</v>
      </c>
      <c r="J415">
        <v>9077</v>
      </c>
      <c r="K415">
        <v>335849</v>
      </c>
      <c r="L415">
        <v>2</v>
      </c>
      <c r="M415" t="s">
        <v>36</v>
      </c>
      <c r="N415" t="s">
        <v>10</v>
      </c>
    </row>
    <row r="416" spans="1:14" x14ac:dyDescent="0.3">
      <c r="A416" t="s">
        <v>28</v>
      </c>
      <c r="B416" t="s">
        <v>32</v>
      </c>
      <c r="C416" t="s">
        <v>30</v>
      </c>
      <c r="D416" s="2">
        <v>44236</v>
      </c>
      <c r="E416">
        <v>9</v>
      </c>
      <c r="F416">
        <v>56</v>
      </c>
      <c r="G416">
        <v>6166</v>
      </c>
      <c r="H416">
        <v>345296</v>
      </c>
      <c r="L416" t="s">
        <v>31</v>
      </c>
      <c r="N416" t="s">
        <v>5</v>
      </c>
    </row>
    <row r="417" spans="1:14" x14ac:dyDescent="0.3">
      <c r="A417" t="s">
        <v>28</v>
      </c>
      <c r="B417" t="s">
        <v>32</v>
      </c>
      <c r="C417" t="s">
        <v>30</v>
      </c>
      <c r="D417" s="2">
        <v>44236</v>
      </c>
      <c r="E417">
        <v>9</v>
      </c>
      <c r="F417">
        <v>54</v>
      </c>
      <c r="G417">
        <v>5256</v>
      </c>
      <c r="H417">
        <v>283824</v>
      </c>
      <c r="L417" t="s">
        <v>31</v>
      </c>
      <c r="N417" t="s">
        <v>11</v>
      </c>
    </row>
    <row r="418" spans="1:14" x14ac:dyDescent="0.3">
      <c r="A418" t="s">
        <v>28</v>
      </c>
      <c r="B418" t="s">
        <v>32</v>
      </c>
      <c r="C418" t="s">
        <v>34</v>
      </c>
      <c r="D418" s="2">
        <v>44236</v>
      </c>
      <c r="E418">
        <v>9</v>
      </c>
      <c r="I418">
        <v>38</v>
      </c>
      <c r="J418">
        <v>9227</v>
      </c>
      <c r="K418">
        <v>350626</v>
      </c>
      <c r="L418">
        <v>2</v>
      </c>
      <c r="M418" t="s">
        <v>36</v>
      </c>
      <c r="N418" t="s">
        <v>6</v>
      </c>
    </row>
    <row r="419" spans="1:14" x14ac:dyDescent="0.3">
      <c r="A419" t="s">
        <v>28</v>
      </c>
      <c r="B419" t="s">
        <v>32</v>
      </c>
      <c r="C419" t="s">
        <v>30</v>
      </c>
      <c r="D419" s="2">
        <v>44236</v>
      </c>
      <c r="E419">
        <v>9</v>
      </c>
      <c r="F419">
        <v>41</v>
      </c>
      <c r="G419">
        <v>5097</v>
      </c>
      <c r="H419">
        <v>208977</v>
      </c>
      <c r="L419" t="s">
        <v>31</v>
      </c>
      <c r="N419" t="s">
        <v>10</v>
      </c>
    </row>
    <row r="420" spans="1:14" x14ac:dyDescent="0.3">
      <c r="A420" t="s">
        <v>28</v>
      </c>
      <c r="B420" t="s">
        <v>29</v>
      </c>
      <c r="C420" t="s">
        <v>30</v>
      </c>
      <c r="D420" s="2">
        <v>44236</v>
      </c>
      <c r="E420">
        <v>9</v>
      </c>
      <c r="F420">
        <v>59</v>
      </c>
      <c r="G420">
        <v>6640</v>
      </c>
      <c r="H420">
        <v>391760</v>
      </c>
      <c r="L420" t="s">
        <v>31</v>
      </c>
      <c r="N420" t="s">
        <v>3</v>
      </c>
    </row>
    <row r="421" spans="1:14" x14ac:dyDescent="0.3">
      <c r="A421" t="s">
        <v>28</v>
      </c>
      <c r="B421" t="s">
        <v>29</v>
      </c>
      <c r="C421" t="s">
        <v>30</v>
      </c>
      <c r="D421" s="2">
        <v>44236</v>
      </c>
      <c r="E421">
        <v>9</v>
      </c>
      <c r="F421">
        <v>46</v>
      </c>
      <c r="G421">
        <v>6883</v>
      </c>
      <c r="H421">
        <v>316618</v>
      </c>
      <c r="L421" t="s">
        <v>31</v>
      </c>
      <c r="N421" t="s">
        <v>9</v>
      </c>
    </row>
    <row r="422" spans="1:14" x14ac:dyDescent="0.3">
      <c r="A422" t="s">
        <v>28</v>
      </c>
      <c r="B422" t="s">
        <v>33</v>
      </c>
      <c r="C422" t="s">
        <v>30</v>
      </c>
      <c r="D422" s="2">
        <v>44236</v>
      </c>
      <c r="E422">
        <v>9</v>
      </c>
      <c r="F422">
        <v>41</v>
      </c>
      <c r="G422">
        <v>5252</v>
      </c>
      <c r="H422">
        <v>215332</v>
      </c>
      <c r="L422" t="s">
        <v>31</v>
      </c>
      <c r="N422" t="s">
        <v>6</v>
      </c>
    </row>
    <row r="423" spans="1:14" x14ac:dyDescent="0.3">
      <c r="A423" t="s">
        <v>28</v>
      </c>
      <c r="B423" t="s">
        <v>32</v>
      </c>
      <c r="C423" t="s">
        <v>30</v>
      </c>
      <c r="D423" s="2">
        <v>44237</v>
      </c>
      <c r="E423">
        <v>10</v>
      </c>
      <c r="F423">
        <v>42</v>
      </c>
      <c r="G423">
        <v>6158</v>
      </c>
      <c r="H423">
        <v>258636</v>
      </c>
      <c r="L423" t="s">
        <v>31</v>
      </c>
      <c r="N423" t="s">
        <v>9</v>
      </c>
    </row>
    <row r="424" spans="1:14" x14ac:dyDescent="0.3">
      <c r="A424" t="s">
        <v>28</v>
      </c>
      <c r="B424" t="s">
        <v>33</v>
      </c>
      <c r="C424" t="s">
        <v>30</v>
      </c>
      <c r="D424" s="2">
        <v>44237</v>
      </c>
      <c r="E424">
        <v>10</v>
      </c>
      <c r="F424">
        <v>43</v>
      </c>
      <c r="G424">
        <v>6243</v>
      </c>
      <c r="H424">
        <v>268449</v>
      </c>
      <c r="L424" t="s">
        <v>31</v>
      </c>
      <c r="N424" t="s">
        <v>6</v>
      </c>
    </row>
    <row r="425" spans="1:14" x14ac:dyDescent="0.3">
      <c r="A425" t="s">
        <v>28</v>
      </c>
      <c r="B425" t="s">
        <v>29</v>
      </c>
      <c r="C425" t="s">
        <v>30</v>
      </c>
      <c r="D425" s="2">
        <v>44237</v>
      </c>
      <c r="E425">
        <v>10</v>
      </c>
      <c r="F425">
        <v>44</v>
      </c>
      <c r="G425">
        <v>6354</v>
      </c>
      <c r="H425">
        <v>279576</v>
      </c>
      <c r="L425" t="s">
        <v>31</v>
      </c>
      <c r="N425" t="s">
        <v>8</v>
      </c>
    </row>
    <row r="426" spans="1:14" x14ac:dyDescent="0.3">
      <c r="A426" t="s">
        <v>28</v>
      </c>
      <c r="B426" t="s">
        <v>29</v>
      </c>
      <c r="C426" t="s">
        <v>34</v>
      </c>
      <c r="D426" s="2">
        <v>44237</v>
      </c>
      <c r="E426">
        <v>10</v>
      </c>
      <c r="I426">
        <v>30</v>
      </c>
      <c r="J426">
        <v>8642</v>
      </c>
      <c r="K426">
        <v>259260</v>
      </c>
      <c r="L426">
        <v>1</v>
      </c>
      <c r="M426" t="s">
        <v>37</v>
      </c>
      <c r="N426" t="s">
        <v>11</v>
      </c>
    </row>
    <row r="427" spans="1:14" x14ac:dyDescent="0.3">
      <c r="A427" t="s">
        <v>28</v>
      </c>
      <c r="B427" t="s">
        <v>32</v>
      </c>
      <c r="C427" t="s">
        <v>30</v>
      </c>
      <c r="D427" s="2">
        <v>44237</v>
      </c>
      <c r="E427">
        <v>10</v>
      </c>
      <c r="F427">
        <v>44</v>
      </c>
      <c r="G427">
        <v>6884</v>
      </c>
      <c r="H427">
        <v>302896</v>
      </c>
      <c r="L427" t="s">
        <v>31</v>
      </c>
      <c r="N427" t="s">
        <v>10</v>
      </c>
    </row>
    <row r="428" spans="1:14" x14ac:dyDescent="0.3">
      <c r="A428" t="s">
        <v>28</v>
      </c>
      <c r="B428" t="s">
        <v>29</v>
      </c>
      <c r="C428" t="s">
        <v>34</v>
      </c>
      <c r="D428" s="2">
        <v>44237</v>
      </c>
      <c r="E428">
        <v>10</v>
      </c>
      <c r="I428">
        <v>30</v>
      </c>
      <c r="J428">
        <v>9484</v>
      </c>
      <c r="K428">
        <v>284520</v>
      </c>
      <c r="L428">
        <v>4</v>
      </c>
      <c r="M428" t="s">
        <v>39</v>
      </c>
      <c r="N428" t="s">
        <v>11</v>
      </c>
    </row>
    <row r="429" spans="1:14" x14ac:dyDescent="0.3">
      <c r="A429" t="s">
        <v>28</v>
      </c>
      <c r="B429" t="s">
        <v>33</v>
      </c>
      <c r="C429" t="s">
        <v>30</v>
      </c>
      <c r="D429" s="2">
        <v>44237</v>
      </c>
      <c r="E429">
        <v>10</v>
      </c>
      <c r="F429">
        <v>40</v>
      </c>
      <c r="G429">
        <v>5180</v>
      </c>
      <c r="H429">
        <v>207200</v>
      </c>
      <c r="L429" t="s">
        <v>31</v>
      </c>
      <c r="N429" t="s">
        <v>14</v>
      </c>
    </row>
    <row r="430" spans="1:14" x14ac:dyDescent="0.3">
      <c r="A430" t="s">
        <v>28</v>
      </c>
      <c r="B430" t="s">
        <v>29</v>
      </c>
      <c r="C430" t="s">
        <v>30</v>
      </c>
      <c r="D430" s="2">
        <v>44237</v>
      </c>
      <c r="E430">
        <v>10</v>
      </c>
      <c r="F430">
        <v>41</v>
      </c>
      <c r="G430">
        <v>6226</v>
      </c>
      <c r="H430">
        <v>255266</v>
      </c>
      <c r="L430" t="s">
        <v>31</v>
      </c>
      <c r="N430" t="s">
        <v>13</v>
      </c>
    </row>
    <row r="431" spans="1:14" x14ac:dyDescent="0.3">
      <c r="A431" t="s">
        <v>28</v>
      </c>
      <c r="B431" t="s">
        <v>33</v>
      </c>
      <c r="C431" t="s">
        <v>34</v>
      </c>
      <c r="D431" s="2">
        <v>44237</v>
      </c>
      <c r="E431">
        <v>10</v>
      </c>
      <c r="I431">
        <v>35</v>
      </c>
      <c r="J431">
        <v>9832</v>
      </c>
      <c r="K431">
        <v>344120</v>
      </c>
      <c r="L431">
        <v>5</v>
      </c>
      <c r="M431" t="s">
        <v>35</v>
      </c>
      <c r="N431" t="s">
        <v>7</v>
      </c>
    </row>
    <row r="432" spans="1:14" x14ac:dyDescent="0.3">
      <c r="A432" t="s">
        <v>28</v>
      </c>
      <c r="B432" t="s">
        <v>33</v>
      </c>
      <c r="C432" t="s">
        <v>30</v>
      </c>
      <c r="D432" s="2">
        <v>44237</v>
      </c>
      <c r="E432">
        <v>10</v>
      </c>
      <c r="F432">
        <v>43</v>
      </c>
      <c r="G432">
        <v>6686</v>
      </c>
      <c r="H432">
        <v>287498</v>
      </c>
      <c r="L432" t="s">
        <v>31</v>
      </c>
      <c r="N432" t="s">
        <v>4</v>
      </c>
    </row>
    <row r="433" spans="1:14" x14ac:dyDescent="0.3">
      <c r="A433" t="s">
        <v>28</v>
      </c>
      <c r="B433" t="s">
        <v>29</v>
      </c>
      <c r="C433" t="s">
        <v>34</v>
      </c>
      <c r="D433" s="2">
        <v>44237</v>
      </c>
      <c r="E433">
        <v>10</v>
      </c>
      <c r="I433">
        <v>40</v>
      </c>
      <c r="J433">
        <v>8837</v>
      </c>
      <c r="K433">
        <v>353480</v>
      </c>
      <c r="L433">
        <v>2</v>
      </c>
      <c r="M433" t="s">
        <v>36</v>
      </c>
      <c r="N433" t="s">
        <v>11</v>
      </c>
    </row>
    <row r="434" spans="1:14" x14ac:dyDescent="0.3">
      <c r="A434" t="s">
        <v>28</v>
      </c>
      <c r="B434" t="s">
        <v>33</v>
      </c>
      <c r="C434" t="s">
        <v>34</v>
      </c>
      <c r="D434" s="2">
        <v>44237</v>
      </c>
      <c r="E434">
        <v>10</v>
      </c>
      <c r="I434">
        <v>40</v>
      </c>
      <c r="J434">
        <v>9166</v>
      </c>
      <c r="K434">
        <v>366640</v>
      </c>
      <c r="L434">
        <v>3</v>
      </c>
      <c r="M434" t="s">
        <v>38</v>
      </c>
      <c r="N434" t="s">
        <v>6</v>
      </c>
    </row>
    <row r="435" spans="1:14" x14ac:dyDescent="0.3">
      <c r="A435" t="s">
        <v>28</v>
      </c>
      <c r="B435" t="s">
        <v>29</v>
      </c>
      <c r="C435" t="s">
        <v>34</v>
      </c>
      <c r="D435" s="2">
        <v>44238</v>
      </c>
      <c r="E435">
        <v>11</v>
      </c>
      <c r="I435">
        <v>38</v>
      </c>
      <c r="J435">
        <v>8214</v>
      </c>
      <c r="K435">
        <v>312132</v>
      </c>
      <c r="L435">
        <v>1</v>
      </c>
      <c r="M435" t="s">
        <v>37</v>
      </c>
      <c r="N435" t="s">
        <v>5</v>
      </c>
    </row>
    <row r="436" spans="1:14" x14ac:dyDescent="0.3">
      <c r="A436" t="s">
        <v>28</v>
      </c>
      <c r="B436" t="s">
        <v>32</v>
      </c>
      <c r="C436" t="s">
        <v>30</v>
      </c>
      <c r="D436" s="2">
        <v>44238</v>
      </c>
      <c r="E436">
        <v>11</v>
      </c>
      <c r="F436">
        <v>54</v>
      </c>
      <c r="G436">
        <v>6942</v>
      </c>
      <c r="H436">
        <v>374868</v>
      </c>
      <c r="L436" t="s">
        <v>31</v>
      </c>
      <c r="N436" t="s">
        <v>11</v>
      </c>
    </row>
    <row r="437" spans="1:14" x14ac:dyDescent="0.3">
      <c r="A437" t="s">
        <v>28</v>
      </c>
      <c r="B437" t="s">
        <v>33</v>
      </c>
      <c r="C437" t="s">
        <v>34</v>
      </c>
      <c r="D437" s="2">
        <v>44238</v>
      </c>
      <c r="E437">
        <v>11</v>
      </c>
      <c r="I437">
        <v>32</v>
      </c>
      <c r="J437">
        <v>8338</v>
      </c>
      <c r="K437">
        <v>266816</v>
      </c>
      <c r="L437">
        <v>4</v>
      </c>
      <c r="M437" t="s">
        <v>39</v>
      </c>
      <c r="N437" t="s">
        <v>13</v>
      </c>
    </row>
    <row r="438" spans="1:14" x14ac:dyDescent="0.3">
      <c r="A438" t="s">
        <v>28</v>
      </c>
      <c r="B438" t="s">
        <v>29</v>
      </c>
      <c r="C438" t="s">
        <v>30</v>
      </c>
      <c r="D438" s="2">
        <v>44238</v>
      </c>
      <c r="E438">
        <v>11</v>
      </c>
      <c r="F438">
        <v>57</v>
      </c>
      <c r="G438">
        <v>5016</v>
      </c>
      <c r="H438">
        <v>285912</v>
      </c>
      <c r="L438" t="s">
        <v>31</v>
      </c>
      <c r="N438" t="s">
        <v>3</v>
      </c>
    </row>
    <row r="439" spans="1:14" x14ac:dyDescent="0.3">
      <c r="A439" t="s">
        <v>28</v>
      </c>
      <c r="B439" t="s">
        <v>29</v>
      </c>
      <c r="C439" t="s">
        <v>30</v>
      </c>
      <c r="D439" s="2">
        <v>44238</v>
      </c>
      <c r="E439">
        <v>11</v>
      </c>
      <c r="F439">
        <v>40</v>
      </c>
      <c r="G439">
        <v>5930</v>
      </c>
      <c r="H439">
        <v>237200</v>
      </c>
      <c r="L439" t="s">
        <v>31</v>
      </c>
      <c r="N439" t="s">
        <v>6</v>
      </c>
    </row>
    <row r="440" spans="1:14" x14ac:dyDescent="0.3">
      <c r="A440" t="s">
        <v>28</v>
      </c>
      <c r="B440" t="s">
        <v>29</v>
      </c>
      <c r="C440" t="s">
        <v>34</v>
      </c>
      <c r="D440" s="2">
        <v>44238</v>
      </c>
      <c r="E440">
        <v>11</v>
      </c>
      <c r="I440">
        <v>31</v>
      </c>
      <c r="J440">
        <v>8756</v>
      </c>
      <c r="K440">
        <v>271436</v>
      </c>
      <c r="L440">
        <v>3</v>
      </c>
      <c r="M440" t="s">
        <v>38</v>
      </c>
      <c r="N440" t="s">
        <v>5</v>
      </c>
    </row>
    <row r="441" spans="1:14" x14ac:dyDescent="0.3">
      <c r="A441" t="s">
        <v>28</v>
      </c>
      <c r="B441" t="s">
        <v>32</v>
      </c>
      <c r="C441" t="s">
        <v>30</v>
      </c>
      <c r="D441" s="2">
        <v>44238</v>
      </c>
      <c r="E441">
        <v>11</v>
      </c>
      <c r="F441">
        <v>41</v>
      </c>
      <c r="G441">
        <v>6213</v>
      </c>
      <c r="H441">
        <v>254733</v>
      </c>
      <c r="L441" t="s">
        <v>31</v>
      </c>
      <c r="N441" t="s">
        <v>6</v>
      </c>
    </row>
    <row r="442" spans="1:14" x14ac:dyDescent="0.3">
      <c r="A442" t="s">
        <v>28</v>
      </c>
      <c r="B442" t="s">
        <v>32</v>
      </c>
      <c r="C442" t="s">
        <v>30</v>
      </c>
      <c r="D442" s="2">
        <v>44238</v>
      </c>
      <c r="E442">
        <v>11</v>
      </c>
      <c r="F442">
        <v>59</v>
      </c>
      <c r="G442">
        <v>6404</v>
      </c>
      <c r="H442">
        <v>377836</v>
      </c>
      <c r="L442" t="s">
        <v>31</v>
      </c>
      <c r="N442" t="s">
        <v>9</v>
      </c>
    </row>
    <row r="443" spans="1:14" x14ac:dyDescent="0.3">
      <c r="A443" t="s">
        <v>28</v>
      </c>
      <c r="B443" t="s">
        <v>33</v>
      </c>
      <c r="C443" t="s">
        <v>30</v>
      </c>
      <c r="D443" s="2">
        <v>44239</v>
      </c>
      <c r="E443">
        <v>12</v>
      </c>
      <c r="F443">
        <v>49</v>
      </c>
      <c r="G443">
        <v>5202</v>
      </c>
      <c r="H443">
        <v>254898</v>
      </c>
      <c r="L443" t="s">
        <v>31</v>
      </c>
      <c r="N443" t="s">
        <v>3</v>
      </c>
    </row>
    <row r="444" spans="1:14" x14ac:dyDescent="0.3">
      <c r="A444" t="s">
        <v>28</v>
      </c>
      <c r="B444" t="s">
        <v>29</v>
      </c>
      <c r="C444" t="s">
        <v>34</v>
      </c>
      <c r="D444" s="2">
        <v>44239</v>
      </c>
      <c r="E444">
        <v>12</v>
      </c>
      <c r="I444">
        <v>35</v>
      </c>
      <c r="J444">
        <v>8161</v>
      </c>
      <c r="K444">
        <v>285635</v>
      </c>
      <c r="L444">
        <v>4</v>
      </c>
      <c r="M444" t="s">
        <v>39</v>
      </c>
      <c r="N444" t="s">
        <v>5</v>
      </c>
    </row>
    <row r="445" spans="1:14" x14ac:dyDescent="0.3">
      <c r="A445" t="s">
        <v>28</v>
      </c>
      <c r="B445" t="s">
        <v>32</v>
      </c>
      <c r="C445" t="s">
        <v>30</v>
      </c>
      <c r="D445" s="2">
        <v>44239</v>
      </c>
      <c r="E445">
        <v>12</v>
      </c>
      <c r="F445">
        <v>40</v>
      </c>
      <c r="G445">
        <v>6999</v>
      </c>
      <c r="H445">
        <v>279960</v>
      </c>
      <c r="L445" t="s">
        <v>31</v>
      </c>
      <c r="N445" t="s">
        <v>13</v>
      </c>
    </row>
    <row r="446" spans="1:14" x14ac:dyDescent="0.3">
      <c r="A446" t="s">
        <v>28</v>
      </c>
      <c r="B446" t="s">
        <v>33</v>
      </c>
      <c r="C446" t="s">
        <v>34</v>
      </c>
      <c r="D446" s="2">
        <v>44239</v>
      </c>
      <c r="E446">
        <v>12</v>
      </c>
      <c r="I446">
        <v>39</v>
      </c>
      <c r="J446">
        <v>8482</v>
      </c>
      <c r="K446">
        <v>330798</v>
      </c>
      <c r="L446">
        <v>3</v>
      </c>
      <c r="M446" t="s">
        <v>38</v>
      </c>
      <c r="N446" t="s">
        <v>6</v>
      </c>
    </row>
    <row r="447" spans="1:14" x14ac:dyDescent="0.3">
      <c r="A447" t="s">
        <v>28</v>
      </c>
      <c r="B447" t="s">
        <v>33</v>
      </c>
      <c r="C447" t="s">
        <v>30</v>
      </c>
      <c r="D447" s="2">
        <v>44239</v>
      </c>
      <c r="E447">
        <v>12</v>
      </c>
      <c r="F447">
        <v>44</v>
      </c>
      <c r="G447">
        <v>6344</v>
      </c>
      <c r="H447">
        <v>279136</v>
      </c>
      <c r="L447" t="s">
        <v>31</v>
      </c>
      <c r="N447" t="s">
        <v>11</v>
      </c>
    </row>
    <row r="448" spans="1:14" x14ac:dyDescent="0.3">
      <c r="A448" t="s">
        <v>28</v>
      </c>
      <c r="B448" t="s">
        <v>33</v>
      </c>
      <c r="C448" t="s">
        <v>30</v>
      </c>
      <c r="D448" s="2">
        <v>44239</v>
      </c>
      <c r="E448">
        <v>12</v>
      </c>
      <c r="F448">
        <v>51</v>
      </c>
      <c r="G448">
        <v>6242</v>
      </c>
      <c r="H448">
        <v>318342</v>
      </c>
      <c r="L448" t="s">
        <v>31</v>
      </c>
      <c r="N448" t="s">
        <v>5</v>
      </c>
    </row>
    <row r="449" spans="1:14" x14ac:dyDescent="0.3">
      <c r="A449" t="s">
        <v>28</v>
      </c>
      <c r="B449" t="s">
        <v>32</v>
      </c>
      <c r="C449" t="s">
        <v>30</v>
      </c>
      <c r="D449" s="2">
        <v>44239</v>
      </c>
      <c r="E449">
        <v>12</v>
      </c>
      <c r="F449">
        <v>46</v>
      </c>
      <c r="G449">
        <v>6222</v>
      </c>
      <c r="H449">
        <v>286212</v>
      </c>
      <c r="L449" t="s">
        <v>31</v>
      </c>
      <c r="N449" t="s">
        <v>14</v>
      </c>
    </row>
    <row r="450" spans="1:14" x14ac:dyDescent="0.3">
      <c r="A450" t="s">
        <v>28</v>
      </c>
      <c r="B450" t="s">
        <v>29</v>
      </c>
      <c r="C450" t="s">
        <v>34</v>
      </c>
      <c r="D450" s="2">
        <v>44239</v>
      </c>
      <c r="E450">
        <v>12</v>
      </c>
      <c r="I450">
        <v>36</v>
      </c>
      <c r="J450">
        <v>9405</v>
      </c>
      <c r="K450">
        <v>338580</v>
      </c>
      <c r="L450">
        <v>3</v>
      </c>
      <c r="M450" t="s">
        <v>38</v>
      </c>
      <c r="N450" t="s">
        <v>3</v>
      </c>
    </row>
    <row r="451" spans="1:14" x14ac:dyDescent="0.3">
      <c r="A451" t="s">
        <v>28</v>
      </c>
      <c r="B451" t="s">
        <v>29</v>
      </c>
      <c r="C451" t="s">
        <v>30</v>
      </c>
      <c r="D451" s="2">
        <v>44239</v>
      </c>
      <c r="E451">
        <v>12</v>
      </c>
      <c r="F451">
        <v>47</v>
      </c>
      <c r="G451">
        <v>6790</v>
      </c>
      <c r="H451">
        <v>319130</v>
      </c>
      <c r="L451" t="s">
        <v>31</v>
      </c>
      <c r="N451" t="s">
        <v>8</v>
      </c>
    </row>
    <row r="452" spans="1:14" x14ac:dyDescent="0.3">
      <c r="A452" t="s">
        <v>28</v>
      </c>
      <c r="B452" t="s">
        <v>33</v>
      </c>
      <c r="C452" t="s">
        <v>30</v>
      </c>
      <c r="D452" s="2">
        <v>44239</v>
      </c>
      <c r="E452">
        <v>12</v>
      </c>
      <c r="F452">
        <v>49</v>
      </c>
      <c r="G452">
        <v>5871</v>
      </c>
      <c r="H452">
        <v>287679</v>
      </c>
      <c r="L452" t="s">
        <v>31</v>
      </c>
      <c r="N452" t="s">
        <v>14</v>
      </c>
    </row>
    <row r="453" spans="1:14" x14ac:dyDescent="0.3">
      <c r="A453" t="s">
        <v>28</v>
      </c>
      <c r="B453" t="s">
        <v>33</v>
      </c>
      <c r="C453" t="s">
        <v>30</v>
      </c>
      <c r="D453" s="2">
        <v>44239</v>
      </c>
      <c r="E453">
        <v>12</v>
      </c>
      <c r="F453">
        <v>43</v>
      </c>
      <c r="G453">
        <v>6103</v>
      </c>
      <c r="H453">
        <v>262429</v>
      </c>
      <c r="L453" t="s">
        <v>31</v>
      </c>
      <c r="N453" t="s">
        <v>14</v>
      </c>
    </row>
    <row r="454" spans="1:14" x14ac:dyDescent="0.3">
      <c r="A454" t="s">
        <v>28</v>
      </c>
      <c r="B454" t="s">
        <v>33</v>
      </c>
      <c r="C454" t="s">
        <v>30</v>
      </c>
      <c r="D454" s="2">
        <v>44239</v>
      </c>
      <c r="E454">
        <v>12</v>
      </c>
      <c r="F454">
        <v>57</v>
      </c>
      <c r="G454">
        <v>5949</v>
      </c>
      <c r="H454">
        <v>339093</v>
      </c>
      <c r="L454" t="s">
        <v>31</v>
      </c>
      <c r="N454" t="s">
        <v>13</v>
      </c>
    </row>
    <row r="455" spans="1:14" x14ac:dyDescent="0.3">
      <c r="A455" t="s">
        <v>28</v>
      </c>
      <c r="B455" t="s">
        <v>33</v>
      </c>
      <c r="C455" t="s">
        <v>30</v>
      </c>
      <c r="D455" s="2">
        <v>44239</v>
      </c>
      <c r="E455">
        <v>12</v>
      </c>
      <c r="F455">
        <v>58</v>
      </c>
      <c r="G455">
        <v>6323</v>
      </c>
      <c r="H455">
        <v>366734</v>
      </c>
      <c r="L455" t="s">
        <v>31</v>
      </c>
      <c r="N455" t="s">
        <v>13</v>
      </c>
    </row>
    <row r="456" spans="1:14" x14ac:dyDescent="0.3">
      <c r="A456" t="s">
        <v>28</v>
      </c>
      <c r="B456" t="s">
        <v>33</v>
      </c>
      <c r="C456" t="s">
        <v>34</v>
      </c>
      <c r="D456" s="2">
        <v>44239</v>
      </c>
      <c r="E456">
        <v>12</v>
      </c>
      <c r="I456">
        <v>37</v>
      </c>
      <c r="J456">
        <v>9886</v>
      </c>
      <c r="K456">
        <v>365782</v>
      </c>
      <c r="L456">
        <v>2</v>
      </c>
      <c r="M456" t="s">
        <v>36</v>
      </c>
      <c r="N456" t="s">
        <v>7</v>
      </c>
    </row>
    <row r="457" spans="1:14" x14ac:dyDescent="0.3">
      <c r="A457" t="s">
        <v>28</v>
      </c>
      <c r="B457" t="s">
        <v>32</v>
      </c>
      <c r="C457" t="s">
        <v>34</v>
      </c>
      <c r="D457" s="2">
        <v>44239</v>
      </c>
      <c r="E457">
        <v>12</v>
      </c>
      <c r="I457">
        <v>40</v>
      </c>
      <c r="J457">
        <v>8457</v>
      </c>
      <c r="K457">
        <v>338280</v>
      </c>
      <c r="L457">
        <v>3</v>
      </c>
      <c r="M457" t="s">
        <v>38</v>
      </c>
      <c r="N457" t="s">
        <v>7</v>
      </c>
    </row>
    <row r="458" spans="1:14" x14ac:dyDescent="0.3">
      <c r="A458" t="s">
        <v>28</v>
      </c>
      <c r="B458" t="s">
        <v>29</v>
      </c>
      <c r="C458" t="s">
        <v>30</v>
      </c>
      <c r="D458" s="2">
        <v>44239</v>
      </c>
      <c r="E458">
        <v>12</v>
      </c>
      <c r="F458">
        <v>45</v>
      </c>
      <c r="G458">
        <v>6831</v>
      </c>
      <c r="H458">
        <v>307395</v>
      </c>
      <c r="L458" t="s">
        <v>31</v>
      </c>
      <c r="N458" t="s">
        <v>10</v>
      </c>
    </row>
    <row r="459" spans="1:14" x14ac:dyDescent="0.3">
      <c r="A459" t="s">
        <v>28</v>
      </c>
      <c r="B459" t="s">
        <v>32</v>
      </c>
      <c r="C459" t="s">
        <v>30</v>
      </c>
      <c r="D459" s="2">
        <v>44240</v>
      </c>
      <c r="E459">
        <v>13</v>
      </c>
      <c r="F459">
        <v>57</v>
      </c>
      <c r="G459">
        <v>6330</v>
      </c>
      <c r="H459">
        <v>360810</v>
      </c>
      <c r="L459" t="s">
        <v>31</v>
      </c>
      <c r="N459" t="s">
        <v>7</v>
      </c>
    </row>
    <row r="460" spans="1:14" x14ac:dyDescent="0.3">
      <c r="A460" t="s">
        <v>28</v>
      </c>
      <c r="B460" t="s">
        <v>33</v>
      </c>
      <c r="C460" t="s">
        <v>34</v>
      </c>
      <c r="D460" s="2">
        <v>44240</v>
      </c>
      <c r="E460">
        <v>13</v>
      </c>
      <c r="I460">
        <v>32</v>
      </c>
      <c r="J460">
        <v>8243</v>
      </c>
      <c r="K460">
        <v>263776</v>
      </c>
      <c r="L460">
        <v>2</v>
      </c>
      <c r="M460" t="s">
        <v>36</v>
      </c>
      <c r="N460" t="s">
        <v>5</v>
      </c>
    </row>
    <row r="461" spans="1:14" x14ac:dyDescent="0.3">
      <c r="A461" t="s">
        <v>28</v>
      </c>
      <c r="B461" t="s">
        <v>32</v>
      </c>
      <c r="C461" t="s">
        <v>30</v>
      </c>
      <c r="D461" s="2">
        <v>44240</v>
      </c>
      <c r="E461">
        <v>13</v>
      </c>
      <c r="F461">
        <v>48</v>
      </c>
      <c r="G461">
        <v>6955</v>
      </c>
      <c r="H461">
        <v>333840</v>
      </c>
      <c r="L461" t="s">
        <v>31</v>
      </c>
      <c r="N461" t="s">
        <v>7</v>
      </c>
    </row>
    <row r="462" spans="1:14" x14ac:dyDescent="0.3">
      <c r="A462" t="s">
        <v>28</v>
      </c>
      <c r="B462" t="s">
        <v>32</v>
      </c>
      <c r="C462" t="s">
        <v>30</v>
      </c>
      <c r="D462" s="2">
        <v>44240</v>
      </c>
      <c r="E462">
        <v>13</v>
      </c>
      <c r="F462">
        <v>46</v>
      </c>
      <c r="G462">
        <v>6221</v>
      </c>
      <c r="H462">
        <v>286166</v>
      </c>
      <c r="L462" t="s">
        <v>31</v>
      </c>
      <c r="N462" t="s">
        <v>3</v>
      </c>
    </row>
    <row r="463" spans="1:14" x14ac:dyDescent="0.3">
      <c r="A463" t="s">
        <v>28</v>
      </c>
      <c r="B463" t="s">
        <v>29</v>
      </c>
      <c r="C463" t="s">
        <v>34</v>
      </c>
      <c r="D463" s="2">
        <v>44240</v>
      </c>
      <c r="E463">
        <v>13</v>
      </c>
      <c r="I463">
        <v>38</v>
      </c>
      <c r="J463">
        <v>8013</v>
      </c>
      <c r="K463">
        <v>304494</v>
      </c>
      <c r="L463">
        <v>2</v>
      </c>
      <c r="M463" t="s">
        <v>36</v>
      </c>
      <c r="N463" t="s">
        <v>10</v>
      </c>
    </row>
    <row r="464" spans="1:14" x14ac:dyDescent="0.3">
      <c r="A464" t="s">
        <v>28</v>
      </c>
      <c r="B464" t="s">
        <v>32</v>
      </c>
      <c r="C464" t="s">
        <v>30</v>
      </c>
      <c r="D464" s="2">
        <v>44240</v>
      </c>
      <c r="E464">
        <v>13</v>
      </c>
      <c r="F464">
        <v>48</v>
      </c>
      <c r="G464">
        <v>6902</v>
      </c>
      <c r="H464">
        <v>331296</v>
      </c>
      <c r="L464" t="s">
        <v>31</v>
      </c>
      <c r="N464" t="s">
        <v>8</v>
      </c>
    </row>
    <row r="465" spans="1:14" x14ac:dyDescent="0.3">
      <c r="A465" t="s">
        <v>28</v>
      </c>
      <c r="B465" t="s">
        <v>33</v>
      </c>
      <c r="C465" t="s">
        <v>34</v>
      </c>
      <c r="D465" s="2">
        <v>44240</v>
      </c>
      <c r="E465">
        <v>13</v>
      </c>
      <c r="I465">
        <v>31</v>
      </c>
      <c r="J465">
        <v>9041</v>
      </c>
      <c r="K465">
        <v>280271</v>
      </c>
      <c r="L465">
        <v>4</v>
      </c>
      <c r="M465" t="s">
        <v>39</v>
      </c>
      <c r="N465" t="s">
        <v>8</v>
      </c>
    </row>
    <row r="466" spans="1:14" x14ac:dyDescent="0.3">
      <c r="A466" t="s">
        <v>28</v>
      </c>
      <c r="B466" t="s">
        <v>32</v>
      </c>
      <c r="C466" t="s">
        <v>30</v>
      </c>
      <c r="D466" s="2">
        <v>44240</v>
      </c>
      <c r="E466">
        <v>13</v>
      </c>
      <c r="F466">
        <v>42</v>
      </c>
      <c r="G466">
        <v>5057</v>
      </c>
      <c r="H466">
        <v>212394</v>
      </c>
      <c r="L466" t="s">
        <v>31</v>
      </c>
      <c r="N466" t="s">
        <v>5</v>
      </c>
    </row>
    <row r="467" spans="1:14" x14ac:dyDescent="0.3">
      <c r="A467" t="s">
        <v>28</v>
      </c>
      <c r="B467" t="s">
        <v>32</v>
      </c>
      <c r="C467" t="s">
        <v>34</v>
      </c>
      <c r="D467" s="2">
        <v>44240</v>
      </c>
      <c r="E467">
        <v>13</v>
      </c>
      <c r="I467">
        <v>38</v>
      </c>
      <c r="J467">
        <v>9851</v>
      </c>
      <c r="K467">
        <v>374338</v>
      </c>
      <c r="L467">
        <v>1</v>
      </c>
      <c r="M467" t="s">
        <v>37</v>
      </c>
      <c r="N467" t="s">
        <v>8</v>
      </c>
    </row>
    <row r="468" spans="1:14" x14ac:dyDescent="0.3">
      <c r="A468" t="s">
        <v>28</v>
      </c>
      <c r="B468" t="s">
        <v>33</v>
      </c>
      <c r="C468" t="s">
        <v>30</v>
      </c>
      <c r="D468" s="2">
        <v>44240</v>
      </c>
      <c r="E468">
        <v>13</v>
      </c>
      <c r="F468">
        <v>54</v>
      </c>
      <c r="G468">
        <v>5449</v>
      </c>
      <c r="H468">
        <v>294246</v>
      </c>
      <c r="L468" t="s">
        <v>31</v>
      </c>
      <c r="N468" t="s">
        <v>8</v>
      </c>
    </row>
    <row r="469" spans="1:14" x14ac:dyDescent="0.3">
      <c r="A469" t="s">
        <v>28</v>
      </c>
      <c r="B469" t="s">
        <v>32</v>
      </c>
      <c r="C469" t="s">
        <v>34</v>
      </c>
      <c r="D469" s="2">
        <v>44240</v>
      </c>
      <c r="E469">
        <v>13</v>
      </c>
      <c r="I469">
        <v>30</v>
      </c>
      <c r="J469">
        <v>9927</v>
      </c>
      <c r="K469">
        <v>297810</v>
      </c>
      <c r="L469">
        <v>2</v>
      </c>
      <c r="M469" t="s">
        <v>36</v>
      </c>
      <c r="N469" t="s">
        <v>3</v>
      </c>
    </row>
    <row r="470" spans="1:14" x14ac:dyDescent="0.3">
      <c r="A470" t="s">
        <v>28</v>
      </c>
      <c r="B470" t="s">
        <v>33</v>
      </c>
      <c r="C470" t="s">
        <v>30</v>
      </c>
      <c r="D470" s="2">
        <v>44240</v>
      </c>
      <c r="E470">
        <v>13</v>
      </c>
      <c r="F470">
        <v>58</v>
      </c>
      <c r="G470">
        <v>5142</v>
      </c>
      <c r="H470">
        <v>298236</v>
      </c>
      <c r="L470" t="s">
        <v>31</v>
      </c>
      <c r="N470" t="s">
        <v>4</v>
      </c>
    </row>
    <row r="471" spans="1:14" x14ac:dyDescent="0.3">
      <c r="A471" t="s">
        <v>28</v>
      </c>
      <c r="B471" t="s">
        <v>29</v>
      </c>
      <c r="C471" t="s">
        <v>30</v>
      </c>
      <c r="D471" s="2">
        <v>44240</v>
      </c>
      <c r="E471">
        <v>13</v>
      </c>
      <c r="F471">
        <v>51</v>
      </c>
      <c r="G471">
        <v>5872</v>
      </c>
      <c r="H471">
        <v>299472</v>
      </c>
      <c r="L471" t="s">
        <v>31</v>
      </c>
      <c r="N471" t="s">
        <v>7</v>
      </c>
    </row>
    <row r="472" spans="1:14" x14ac:dyDescent="0.3">
      <c r="A472" t="s">
        <v>28</v>
      </c>
      <c r="B472" t="s">
        <v>29</v>
      </c>
      <c r="C472" t="s">
        <v>30</v>
      </c>
      <c r="D472" s="2">
        <v>44240</v>
      </c>
      <c r="E472">
        <v>13</v>
      </c>
      <c r="F472">
        <v>49</v>
      </c>
      <c r="G472">
        <v>6533</v>
      </c>
      <c r="H472">
        <v>320117</v>
      </c>
      <c r="L472" t="s">
        <v>31</v>
      </c>
      <c r="N472" t="s">
        <v>9</v>
      </c>
    </row>
    <row r="473" spans="1:14" x14ac:dyDescent="0.3">
      <c r="A473" t="s">
        <v>28</v>
      </c>
      <c r="B473" t="s">
        <v>32</v>
      </c>
      <c r="C473" t="s">
        <v>34</v>
      </c>
      <c r="D473" s="2">
        <v>44240</v>
      </c>
      <c r="E473">
        <v>13</v>
      </c>
      <c r="I473">
        <v>38</v>
      </c>
      <c r="J473">
        <v>8761</v>
      </c>
      <c r="K473">
        <v>332918</v>
      </c>
      <c r="L473">
        <v>2</v>
      </c>
      <c r="M473" t="s">
        <v>36</v>
      </c>
      <c r="N473" t="s">
        <v>10</v>
      </c>
    </row>
    <row r="474" spans="1:14" x14ac:dyDescent="0.3">
      <c r="A474" t="s">
        <v>28</v>
      </c>
      <c r="B474" t="s">
        <v>33</v>
      </c>
      <c r="C474" t="s">
        <v>30</v>
      </c>
      <c r="D474" s="2">
        <v>44240</v>
      </c>
      <c r="E474">
        <v>13</v>
      </c>
      <c r="F474">
        <v>50</v>
      </c>
      <c r="G474">
        <v>5942</v>
      </c>
      <c r="H474">
        <v>297100</v>
      </c>
      <c r="L474" t="s">
        <v>31</v>
      </c>
      <c r="N474" t="s">
        <v>3</v>
      </c>
    </row>
    <row r="475" spans="1:14" x14ac:dyDescent="0.3">
      <c r="A475" t="s">
        <v>28</v>
      </c>
      <c r="B475" t="s">
        <v>32</v>
      </c>
      <c r="C475" t="s">
        <v>34</v>
      </c>
      <c r="D475" s="2">
        <v>44241</v>
      </c>
      <c r="E475">
        <v>14</v>
      </c>
      <c r="I475">
        <v>33</v>
      </c>
      <c r="J475">
        <v>8643</v>
      </c>
      <c r="K475">
        <v>285219</v>
      </c>
      <c r="L475">
        <v>2</v>
      </c>
      <c r="M475" t="s">
        <v>36</v>
      </c>
      <c r="N475" t="s">
        <v>7</v>
      </c>
    </row>
    <row r="476" spans="1:14" x14ac:dyDescent="0.3">
      <c r="A476" t="s">
        <v>28</v>
      </c>
      <c r="B476" t="s">
        <v>33</v>
      </c>
      <c r="C476" t="s">
        <v>34</v>
      </c>
      <c r="D476" s="2">
        <v>44241</v>
      </c>
      <c r="E476">
        <v>14</v>
      </c>
      <c r="I476">
        <v>31</v>
      </c>
      <c r="J476">
        <v>8253</v>
      </c>
      <c r="K476">
        <v>255843</v>
      </c>
      <c r="L476">
        <v>3</v>
      </c>
      <c r="M476" t="s">
        <v>38</v>
      </c>
      <c r="N476" t="s">
        <v>8</v>
      </c>
    </row>
    <row r="477" spans="1:14" x14ac:dyDescent="0.3">
      <c r="A477" t="s">
        <v>28</v>
      </c>
      <c r="B477" t="s">
        <v>32</v>
      </c>
      <c r="C477" t="s">
        <v>30</v>
      </c>
      <c r="D477" s="2">
        <v>44241</v>
      </c>
      <c r="E477">
        <v>14</v>
      </c>
      <c r="F477">
        <v>41</v>
      </c>
      <c r="G477">
        <v>6613</v>
      </c>
      <c r="H477">
        <v>271133</v>
      </c>
      <c r="L477" t="s">
        <v>31</v>
      </c>
      <c r="N477" t="s">
        <v>7</v>
      </c>
    </row>
    <row r="478" spans="1:14" x14ac:dyDescent="0.3">
      <c r="A478" t="s">
        <v>28</v>
      </c>
      <c r="B478" t="s">
        <v>29</v>
      </c>
      <c r="C478" t="s">
        <v>30</v>
      </c>
      <c r="D478" s="2">
        <v>44241</v>
      </c>
      <c r="E478">
        <v>14</v>
      </c>
      <c r="F478">
        <v>46</v>
      </c>
      <c r="G478">
        <v>5980</v>
      </c>
      <c r="H478">
        <v>275080</v>
      </c>
      <c r="L478" t="s">
        <v>31</v>
      </c>
      <c r="N478" t="s">
        <v>14</v>
      </c>
    </row>
    <row r="479" spans="1:14" x14ac:dyDescent="0.3">
      <c r="A479" t="s">
        <v>28</v>
      </c>
      <c r="B479" t="s">
        <v>29</v>
      </c>
      <c r="C479" t="s">
        <v>30</v>
      </c>
      <c r="D479" s="2">
        <v>44241</v>
      </c>
      <c r="E479">
        <v>14</v>
      </c>
      <c r="F479">
        <v>44</v>
      </c>
      <c r="G479">
        <v>5332</v>
      </c>
      <c r="H479">
        <v>234608</v>
      </c>
      <c r="L479" t="s">
        <v>31</v>
      </c>
      <c r="N479" t="s">
        <v>9</v>
      </c>
    </row>
    <row r="480" spans="1:14" x14ac:dyDescent="0.3">
      <c r="A480" t="s">
        <v>28</v>
      </c>
      <c r="B480" t="s">
        <v>33</v>
      </c>
      <c r="C480" t="s">
        <v>34</v>
      </c>
      <c r="D480" s="2">
        <v>44241</v>
      </c>
      <c r="E480">
        <v>14</v>
      </c>
      <c r="I480">
        <v>37</v>
      </c>
      <c r="J480">
        <v>9682</v>
      </c>
      <c r="K480">
        <v>358234</v>
      </c>
      <c r="L480">
        <v>2</v>
      </c>
      <c r="M480" t="s">
        <v>36</v>
      </c>
      <c r="N480" t="s">
        <v>9</v>
      </c>
    </row>
    <row r="481" spans="1:14" x14ac:dyDescent="0.3">
      <c r="A481" t="s">
        <v>28</v>
      </c>
      <c r="B481" t="s">
        <v>32</v>
      </c>
      <c r="C481" t="s">
        <v>30</v>
      </c>
      <c r="D481" s="2">
        <v>44241</v>
      </c>
      <c r="E481">
        <v>14</v>
      </c>
      <c r="F481">
        <v>58</v>
      </c>
      <c r="G481">
        <v>6402</v>
      </c>
      <c r="H481">
        <v>371316</v>
      </c>
      <c r="L481" t="s">
        <v>31</v>
      </c>
      <c r="N481" t="s">
        <v>4</v>
      </c>
    </row>
    <row r="482" spans="1:14" x14ac:dyDescent="0.3">
      <c r="A482" t="s">
        <v>28</v>
      </c>
      <c r="B482" t="s">
        <v>32</v>
      </c>
      <c r="C482" t="s">
        <v>34</v>
      </c>
      <c r="D482" s="2">
        <v>44241</v>
      </c>
      <c r="E482">
        <v>14</v>
      </c>
      <c r="I482">
        <v>31</v>
      </c>
      <c r="J482">
        <v>9514</v>
      </c>
      <c r="K482">
        <v>294934</v>
      </c>
      <c r="L482">
        <v>5</v>
      </c>
      <c r="M482" t="s">
        <v>35</v>
      </c>
      <c r="N482" t="s">
        <v>8</v>
      </c>
    </row>
    <row r="483" spans="1:14" x14ac:dyDescent="0.3">
      <c r="A483" t="s">
        <v>28</v>
      </c>
      <c r="B483" t="s">
        <v>29</v>
      </c>
      <c r="C483" t="s">
        <v>30</v>
      </c>
      <c r="D483" s="2">
        <v>44241</v>
      </c>
      <c r="E483">
        <v>14</v>
      </c>
      <c r="F483">
        <v>57</v>
      </c>
      <c r="G483">
        <v>5467</v>
      </c>
      <c r="H483">
        <v>311619</v>
      </c>
      <c r="L483" t="s">
        <v>31</v>
      </c>
      <c r="N483" t="s">
        <v>5</v>
      </c>
    </row>
    <row r="484" spans="1:14" x14ac:dyDescent="0.3">
      <c r="A484" t="s">
        <v>28</v>
      </c>
      <c r="B484" t="s">
        <v>33</v>
      </c>
      <c r="C484" t="s">
        <v>30</v>
      </c>
      <c r="D484" s="2">
        <v>44241</v>
      </c>
      <c r="E484">
        <v>14</v>
      </c>
      <c r="F484">
        <v>42</v>
      </c>
      <c r="G484">
        <v>6552</v>
      </c>
      <c r="H484">
        <v>275184</v>
      </c>
      <c r="L484" t="s">
        <v>31</v>
      </c>
      <c r="N484" t="s">
        <v>5</v>
      </c>
    </row>
    <row r="485" spans="1:14" x14ac:dyDescent="0.3">
      <c r="A485" t="s">
        <v>28</v>
      </c>
      <c r="B485" t="s">
        <v>33</v>
      </c>
      <c r="C485" t="s">
        <v>34</v>
      </c>
      <c r="D485" s="2">
        <v>44242</v>
      </c>
      <c r="E485">
        <v>15</v>
      </c>
      <c r="I485">
        <v>32</v>
      </c>
      <c r="J485">
        <v>8589</v>
      </c>
      <c r="K485">
        <v>274848</v>
      </c>
      <c r="L485">
        <v>3</v>
      </c>
      <c r="M485" t="s">
        <v>38</v>
      </c>
      <c r="N485" t="s">
        <v>8</v>
      </c>
    </row>
    <row r="486" spans="1:14" x14ac:dyDescent="0.3">
      <c r="A486" t="s">
        <v>28</v>
      </c>
      <c r="B486" t="s">
        <v>33</v>
      </c>
      <c r="C486" t="s">
        <v>30</v>
      </c>
      <c r="D486" s="2">
        <v>44242</v>
      </c>
      <c r="E486">
        <v>15</v>
      </c>
      <c r="F486">
        <v>46</v>
      </c>
      <c r="G486">
        <v>6666</v>
      </c>
      <c r="H486">
        <v>306636</v>
      </c>
      <c r="L486" t="s">
        <v>31</v>
      </c>
      <c r="N486" t="s">
        <v>5</v>
      </c>
    </row>
    <row r="487" spans="1:14" x14ac:dyDescent="0.3">
      <c r="A487" t="s">
        <v>28</v>
      </c>
      <c r="B487" t="s">
        <v>29</v>
      </c>
      <c r="C487" t="s">
        <v>30</v>
      </c>
      <c r="D487" s="2">
        <v>44242</v>
      </c>
      <c r="E487">
        <v>15</v>
      </c>
      <c r="F487">
        <v>54</v>
      </c>
      <c r="G487">
        <v>5448</v>
      </c>
      <c r="H487">
        <v>294192</v>
      </c>
      <c r="L487" t="s">
        <v>31</v>
      </c>
      <c r="N487" t="s">
        <v>7</v>
      </c>
    </row>
    <row r="488" spans="1:14" x14ac:dyDescent="0.3">
      <c r="A488" t="s">
        <v>28</v>
      </c>
      <c r="B488" t="s">
        <v>33</v>
      </c>
      <c r="C488" t="s">
        <v>30</v>
      </c>
      <c r="D488" s="2">
        <v>44242</v>
      </c>
      <c r="E488">
        <v>15</v>
      </c>
      <c r="F488">
        <v>42</v>
      </c>
      <c r="G488">
        <v>6373</v>
      </c>
      <c r="H488">
        <v>267666</v>
      </c>
      <c r="L488" t="s">
        <v>31</v>
      </c>
      <c r="N488" t="s">
        <v>7</v>
      </c>
    </row>
    <row r="489" spans="1:14" x14ac:dyDescent="0.3">
      <c r="A489" t="s">
        <v>28</v>
      </c>
      <c r="B489" t="s">
        <v>33</v>
      </c>
      <c r="C489" t="s">
        <v>30</v>
      </c>
      <c r="D489" s="2">
        <v>44242</v>
      </c>
      <c r="E489">
        <v>15</v>
      </c>
      <c r="F489">
        <v>41</v>
      </c>
      <c r="G489">
        <v>5281</v>
      </c>
      <c r="H489">
        <v>216521</v>
      </c>
      <c r="L489" t="s">
        <v>31</v>
      </c>
      <c r="N489" t="s">
        <v>10</v>
      </c>
    </row>
    <row r="490" spans="1:14" x14ac:dyDescent="0.3">
      <c r="A490" t="s">
        <v>28</v>
      </c>
      <c r="B490" t="s">
        <v>33</v>
      </c>
      <c r="C490" t="s">
        <v>34</v>
      </c>
      <c r="D490" s="2">
        <v>44242</v>
      </c>
      <c r="E490">
        <v>15</v>
      </c>
      <c r="I490">
        <v>36</v>
      </c>
      <c r="J490">
        <v>8302</v>
      </c>
      <c r="K490">
        <v>298872</v>
      </c>
      <c r="L490">
        <v>5</v>
      </c>
      <c r="M490" t="s">
        <v>35</v>
      </c>
      <c r="N490" t="s">
        <v>3</v>
      </c>
    </row>
    <row r="491" spans="1:14" x14ac:dyDescent="0.3">
      <c r="A491" t="s">
        <v>28</v>
      </c>
      <c r="B491" t="s">
        <v>33</v>
      </c>
      <c r="C491" t="s">
        <v>30</v>
      </c>
      <c r="D491" s="2">
        <v>44242</v>
      </c>
      <c r="E491">
        <v>15</v>
      </c>
      <c r="F491">
        <v>50</v>
      </c>
      <c r="G491">
        <v>5083</v>
      </c>
      <c r="H491">
        <v>254150</v>
      </c>
      <c r="L491" t="s">
        <v>31</v>
      </c>
      <c r="N491" t="s">
        <v>8</v>
      </c>
    </row>
    <row r="492" spans="1:14" x14ac:dyDescent="0.3">
      <c r="A492" t="s">
        <v>28</v>
      </c>
      <c r="B492" t="s">
        <v>33</v>
      </c>
      <c r="C492" t="s">
        <v>34</v>
      </c>
      <c r="D492" s="2">
        <v>44242</v>
      </c>
      <c r="E492">
        <v>15</v>
      </c>
      <c r="I492">
        <v>35</v>
      </c>
      <c r="J492">
        <v>8085</v>
      </c>
      <c r="K492">
        <v>282975</v>
      </c>
      <c r="L492">
        <v>2</v>
      </c>
      <c r="M492" t="s">
        <v>36</v>
      </c>
      <c r="N492" t="s">
        <v>10</v>
      </c>
    </row>
    <row r="493" spans="1:14" x14ac:dyDescent="0.3">
      <c r="A493" t="s">
        <v>28</v>
      </c>
      <c r="B493" t="s">
        <v>32</v>
      </c>
      <c r="C493" t="s">
        <v>30</v>
      </c>
      <c r="D493" s="2">
        <v>44242</v>
      </c>
      <c r="E493">
        <v>15</v>
      </c>
      <c r="F493">
        <v>45</v>
      </c>
      <c r="G493">
        <v>5583</v>
      </c>
      <c r="H493">
        <v>251235</v>
      </c>
      <c r="L493" t="s">
        <v>31</v>
      </c>
      <c r="N493" t="s">
        <v>6</v>
      </c>
    </row>
    <row r="494" spans="1:14" x14ac:dyDescent="0.3">
      <c r="A494" t="s">
        <v>28</v>
      </c>
      <c r="B494" t="s">
        <v>32</v>
      </c>
      <c r="C494" t="s">
        <v>30</v>
      </c>
      <c r="D494" s="2">
        <v>44243</v>
      </c>
      <c r="E494">
        <v>16</v>
      </c>
      <c r="F494">
        <v>57</v>
      </c>
      <c r="G494">
        <v>5398</v>
      </c>
      <c r="H494">
        <v>307686</v>
      </c>
      <c r="L494" t="s">
        <v>31</v>
      </c>
      <c r="N494" t="s">
        <v>8</v>
      </c>
    </row>
    <row r="495" spans="1:14" x14ac:dyDescent="0.3">
      <c r="A495" t="s">
        <v>28</v>
      </c>
      <c r="B495" t="s">
        <v>32</v>
      </c>
      <c r="C495" t="s">
        <v>34</v>
      </c>
      <c r="D495" s="2">
        <v>44243</v>
      </c>
      <c r="E495">
        <v>16</v>
      </c>
      <c r="I495">
        <v>34</v>
      </c>
      <c r="J495">
        <v>8672</v>
      </c>
      <c r="K495">
        <v>294848</v>
      </c>
      <c r="L495">
        <v>1</v>
      </c>
      <c r="M495" t="s">
        <v>37</v>
      </c>
      <c r="N495" t="s">
        <v>6</v>
      </c>
    </row>
    <row r="496" spans="1:14" x14ac:dyDescent="0.3">
      <c r="A496" t="s">
        <v>28</v>
      </c>
      <c r="B496" t="s">
        <v>32</v>
      </c>
      <c r="C496" t="s">
        <v>34</v>
      </c>
      <c r="D496" s="2">
        <v>44243</v>
      </c>
      <c r="E496">
        <v>16</v>
      </c>
      <c r="I496">
        <v>39</v>
      </c>
      <c r="J496">
        <v>8143</v>
      </c>
      <c r="K496">
        <v>317577</v>
      </c>
      <c r="L496">
        <v>2</v>
      </c>
      <c r="M496" t="s">
        <v>36</v>
      </c>
      <c r="N496" t="s">
        <v>6</v>
      </c>
    </row>
    <row r="497" spans="1:14" x14ac:dyDescent="0.3">
      <c r="A497" t="s">
        <v>28</v>
      </c>
      <c r="B497" t="s">
        <v>32</v>
      </c>
      <c r="C497" t="s">
        <v>34</v>
      </c>
      <c r="D497" s="2">
        <v>44243</v>
      </c>
      <c r="E497">
        <v>16</v>
      </c>
      <c r="I497">
        <v>35</v>
      </c>
      <c r="J497">
        <v>9627</v>
      </c>
      <c r="K497">
        <v>336945</v>
      </c>
      <c r="L497">
        <v>2</v>
      </c>
      <c r="M497" t="s">
        <v>36</v>
      </c>
      <c r="N497" t="s">
        <v>11</v>
      </c>
    </row>
    <row r="498" spans="1:14" x14ac:dyDescent="0.3">
      <c r="A498" t="s">
        <v>28</v>
      </c>
      <c r="B498" t="s">
        <v>33</v>
      </c>
      <c r="C498" t="s">
        <v>34</v>
      </c>
      <c r="D498" s="2">
        <v>44243</v>
      </c>
      <c r="E498">
        <v>16</v>
      </c>
      <c r="I498">
        <v>38</v>
      </c>
      <c r="J498">
        <v>8398</v>
      </c>
      <c r="K498">
        <v>319124</v>
      </c>
      <c r="L498">
        <v>3</v>
      </c>
      <c r="M498" t="s">
        <v>38</v>
      </c>
      <c r="N498" t="s">
        <v>9</v>
      </c>
    </row>
    <row r="499" spans="1:14" x14ac:dyDescent="0.3">
      <c r="A499" t="s">
        <v>28</v>
      </c>
      <c r="B499" t="s">
        <v>32</v>
      </c>
      <c r="C499" t="s">
        <v>34</v>
      </c>
      <c r="D499" s="2">
        <v>44243</v>
      </c>
      <c r="E499">
        <v>16</v>
      </c>
      <c r="I499">
        <v>38</v>
      </c>
      <c r="J499">
        <v>9393</v>
      </c>
      <c r="K499">
        <v>356934</v>
      </c>
      <c r="L499">
        <v>1</v>
      </c>
      <c r="M499" t="s">
        <v>37</v>
      </c>
      <c r="N499" t="s">
        <v>4</v>
      </c>
    </row>
    <row r="500" spans="1:14" x14ac:dyDescent="0.3">
      <c r="A500" t="s">
        <v>28</v>
      </c>
      <c r="B500" t="s">
        <v>29</v>
      </c>
      <c r="C500" t="s">
        <v>30</v>
      </c>
      <c r="D500" s="2">
        <v>44243</v>
      </c>
      <c r="E500">
        <v>16</v>
      </c>
      <c r="F500">
        <v>59</v>
      </c>
      <c r="G500">
        <v>6397</v>
      </c>
      <c r="H500">
        <v>377423</v>
      </c>
      <c r="L500" t="s">
        <v>31</v>
      </c>
      <c r="N500" t="s">
        <v>6</v>
      </c>
    </row>
    <row r="501" spans="1:14" x14ac:dyDescent="0.3">
      <c r="A501" t="s">
        <v>28</v>
      </c>
      <c r="B501" t="s">
        <v>29</v>
      </c>
      <c r="C501" t="s">
        <v>30</v>
      </c>
      <c r="D501" s="2">
        <v>44243</v>
      </c>
      <c r="E501">
        <v>16</v>
      </c>
      <c r="F501">
        <v>51</v>
      </c>
      <c r="G501">
        <v>5432</v>
      </c>
      <c r="H501">
        <v>277032</v>
      </c>
      <c r="L501" t="s">
        <v>31</v>
      </c>
      <c r="N501" t="s">
        <v>4</v>
      </c>
    </row>
    <row r="502" spans="1:14" x14ac:dyDescent="0.3">
      <c r="A502" t="s">
        <v>28</v>
      </c>
      <c r="B502" t="s">
        <v>33</v>
      </c>
      <c r="C502" t="s">
        <v>34</v>
      </c>
      <c r="D502" s="2">
        <v>44243</v>
      </c>
      <c r="E502">
        <v>16</v>
      </c>
      <c r="I502">
        <v>38</v>
      </c>
      <c r="J502">
        <v>9608</v>
      </c>
      <c r="K502">
        <v>365104</v>
      </c>
      <c r="L502">
        <v>4</v>
      </c>
      <c r="M502" t="s">
        <v>39</v>
      </c>
      <c r="N502" t="s">
        <v>5</v>
      </c>
    </row>
    <row r="503" spans="1:14" x14ac:dyDescent="0.3">
      <c r="A503" t="s">
        <v>28</v>
      </c>
      <c r="B503" t="s">
        <v>29</v>
      </c>
      <c r="C503" t="s">
        <v>34</v>
      </c>
      <c r="D503" s="2">
        <v>44243</v>
      </c>
      <c r="E503">
        <v>16</v>
      </c>
      <c r="I503">
        <v>40</v>
      </c>
      <c r="J503">
        <v>8646</v>
      </c>
      <c r="K503">
        <v>345840</v>
      </c>
      <c r="L503">
        <v>5</v>
      </c>
      <c r="M503" t="s">
        <v>35</v>
      </c>
      <c r="N503" t="s">
        <v>9</v>
      </c>
    </row>
    <row r="504" spans="1:14" x14ac:dyDescent="0.3">
      <c r="A504" t="s">
        <v>28</v>
      </c>
      <c r="B504" t="s">
        <v>33</v>
      </c>
      <c r="C504" t="s">
        <v>34</v>
      </c>
      <c r="D504" s="2">
        <v>44243</v>
      </c>
      <c r="E504">
        <v>16</v>
      </c>
      <c r="I504">
        <v>31</v>
      </c>
      <c r="J504">
        <v>9767</v>
      </c>
      <c r="K504">
        <v>302777</v>
      </c>
      <c r="L504">
        <v>1</v>
      </c>
      <c r="M504" t="s">
        <v>37</v>
      </c>
      <c r="N504" t="s">
        <v>3</v>
      </c>
    </row>
    <row r="505" spans="1:14" x14ac:dyDescent="0.3">
      <c r="A505" t="s">
        <v>28</v>
      </c>
      <c r="B505" t="s">
        <v>29</v>
      </c>
      <c r="C505" t="s">
        <v>30</v>
      </c>
      <c r="D505" s="2">
        <v>44243</v>
      </c>
      <c r="E505">
        <v>16</v>
      </c>
      <c r="F505">
        <v>46</v>
      </c>
      <c r="G505">
        <v>5924</v>
      </c>
      <c r="H505">
        <v>272504</v>
      </c>
      <c r="L505" t="s">
        <v>31</v>
      </c>
      <c r="N505" t="s">
        <v>6</v>
      </c>
    </row>
    <row r="506" spans="1:14" x14ac:dyDescent="0.3">
      <c r="A506" t="s">
        <v>28</v>
      </c>
      <c r="B506" t="s">
        <v>33</v>
      </c>
      <c r="C506" t="s">
        <v>30</v>
      </c>
      <c r="D506" s="2">
        <v>44243</v>
      </c>
      <c r="E506">
        <v>16</v>
      </c>
      <c r="F506">
        <v>50</v>
      </c>
      <c r="G506">
        <v>5186</v>
      </c>
      <c r="H506">
        <v>259300</v>
      </c>
      <c r="L506" t="s">
        <v>31</v>
      </c>
      <c r="N506" t="s">
        <v>7</v>
      </c>
    </row>
    <row r="507" spans="1:14" x14ac:dyDescent="0.3">
      <c r="A507" t="s">
        <v>28</v>
      </c>
      <c r="B507" t="s">
        <v>32</v>
      </c>
      <c r="C507" t="s">
        <v>30</v>
      </c>
      <c r="D507" s="2">
        <v>44244</v>
      </c>
      <c r="E507">
        <v>17</v>
      </c>
      <c r="F507">
        <v>45</v>
      </c>
      <c r="G507">
        <v>6034</v>
      </c>
      <c r="H507">
        <v>271530</v>
      </c>
      <c r="L507" t="s">
        <v>31</v>
      </c>
      <c r="N507" t="s">
        <v>7</v>
      </c>
    </row>
    <row r="508" spans="1:14" x14ac:dyDescent="0.3">
      <c r="A508" t="s">
        <v>28</v>
      </c>
      <c r="B508" t="s">
        <v>29</v>
      </c>
      <c r="C508" t="s">
        <v>30</v>
      </c>
      <c r="D508" s="2">
        <v>44244</v>
      </c>
      <c r="E508">
        <v>17</v>
      </c>
      <c r="F508">
        <v>49</v>
      </c>
      <c r="G508">
        <v>6072</v>
      </c>
      <c r="H508">
        <v>297528</v>
      </c>
      <c r="L508" t="s">
        <v>31</v>
      </c>
      <c r="N508" t="s">
        <v>4</v>
      </c>
    </row>
    <row r="509" spans="1:14" x14ac:dyDescent="0.3">
      <c r="A509" t="s">
        <v>28</v>
      </c>
      <c r="B509" t="s">
        <v>33</v>
      </c>
      <c r="C509" t="s">
        <v>34</v>
      </c>
      <c r="D509" s="2">
        <v>44244</v>
      </c>
      <c r="E509">
        <v>17</v>
      </c>
      <c r="I509">
        <v>33</v>
      </c>
      <c r="J509">
        <v>8657</v>
      </c>
      <c r="K509">
        <v>285681</v>
      </c>
      <c r="L509">
        <v>3</v>
      </c>
      <c r="M509" t="s">
        <v>38</v>
      </c>
      <c r="N509" t="s">
        <v>13</v>
      </c>
    </row>
    <row r="510" spans="1:14" x14ac:dyDescent="0.3">
      <c r="A510" t="s">
        <v>28</v>
      </c>
      <c r="B510" t="s">
        <v>32</v>
      </c>
      <c r="C510" t="s">
        <v>34</v>
      </c>
      <c r="D510" s="2">
        <v>44244</v>
      </c>
      <c r="E510">
        <v>17</v>
      </c>
      <c r="I510">
        <v>30</v>
      </c>
      <c r="J510">
        <v>9006</v>
      </c>
      <c r="K510">
        <v>270180</v>
      </c>
      <c r="L510">
        <v>3</v>
      </c>
      <c r="M510" t="s">
        <v>38</v>
      </c>
      <c r="N510" t="s">
        <v>6</v>
      </c>
    </row>
    <row r="511" spans="1:14" x14ac:dyDescent="0.3">
      <c r="A511" t="s">
        <v>28</v>
      </c>
      <c r="B511" t="s">
        <v>33</v>
      </c>
      <c r="C511" t="s">
        <v>30</v>
      </c>
      <c r="D511" s="2">
        <v>44244</v>
      </c>
      <c r="E511">
        <v>17</v>
      </c>
      <c r="F511">
        <v>46</v>
      </c>
      <c r="G511">
        <v>6194</v>
      </c>
      <c r="H511">
        <v>284924</v>
      </c>
      <c r="L511" t="s">
        <v>31</v>
      </c>
      <c r="N511" t="s">
        <v>4</v>
      </c>
    </row>
    <row r="512" spans="1:14" x14ac:dyDescent="0.3">
      <c r="A512" t="s">
        <v>28</v>
      </c>
      <c r="B512" t="s">
        <v>32</v>
      </c>
      <c r="C512" t="s">
        <v>30</v>
      </c>
      <c r="D512" s="2">
        <v>44244</v>
      </c>
      <c r="E512">
        <v>17</v>
      </c>
      <c r="F512">
        <v>57</v>
      </c>
      <c r="G512">
        <v>5867</v>
      </c>
      <c r="H512">
        <v>334419</v>
      </c>
      <c r="L512" t="s">
        <v>31</v>
      </c>
      <c r="N512" t="s">
        <v>9</v>
      </c>
    </row>
    <row r="513" spans="1:14" x14ac:dyDescent="0.3">
      <c r="A513" t="s">
        <v>28</v>
      </c>
      <c r="B513" t="s">
        <v>32</v>
      </c>
      <c r="C513" t="s">
        <v>30</v>
      </c>
      <c r="D513" s="2">
        <v>44244</v>
      </c>
      <c r="E513">
        <v>17</v>
      </c>
      <c r="F513">
        <v>49</v>
      </c>
      <c r="G513">
        <v>5736</v>
      </c>
      <c r="H513">
        <v>281064</v>
      </c>
      <c r="L513" t="s">
        <v>31</v>
      </c>
      <c r="N513" t="s">
        <v>13</v>
      </c>
    </row>
    <row r="514" spans="1:14" x14ac:dyDescent="0.3">
      <c r="A514" t="s">
        <v>28</v>
      </c>
      <c r="B514" t="s">
        <v>32</v>
      </c>
      <c r="C514" t="s">
        <v>34</v>
      </c>
      <c r="D514" s="2">
        <v>44244</v>
      </c>
      <c r="E514">
        <v>17</v>
      </c>
      <c r="I514">
        <v>35</v>
      </c>
      <c r="J514">
        <v>9802</v>
      </c>
      <c r="K514">
        <v>343070</v>
      </c>
      <c r="L514">
        <v>1</v>
      </c>
      <c r="M514" t="s">
        <v>37</v>
      </c>
      <c r="N514" t="s">
        <v>9</v>
      </c>
    </row>
    <row r="515" spans="1:14" x14ac:dyDescent="0.3">
      <c r="A515" t="s">
        <v>28</v>
      </c>
      <c r="B515" t="s">
        <v>29</v>
      </c>
      <c r="C515" t="s">
        <v>30</v>
      </c>
      <c r="D515" s="2">
        <v>44244</v>
      </c>
      <c r="E515">
        <v>17</v>
      </c>
      <c r="F515">
        <v>46</v>
      </c>
      <c r="G515">
        <v>6718</v>
      </c>
      <c r="H515">
        <v>309028</v>
      </c>
      <c r="L515" t="s">
        <v>31</v>
      </c>
      <c r="N515" t="s">
        <v>6</v>
      </c>
    </row>
    <row r="516" spans="1:14" x14ac:dyDescent="0.3">
      <c r="A516" t="s">
        <v>28</v>
      </c>
      <c r="B516" t="s">
        <v>33</v>
      </c>
      <c r="C516" t="s">
        <v>34</v>
      </c>
      <c r="D516" s="2">
        <v>44244</v>
      </c>
      <c r="E516">
        <v>17</v>
      </c>
      <c r="I516">
        <v>39</v>
      </c>
      <c r="J516">
        <v>8105</v>
      </c>
      <c r="K516">
        <v>316095</v>
      </c>
      <c r="L516">
        <v>5</v>
      </c>
      <c r="M516" t="s">
        <v>35</v>
      </c>
      <c r="N516" t="s">
        <v>4</v>
      </c>
    </row>
    <row r="517" spans="1:14" x14ac:dyDescent="0.3">
      <c r="A517" t="s">
        <v>28</v>
      </c>
      <c r="B517" t="s">
        <v>32</v>
      </c>
      <c r="C517" t="s">
        <v>30</v>
      </c>
      <c r="D517" s="2">
        <v>44244</v>
      </c>
      <c r="E517">
        <v>17</v>
      </c>
      <c r="F517">
        <v>45</v>
      </c>
      <c r="G517">
        <v>5772</v>
      </c>
      <c r="H517">
        <v>259740</v>
      </c>
      <c r="L517" t="s">
        <v>31</v>
      </c>
      <c r="N517" t="s">
        <v>5</v>
      </c>
    </row>
    <row r="518" spans="1:14" x14ac:dyDescent="0.3">
      <c r="A518" t="s">
        <v>28</v>
      </c>
      <c r="B518" t="s">
        <v>32</v>
      </c>
      <c r="C518" t="s">
        <v>30</v>
      </c>
      <c r="D518" s="2">
        <v>44244</v>
      </c>
      <c r="E518">
        <v>17</v>
      </c>
      <c r="F518">
        <v>46</v>
      </c>
      <c r="G518">
        <v>6050</v>
      </c>
      <c r="H518">
        <v>278300</v>
      </c>
      <c r="L518" t="s">
        <v>31</v>
      </c>
      <c r="N518" t="s">
        <v>6</v>
      </c>
    </row>
    <row r="519" spans="1:14" x14ac:dyDescent="0.3">
      <c r="A519" t="s">
        <v>28</v>
      </c>
      <c r="B519" t="s">
        <v>33</v>
      </c>
      <c r="C519" t="s">
        <v>34</v>
      </c>
      <c r="D519" s="2">
        <v>44244</v>
      </c>
      <c r="E519">
        <v>17</v>
      </c>
      <c r="I519">
        <v>33</v>
      </c>
      <c r="J519">
        <v>9177</v>
      </c>
      <c r="K519">
        <v>302841</v>
      </c>
      <c r="L519">
        <v>1</v>
      </c>
      <c r="M519" t="s">
        <v>37</v>
      </c>
      <c r="N519" t="s">
        <v>14</v>
      </c>
    </row>
    <row r="520" spans="1:14" x14ac:dyDescent="0.3">
      <c r="A520" t="s">
        <v>28</v>
      </c>
      <c r="B520" t="s">
        <v>33</v>
      </c>
      <c r="C520" t="s">
        <v>30</v>
      </c>
      <c r="D520" s="2">
        <v>44244</v>
      </c>
      <c r="E520">
        <v>17</v>
      </c>
      <c r="F520">
        <v>42</v>
      </c>
      <c r="G520">
        <v>5192</v>
      </c>
      <c r="H520">
        <v>218064</v>
      </c>
      <c r="L520" t="s">
        <v>31</v>
      </c>
      <c r="N520" t="s">
        <v>7</v>
      </c>
    </row>
    <row r="521" spans="1:14" x14ac:dyDescent="0.3">
      <c r="A521" t="s">
        <v>28</v>
      </c>
      <c r="B521" t="s">
        <v>29</v>
      </c>
      <c r="C521" t="s">
        <v>30</v>
      </c>
      <c r="D521" s="2">
        <v>44245</v>
      </c>
      <c r="E521">
        <v>18</v>
      </c>
      <c r="F521">
        <v>50</v>
      </c>
      <c r="G521">
        <v>5833</v>
      </c>
      <c r="H521">
        <v>291650</v>
      </c>
      <c r="L521" t="s">
        <v>31</v>
      </c>
      <c r="N521" t="s">
        <v>8</v>
      </c>
    </row>
    <row r="522" spans="1:14" x14ac:dyDescent="0.3">
      <c r="A522" t="s">
        <v>28</v>
      </c>
      <c r="B522" t="s">
        <v>33</v>
      </c>
      <c r="C522" t="s">
        <v>34</v>
      </c>
      <c r="D522" s="2">
        <v>44245</v>
      </c>
      <c r="E522">
        <v>18</v>
      </c>
      <c r="I522">
        <v>34</v>
      </c>
      <c r="J522">
        <v>9242</v>
      </c>
      <c r="K522">
        <v>314228</v>
      </c>
      <c r="L522">
        <v>2</v>
      </c>
      <c r="M522" t="s">
        <v>36</v>
      </c>
      <c r="N522" t="s">
        <v>10</v>
      </c>
    </row>
    <row r="523" spans="1:14" x14ac:dyDescent="0.3">
      <c r="A523" t="s">
        <v>28</v>
      </c>
      <c r="B523" t="s">
        <v>32</v>
      </c>
      <c r="C523" t="s">
        <v>30</v>
      </c>
      <c r="D523" s="2">
        <v>44245</v>
      </c>
      <c r="E523">
        <v>18</v>
      </c>
      <c r="F523">
        <v>55</v>
      </c>
      <c r="G523">
        <v>5227</v>
      </c>
      <c r="H523">
        <v>287485</v>
      </c>
      <c r="L523" t="s">
        <v>31</v>
      </c>
      <c r="N523" t="s">
        <v>11</v>
      </c>
    </row>
    <row r="524" spans="1:14" x14ac:dyDescent="0.3">
      <c r="A524" t="s">
        <v>28</v>
      </c>
      <c r="B524" t="s">
        <v>29</v>
      </c>
      <c r="C524" t="s">
        <v>30</v>
      </c>
      <c r="D524" s="2">
        <v>44245</v>
      </c>
      <c r="E524">
        <v>18</v>
      </c>
      <c r="F524">
        <v>46</v>
      </c>
      <c r="G524">
        <v>6826</v>
      </c>
      <c r="H524">
        <v>313996</v>
      </c>
      <c r="L524" t="s">
        <v>31</v>
      </c>
      <c r="N524" t="s">
        <v>10</v>
      </c>
    </row>
    <row r="525" spans="1:14" x14ac:dyDescent="0.3">
      <c r="A525" t="s">
        <v>28</v>
      </c>
      <c r="B525" t="s">
        <v>29</v>
      </c>
      <c r="C525" t="s">
        <v>34</v>
      </c>
      <c r="D525" s="2">
        <v>44245</v>
      </c>
      <c r="E525">
        <v>18</v>
      </c>
      <c r="I525">
        <v>35</v>
      </c>
      <c r="J525">
        <v>9790</v>
      </c>
      <c r="K525">
        <v>342650</v>
      </c>
      <c r="L525">
        <v>3</v>
      </c>
      <c r="M525" t="s">
        <v>38</v>
      </c>
      <c r="N525" t="s">
        <v>14</v>
      </c>
    </row>
    <row r="526" spans="1:14" x14ac:dyDescent="0.3">
      <c r="A526" t="s">
        <v>28</v>
      </c>
      <c r="B526" t="s">
        <v>32</v>
      </c>
      <c r="C526" t="s">
        <v>30</v>
      </c>
      <c r="D526" s="2">
        <v>44245</v>
      </c>
      <c r="E526">
        <v>18</v>
      </c>
      <c r="F526">
        <v>55</v>
      </c>
      <c r="G526">
        <v>6755</v>
      </c>
      <c r="H526">
        <v>371525</v>
      </c>
      <c r="L526" t="s">
        <v>31</v>
      </c>
      <c r="N526" t="s">
        <v>9</v>
      </c>
    </row>
    <row r="527" spans="1:14" x14ac:dyDescent="0.3">
      <c r="A527" t="s">
        <v>28</v>
      </c>
      <c r="B527" t="s">
        <v>33</v>
      </c>
      <c r="C527" t="s">
        <v>30</v>
      </c>
      <c r="D527" s="2">
        <v>44245</v>
      </c>
      <c r="E527">
        <v>18</v>
      </c>
      <c r="F527">
        <v>40</v>
      </c>
      <c r="G527">
        <v>6836</v>
      </c>
      <c r="H527">
        <v>273440</v>
      </c>
      <c r="L527" t="s">
        <v>31</v>
      </c>
      <c r="N527" t="s">
        <v>6</v>
      </c>
    </row>
    <row r="528" spans="1:14" x14ac:dyDescent="0.3">
      <c r="A528" t="s">
        <v>28</v>
      </c>
      <c r="B528" t="s">
        <v>32</v>
      </c>
      <c r="C528" t="s">
        <v>34</v>
      </c>
      <c r="D528" s="2">
        <v>44245</v>
      </c>
      <c r="E528">
        <v>18</v>
      </c>
      <c r="I528">
        <v>34</v>
      </c>
      <c r="J528">
        <v>9849</v>
      </c>
      <c r="K528">
        <v>334866</v>
      </c>
      <c r="L528">
        <v>3</v>
      </c>
      <c r="M528" t="s">
        <v>38</v>
      </c>
      <c r="N528" t="s">
        <v>9</v>
      </c>
    </row>
    <row r="529" spans="1:14" x14ac:dyDescent="0.3">
      <c r="A529" t="s">
        <v>28</v>
      </c>
      <c r="B529" t="s">
        <v>29</v>
      </c>
      <c r="C529" t="s">
        <v>34</v>
      </c>
      <c r="D529" s="2">
        <v>44246</v>
      </c>
      <c r="E529">
        <v>19</v>
      </c>
      <c r="I529">
        <v>30</v>
      </c>
      <c r="J529">
        <v>9702</v>
      </c>
      <c r="K529">
        <v>291060</v>
      </c>
      <c r="L529">
        <v>1</v>
      </c>
      <c r="M529" t="s">
        <v>37</v>
      </c>
      <c r="N529" t="s">
        <v>11</v>
      </c>
    </row>
    <row r="530" spans="1:14" x14ac:dyDescent="0.3">
      <c r="A530" t="s">
        <v>28</v>
      </c>
      <c r="B530" t="s">
        <v>33</v>
      </c>
      <c r="C530" t="s">
        <v>34</v>
      </c>
      <c r="D530" s="2">
        <v>44246</v>
      </c>
      <c r="E530">
        <v>19</v>
      </c>
      <c r="I530">
        <v>34</v>
      </c>
      <c r="J530">
        <v>9889</v>
      </c>
      <c r="K530">
        <v>336226</v>
      </c>
      <c r="L530">
        <v>1</v>
      </c>
      <c r="M530" t="s">
        <v>37</v>
      </c>
      <c r="N530" t="s">
        <v>10</v>
      </c>
    </row>
    <row r="531" spans="1:14" x14ac:dyDescent="0.3">
      <c r="A531" t="s">
        <v>28</v>
      </c>
      <c r="B531" t="s">
        <v>33</v>
      </c>
      <c r="C531" t="s">
        <v>34</v>
      </c>
      <c r="D531" s="2">
        <v>44246</v>
      </c>
      <c r="E531">
        <v>19</v>
      </c>
      <c r="I531">
        <v>40</v>
      </c>
      <c r="J531">
        <v>9640</v>
      </c>
      <c r="K531">
        <v>385600</v>
      </c>
      <c r="L531">
        <v>4</v>
      </c>
      <c r="M531" t="s">
        <v>39</v>
      </c>
      <c r="N531" t="s">
        <v>8</v>
      </c>
    </row>
    <row r="532" spans="1:14" x14ac:dyDescent="0.3">
      <c r="A532" t="s">
        <v>28</v>
      </c>
      <c r="B532" t="s">
        <v>33</v>
      </c>
      <c r="C532" t="s">
        <v>34</v>
      </c>
      <c r="D532" s="2">
        <v>44246</v>
      </c>
      <c r="E532">
        <v>19</v>
      </c>
      <c r="I532">
        <v>36</v>
      </c>
      <c r="J532">
        <v>8028</v>
      </c>
      <c r="K532">
        <v>289008</v>
      </c>
      <c r="L532">
        <v>2</v>
      </c>
      <c r="M532" t="s">
        <v>36</v>
      </c>
      <c r="N532" t="s">
        <v>14</v>
      </c>
    </row>
    <row r="533" spans="1:14" x14ac:dyDescent="0.3">
      <c r="A533" t="s">
        <v>28</v>
      </c>
      <c r="B533" t="s">
        <v>29</v>
      </c>
      <c r="C533" t="s">
        <v>30</v>
      </c>
      <c r="D533" s="2">
        <v>44246</v>
      </c>
      <c r="E533">
        <v>19</v>
      </c>
      <c r="F533">
        <v>41</v>
      </c>
      <c r="G533">
        <v>6809</v>
      </c>
      <c r="H533">
        <v>279169</v>
      </c>
      <c r="L533" t="s">
        <v>31</v>
      </c>
      <c r="N533" t="s">
        <v>14</v>
      </c>
    </row>
    <row r="534" spans="1:14" x14ac:dyDescent="0.3">
      <c r="A534" t="s">
        <v>28</v>
      </c>
      <c r="B534" t="s">
        <v>33</v>
      </c>
      <c r="C534" t="s">
        <v>30</v>
      </c>
      <c r="D534" s="2">
        <v>44246</v>
      </c>
      <c r="E534">
        <v>19</v>
      </c>
      <c r="F534">
        <v>47</v>
      </c>
      <c r="G534">
        <v>6324</v>
      </c>
      <c r="H534">
        <v>297228</v>
      </c>
      <c r="L534" t="s">
        <v>31</v>
      </c>
      <c r="N534" t="s">
        <v>6</v>
      </c>
    </row>
    <row r="535" spans="1:14" x14ac:dyDescent="0.3">
      <c r="A535" t="s">
        <v>28</v>
      </c>
      <c r="B535" t="s">
        <v>29</v>
      </c>
      <c r="C535" t="s">
        <v>30</v>
      </c>
      <c r="D535" s="2">
        <v>44246</v>
      </c>
      <c r="E535">
        <v>19</v>
      </c>
      <c r="F535">
        <v>56</v>
      </c>
      <c r="G535">
        <v>6361</v>
      </c>
      <c r="H535">
        <v>356216</v>
      </c>
      <c r="L535" t="s">
        <v>31</v>
      </c>
      <c r="N535" t="s">
        <v>9</v>
      </c>
    </row>
    <row r="536" spans="1:14" x14ac:dyDescent="0.3">
      <c r="A536" t="s">
        <v>28</v>
      </c>
      <c r="B536" t="s">
        <v>29</v>
      </c>
      <c r="C536" t="s">
        <v>30</v>
      </c>
      <c r="D536" s="2">
        <v>44246</v>
      </c>
      <c r="E536">
        <v>19</v>
      </c>
      <c r="F536">
        <v>54</v>
      </c>
      <c r="G536">
        <v>6708</v>
      </c>
      <c r="H536">
        <v>362232</v>
      </c>
      <c r="L536" t="s">
        <v>31</v>
      </c>
      <c r="N536" t="s">
        <v>13</v>
      </c>
    </row>
    <row r="537" spans="1:14" x14ac:dyDescent="0.3">
      <c r="A537" t="s">
        <v>28</v>
      </c>
      <c r="B537" t="s">
        <v>33</v>
      </c>
      <c r="C537" t="s">
        <v>30</v>
      </c>
      <c r="D537" s="2">
        <v>44246</v>
      </c>
      <c r="E537">
        <v>19</v>
      </c>
      <c r="F537">
        <v>57</v>
      </c>
      <c r="G537">
        <v>6409</v>
      </c>
      <c r="H537">
        <v>365313</v>
      </c>
      <c r="L537" t="s">
        <v>31</v>
      </c>
      <c r="N537" t="s">
        <v>4</v>
      </c>
    </row>
    <row r="538" spans="1:14" x14ac:dyDescent="0.3">
      <c r="A538" t="s">
        <v>28</v>
      </c>
      <c r="B538" t="s">
        <v>32</v>
      </c>
      <c r="C538" t="s">
        <v>30</v>
      </c>
      <c r="D538" s="2">
        <v>44246</v>
      </c>
      <c r="E538">
        <v>19</v>
      </c>
      <c r="F538">
        <v>43</v>
      </c>
      <c r="G538">
        <v>5871</v>
      </c>
      <c r="H538">
        <v>252453</v>
      </c>
      <c r="L538" t="s">
        <v>31</v>
      </c>
      <c r="N538" t="s">
        <v>10</v>
      </c>
    </row>
    <row r="539" spans="1:14" x14ac:dyDescent="0.3">
      <c r="A539" t="s">
        <v>28</v>
      </c>
      <c r="B539" t="s">
        <v>29</v>
      </c>
      <c r="C539" t="s">
        <v>30</v>
      </c>
      <c r="D539" s="2">
        <v>44246</v>
      </c>
      <c r="E539">
        <v>19</v>
      </c>
      <c r="F539">
        <v>52</v>
      </c>
      <c r="G539">
        <v>5453</v>
      </c>
      <c r="H539">
        <v>283556</v>
      </c>
      <c r="L539" t="s">
        <v>31</v>
      </c>
      <c r="N539" t="s">
        <v>8</v>
      </c>
    </row>
    <row r="540" spans="1:14" x14ac:dyDescent="0.3">
      <c r="A540" t="s">
        <v>28</v>
      </c>
      <c r="B540" t="s">
        <v>32</v>
      </c>
      <c r="C540" t="s">
        <v>34</v>
      </c>
      <c r="D540" s="2">
        <v>44246</v>
      </c>
      <c r="E540">
        <v>19</v>
      </c>
      <c r="I540">
        <v>39</v>
      </c>
      <c r="J540">
        <v>8684</v>
      </c>
      <c r="K540">
        <v>338676</v>
      </c>
      <c r="L540">
        <v>4</v>
      </c>
      <c r="M540" t="s">
        <v>39</v>
      </c>
      <c r="N540" t="s">
        <v>5</v>
      </c>
    </row>
    <row r="541" spans="1:14" x14ac:dyDescent="0.3">
      <c r="A541" t="s">
        <v>28</v>
      </c>
      <c r="B541" t="s">
        <v>32</v>
      </c>
      <c r="C541" t="s">
        <v>30</v>
      </c>
      <c r="D541" s="2">
        <v>44246</v>
      </c>
      <c r="E541">
        <v>19</v>
      </c>
      <c r="F541">
        <v>50</v>
      </c>
      <c r="G541">
        <v>6309</v>
      </c>
      <c r="H541">
        <v>315450</v>
      </c>
      <c r="L541" t="s">
        <v>31</v>
      </c>
      <c r="N541" t="s">
        <v>9</v>
      </c>
    </row>
    <row r="542" spans="1:14" x14ac:dyDescent="0.3">
      <c r="A542" t="s">
        <v>28</v>
      </c>
      <c r="B542" t="s">
        <v>29</v>
      </c>
      <c r="C542" t="s">
        <v>34</v>
      </c>
      <c r="D542" s="2">
        <v>44246</v>
      </c>
      <c r="E542">
        <v>19</v>
      </c>
      <c r="I542">
        <v>33</v>
      </c>
      <c r="J542">
        <v>9796</v>
      </c>
      <c r="K542">
        <v>323268</v>
      </c>
      <c r="L542">
        <v>4</v>
      </c>
      <c r="M542" t="s">
        <v>39</v>
      </c>
      <c r="N542" t="s">
        <v>13</v>
      </c>
    </row>
    <row r="543" spans="1:14" x14ac:dyDescent="0.3">
      <c r="A543" t="s">
        <v>28</v>
      </c>
      <c r="B543" t="s">
        <v>33</v>
      </c>
      <c r="C543" t="s">
        <v>30</v>
      </c>
      <c r="D543" s="2">
        <v>44246</v>
      </c>
      <c r="E543">
        <v>19</v>
      </c>
      <c r="F543">
        <v>54</v>
      </c>
      <c r="G543">
        <v>6862</v>
      </c>
      <c r="H543">
        <v>370548</v>
      </c>
      <c r="L543" t="s">
        <v>31</v>
      </c>
      <c r="N543" t="s">
        <v>6</v>
      </c>
    </row>
    <row r="544" spans="1:14" x14ac:dyDescent="0.3">
      <c r="A544" t="s">
        <v>28</v>
      </c>
      <c r="B544" t="s">
        <v>29</v>
      </c>
      <c r="C544" t="s">
        <v>30</v>
      </c>
      <c r="D544" s="2">
        <v>44246</v>
      </c>
      <c r="E544">
        <v>19</v>
      </c>
      <c r="F544">
        <v>54</v>
      </c>
      <c r="G544">
        <v>5930</v>
      </c>
      <c r="H544">
        <v>320220</v>
      </c>
      <c r="L544" t="s">
        <v>31</v>
      </c>
      <c r="N544" t="s">
        <v>9</v>
      </c>
    </row>
    <row r="545" spans="1:14" x14ac:dyDescent="0.3">
      <c r="A545" t="s">
        <v>28</v>
      </c>
      <c r="B545" t="s">
        <v>33</v>
      </c>
      <c r="C545" t="s">
        <v>30</v>
      </c>
      <c r="D545" s="2">
        <v>44246</v>
      </c>
      <c r="E545">
        <v>19</v>
      </c>
      <c r="F545">
        <v>58</v>
      </c>
      <c r="G545">
        <v>5715</v>
      </c>
      <c r="H545">
        <v>331470</v>
      </c>
      <c r="L545" t="s">
        <v>31</v>
      </c>
      <c r="N545" t="s">
        <v>9</v>
      </c>
    </row>
    <row r="546" spans="1:14" x14ac:dyDescent="0.3">
      <c r="A546" t="s">
        <v>28</v>
      </c>
      <c r="B546" t="s">
        <v>32</v>
      </c>
      <c r="C546" t="s">
        <v>30</v>
      </c>
      <c r="D546" s="2">
        <v>44247</v>
      </c>
      <c r="E546">
        <v>20</v>
      </c>
      <c r="F546">
        <v>53</v>
      </c>
      <c r="G546">
        <v>5467</v>
      </c>
      <c r="H546">
        <v>289751</v>
      </c>
      <c r="L546" t="s">
        <v>31</v>
      </c>
      <c r="N546" t="s">
        <v>9</v>
      </c>
    </row>
    <row r="547" spans="1:14" x14ac:dyDescent="0.3">
      <c r="A547" t="s">
        <v>28</v>
      </c>
      <c r="B547" t="s">
        <v>29</v>
      </c>
      <c r="C547" t="s">
        <v>30</v>
      </c>
      <c r="D547" s="2">
        <v>44247</v>
      </c>
      <c r="E547">
        <v>20</v>
      </c>
      <c r="F547">
        <v>54</v>
      </c>
      <c r="G547">
        <v>5972</v>
      </c>
      <c r="H547">
        <v>322488</v>
      </c>
      <c r="L547" t="s">
        <v>31</v>
      </c>
      <c r="N547" t="s">
        <v>4</v>
      </c>
    </row>
    <row r="548" spans="1:14" x14ac:dyDescent="0.3">
      <c r="A548" t="s">
        <v>28</v>
      </c>
      <c r="B548" t="s">
        <v>29</v>
      </c>
      <c r="C548" t="s">
        <v>34</v>
      </c>
      <c r="D548" s="2">
        <v>44247</v>
      </c>
      <c r="E548">
        <v>20</v>
      </c>
      <c r="I548">
        <v>35</v>
      </c>
      <c r="J548">
        <v>9393</v>
      </c>
      <c r="K548">
        <v>328755</v>
      </c>
      <c r="L548">
        <v>4</v>
      </c>
      <c r="M548" t="s">
        <v>39</v>
      </c>
      <c r="N548" t="s">
        <v>6</v>
      </c>
    </row>
    <row r="549" spans="1:14" x14ac:dyDescent="0.3">
      <c r="A549" t="s">
        <v>28</v>
      </c>
      <c r="B549" t="s">
        <v>33</v>
      </c>
      <c r="C549" t="s">
        <v>30</v>
      </c>
      <c r="D549" s="2">
        <v>44247</v>
      </c>
      <c r="E549">
        <v>20</v>
      </c>
      <c r="F549">
        <v>41</v>
      </c>
      <c r="G549">
        <v>5058</v>
      </c>
      <c r="H549">
        <v>207378</v>
      </c>
      <c r="L549" t="s">
        <v>31</v>
      </c>
      <c r="N549" t="s">
        <v>3</v>
      </c>
    </row>
    <row r="550" spans="1:14" x14ac:dyDescent="0.3">
      <c r="A550" t="s">
        <v>28</v>
      </c>
      <c r="B550" t="s">
        <v>33</v>
      </c>
      <c r="C550" t="s">
        <v>30</v>
      </c>
      <c r="D550" s="2">
        <v>44247</v>
      </c>
      <c r="E550">
        <v>20</v>
      </c>
      <c r="F550">
        <v>45</v>
      </c>
      <c r="G550">
        <v>5036</v>
      </c>
      <c r="H550">
        <v>226620</v>
      </c>
      <c r="L550" t="s">
        <v>31</v>
      </c>
      <c r="N550" t="s">
        <v>3</v>
      </c>
    </row>
    <row r="551" spans="1:14" x14ac:dyDescent="0.3">
      <c r="A551" t="s">
        <v>28</v>
      </c>
      <c r="B551" t="s">
        <v>32</v>
      </c>
      <c r="C551" t="s">
        <v>34</v>
      </c>
      <c r="D551" s="2">
        <v>44247</v>
      </c>
      <c r="E551">
        <v>20</v>
      </c>
      <c r="I551">
        <v>37</v>
      </c>
      <c r="J551">
        <v>8820</v>
      </c>
      <c r="K551">
        <v>326340</v>
      </c>
      <c r="L551">
        <v>2</v>
      </c>
      <c r="M551" t="s">
        <v>36</v>
      </c>
      <c r="N551" t="s">
        <v>10</v>
      </c>
    </row>
    <row r="552" spans="1:14" x14ac:dyDescent="0.3">
      <c r="A552" t="s">
        <v>28</v>
      </c>
      <c r="B552" t="s">
        <v>29</v>
      </c>
      <c r="C552" t="s">
        <v>34</v>
      </c>
      <c r="D552" s="2">
        <v>44247</v>
      </c>
      <c r="E552">
        <v>20</v>
      </c>
      <c r="I552">
        <v>32</v>
      </c>
      <c r="J552">
        <v>9179</v>
      </c>
      <c r="K552">
        <v>293728</v>
      </c>
      <c r="L552">
        <v>5</v>
      </c>
      <c r="M552" t="s">
        <v>35</v>
      </c>
      <c r="N552" t="s">
        <v>6</v>
      </c>
    </row>
    <row r="553" spans="1:14" x14ac:dyDescent="0.3">
      <c r="A553" t="s">
        <v>28</v>
      </c>
      <c r="B553" t="s">
        <v>32</v>
      </c>
      <c r="C553" t="s">
        <v>30</v>
      </c>
      <c r="D553" s="2">
        <v>44247</v>
      </c>
      <c r="E553">
        <v>20</v>
      </c>
      <c r="F553">
        <v>52</v>
      </c>
      <c r="G553">
        <v>5902</v>
      </c>
      <c r="H553">
        <v>306904</v>
      </c>
      <c r="L553" t="s">
        <v>31</v>
      </c>
      <c r="N553" t="s">
        <v>3</v>
      </c>
    </row>
    <row r="554" spans="1:14" x14ac:dyDescent="0.3">
      <c r="A554" t="s">
        <v>28</v>
      </c>
      <c r="B554" t="s">
        <v>33</v>
      </c>
      <c r="C554" t="s">
        <v>30</v>
      </c>
      <c r="D554" s="2">
        <v>44247</v>
      </c>
      <c r="E554">
        <v>20</v>
      </c>
      <c r="F554">
        <v>56</v>
      </c>
      <c r="G554">
        <v>5024</v>
      </c>
      <c r="H554">
        <v>281344</v>
      </c>
      <c r="L554" t="s">
        <v>31</v>
      </c>
      <c r="N554" t="s">
        <v>13</v>
      </c>
    </row>
    <row r="555" spans="1:14" x14ac:dyDescent="0.3">
      <c r="A555" t="s">
        <v>28</v>
      </c>
      <c r="B555" t="s">
        <v>33</v>
      </c>
      <c r="C555" t="s">
        <v>30</v>
      </c>
      <c r="D555" s="2">
        <v>44247</v>
      </c>
      <c r="E555">
        <v>20</v>
      </c>
      <c r="F555">
        <v>55</v>
      </c>
      <c r="G555">
        <v>6367</v>
      </c>
      <c r="H555">
        <v>350185</v>
      </c>
      <c r="L555" t="s">
        <v>31</v>
      </c>
      <c r="N555" t="s">
        <v>14</v>
      </c>
    </row>
    <row r="556" spans="1:14" x14ac:dyDescent="0.3">
      <c r="A556" t="s">
        <v>28</v>
      </c>
      <c r="B556" t="s">
        <v>32</v>
      </c>
      <c r="C556" t="s">
        <v>30</v>
      </c>
      <c r="D556" s="2">
        <v>44247</v>
      </c>
      <c r="E556">
        <v>20</v>
      </c>
      <c r="F556">
        <v>53</v>
      </c>
      <c r="G556">
        <v>6549</v>
      </c>
      <c r="H556">
        <v>347097</v>
      </c>
      <c r="L556" t="s">
        <v>31</v>
      </c>
      <c r="N556" t="s">
        <v>6</v>
      </c>
    </row>
    <row r="557" spans="1:14" x14ac:dyDescent="0.3">
      <c r="A557" t="s">
        <v>28</v>
      </c>
      <c r="B557" t="s">
        <v>32</v>
      </c>
      <c r="C557" t="s">
        <v>34</v>
      </c>
      <c r="D557" s="2">
        <v>44247</v>
      </c>
      <c r="E557">
        <v>20</v>
      </c>
      <c r="I557">
        <v>31</v>
      </c>
      <c r="J557">
        <v>9229</v>
      </c>
      <c r="K557">
        <v>286099</v>
      </c>
      <c r="L557">
        <v>5</v>
      </c>
      <c r="M557" t="s">
        <v>35</v>
      </c>
      <c r="N557" t="s">
        <v>8</v>
      </c>
    </row>
    <row r="558" spans="1:14" x14ac:dyDescent="0.3">
      <c r="A558" t="s">
        <v>28</v>
      </c>
      <c r="B558" t="s">
        <v>32</v>
      </c>
      <c r="C558" t="s">
        <v>30</v>
      </c>
      <c r="D558" s="2">
        <v>44247</v>
      </c>
      <c r="E558">
        <v>20</v>
      </c>
      <c r="F558">
        <v>54</v>
      </c>
      <c r="G558">
        <v>6541</v>
      </c>
      <c r="H558">
        <v>353214</v>
      </c>
      <c r="L558" t="s">
        <v>31</v>
      </c>
      <c r="N558" t="s">
        <v>7</v>
      </c>
    </row>
    <row r="559" spans="1:14" x14ac:dyDescent="0.3">
      <c r="A559" t="s">
        <v>28</v>
      </c>
      <c r="B559" t="s">
        <v>29</v>
      </c>
      <c r="C559" t="s">
        <v>30</v>
      </c>
      <c r="D559" s="2">
        <v>44248</v>
      </c>
      <c r="E559">
        <v>21</v>
      </c>
      <c r="F559">
        <v>52</v>
      </c>
      <c r="G559">
        <v>5763</v>
      </c>
      <c r="H559">
        <v>299676</v>
      </c>
      <c r="L559" t="s">
        <v>31</v>
      </c>
      <c r="N559" t="s">
        <v>9</v>
      </c>
    </row>
    <row r="560" spans="1:14" x14ac:dyDescent="0.3">
      <c r="A560" t="s">
        <v>28</v>
      </c>
      <c r="B560" t="s">
        <v>32</v>
      </c>
      <c r="C560" t="s">
        <v>30</v>
      </c>
      <c r="D560" s="2">
        <v>44248</v>
      </c>
      <c r="E560">
        <v>21</v>
      </c>
      <c r="F560">
        <v>57</v>
      </c>
      <c r="G560">
        <v>5579</v>
      </c>
      <c r="H560">
        <v>318003</v>
      </c>
      <c r="L560" t="s">
        <v>31</v>
      </c>
      <c r="N560" t="s">
        <v>9</v>
      </c>
    </row>
    <row r="561" spans="1:14" x14ac:dyDescent="0.3">
      <c r="A561" t="s">
        <v>28</v>
      </c>
      <c r="B561" t="s">
        <v>29</v>
      </c>
      <c r="C561" t="s">
        <v>34</v>
      </c>
      <c r="D561" s="2">
        <v>44248</v>
      </c>
      <c r="E561">
        <v>21</v>
      </c>
      <c r="I561">
        <v>40</v>
      </c>
      <c r="J561">
        <v>9823</v>
      </c>
      <c r="K561">
        <v>392920</v>
      </c>
      <c r="L561">
        <v>4</v>
      </c>
      <c r="M561" t="s">
        <v>39</v>
      </c>
      <c r="N561" t="s">
        <v>4</v>
      </c>
    </row>
    <row r="562" spans="1:14" x14ac:dyDescent="0.3">
      <c r="A562" t="s">
        <v>28</v>
      </c>
      <c r="B562" t="s">
        <v>32</v>
      </c>
      <c r="C562" t="s">
        <v>30</v>
      </c>
      <c r="D562" s="2">
        <v>44248</v>
      </c>
      <c r="E562">
        <v>21</v>
      </c>
      <c r="F562">
        <v>53</v>
      </c>
      <c r="G562">
        <v>5621</v>
      </c>
      <c r="H562">
        <v>297913</v>
      </c>
      <c r="L562" t="s">
        <v>31</v>
      </c>
      <c r="N562" t="s">
        <v>3</v>
      </c>
    </row>
    <row r="563" spans="1:14" x14ac:dyDescent="0.3">
      <c r="A563" t="s">
        <v>28</v>
      </c>
      <c r="B563" t="s">
        <v>29</v>
      </c>
      <c r="C563" t="s">
        <v>30</v>
      </c>
      <c r="D563" s="2">
        <v>44248</v>
      </c>
      <c r="E563">
        <v>21</v>
      </c>
      <c r="F563">
        <v>59</v>
      </c>
      <c r="G563">
        <v>5193</v>
      </c>
      <c r="H563">
        <v>306387</v>
      </c>
      <c r="L563" t="s">
        <v>31</v>
      </c>
      <c r="N563" t="s">
        <v>6</v>
      </c>
    </row>
    <row r="564" spans="1:14" x14ac:dyDescent="0.3">
      <c r="A564" t="s">
        <v>28</v>
      </c>
      <c r="B564" t="s">
        <v>33</v>
      </c>
      <c r="C564" t="s">
        <v>34</v>
      </c>
      <c r="D564" s="2">
        <v>44248</v>
      </c>
      <c r="E564">
        <v>21</v>
      </c>
      <c r="I564">
        <v>37</v>
      </c>
      <c r="J564">
        <v>9039</v>
      </c>
      <c r="K564">
        <v>334443</v>
      </c>
      <c r="L564">
        <v>1</v>
      </c>
      <c r="M564" t="s">
        <v>37</v>
      </c>
      <c r="N564" t="s">
        <v>7</v>
      </c>
    </row>
    <row r="565" spans="1:14" x14ac:dyDescent="0.3">
      <c r="A565" t="s">
        <v>28</v>
      </c>
      <c r="B565" t="s">
        <v>33</v>
      </c>
      <c r="C565" t="s">
        <v>30</v>
      </c>
      <c r="D565" s="2">
        <v>44248</v>
      </c>
      <c r="E565">
        <v>21</v>
      </c>
      <c r="F565">
        <v>51</v>
      </c>
      <c r="G565">
        <v>6283</v>
      </c>
      <c r="H565">
        <v>320433</v>
      </c>
      <c r="L565" t="s">
        <v>31</v>
      </c>
      <c r="N565" t="s">
        <v>7</v>
      </c>
    </row>
    <row r="566" spans="1:14" x14ac:dyDescent="0.3">
      <c r="A566" t="s">
        <v>28</v>
      </c>
      <c r="B566" t="s">
        <v>33</v>
      </c>
      <c r="C566" t="s">
        <v>34</v>
      </c>
      <c r="D566" s="2">
        <v>44248</v>
      </c>
      <c r="E566">
        <v>21</v>
      </c>
      <c r="I566">
        <v>32</v>
      </c>
      <c r="J566">
        <v>9789</v>
      </c>
      <c r="K566">
        <v>313248</v>
      </c>
      <c r="L566">
        <v>5</v>
      </c>
      <c r="M566" t="s">
        <v>35</v>
      </c>
      <c r="N566" t="s">
        <v>3</v>
      </c>
    </row>
    <row r="567" spans="1:14" x14ac:dyDescent="0.3">
      <c r="A567" t="s">
        <v>28</v>
      </c>
      <c r="B567" t="s">
        <v>32</v>
      </c>
      <c r="C567" t="s">
        <v>34</v>
      </c>
      <c r="D567" s="2">
        <v>44248</v>
      </c>
      <c r="E567">
        <v>21</v>
      </c>
      <c r="I567">
        <v>37</v>
      </c>
      <c r="J567">
        <v>9402</v>
      </c>
      <c r="K567">
        <v>347874</v>
      </c>
      <c r="L567">
        <v>1</v>
      </c>
      <c r="M567" t="s">
        <v>37</v>
      </c>
      <c r="N567" t="s">
        <v>4</v>
      </c>
    </row>
    <row r="568" spans="1:14" x14ac:dyDescent="0.3">
      <c r="A568" t="s">
        <v>28</v>
      </c>
      <c r="B568" t="s">
        <v>33</v>
      </c>
      <c r="C568" t="s">
        <v>34</v>
      </c>
      <c r="D568" s="2">
        <v>44248</v>
      </c>
      <c r="E568">
        <v>21</v>
      </c>
      <c r="I568">
        <v>39</v>
      </c>
      <c r="J568">
        <v>9558</v>
      </c>
      <c r="K568">
        <v>372762</v>
      </c>
      <c r="L568">
        <v>4</v>
      </c>
      <c r="M568" t="s">
        <v>39</v>
      </c>
      <c r="N568" t="s">
        <v>13</v>
      </c>
    </row>
    <row r="569" spans="1:14" x14ac:dyDescent="0.3">
      <c r="A569" t="s">
        <v>28</v>
      </c>
      <c r="B569" t="s">
        <v>29</v>
      </c>
      <c r="C569" t="s">
        <v>34</v>
      </c>
      <c r="D569" s="2">
        <v>44249</v>
      </c>
      <c r="E569">
        <v>22</v>
      </c>
      <c r="I569">
        <v>31</v>
      </c>
      <c r="J569">
        <v>8870</v>
      </c>
      <c r="K569">
        <v>274970</v>
      </c>
      <c r="L569">
        <v>5</v>
      </c>
      <c r="M569" t="s">
        <v>35</v>
      </c>
      <c r="N569" t="s">
        <v>11</v>
      </c>
    </row>
    <row r="570" spans="1:14" x14ac:dyDescent="0.3">
      <c r="A570" t="s">
        <v>28</v>
      </c>
      <c r="B570" t="s">
        <v>33</v>
      </c>
      <c r="C570" t="s">
        <v>30</v>
      </c>
      <c r="D570" s="2">
        <v>44249</v>
      </c>
      <c r="E570">
        <v>22</v>
      </c>
      <c r="F570">
        <v>58</v>
      </c>
      <c r="G570">
        <v>6065</v>
      </c>
      <c r="H570">
        <v>351770</v>
      </c>
      <c r="L570" t="s">
        <v>31</v>
      </c>
      <c r="N570" t="s">
        <v>7</v>
      </c>
    </row>
    <row r="571" spans="1:14" x14ac:dyDescent="0.3">
      <c r="A571" t="s">
        <v>28</v>
      </c>
      <c r="B571" t="s">
        <v>29</v>
      </c>
      <c r="C571" t="s">
        <v>30</v>
      </c>
      <c r="D571" s="2">
        <v>44249</v>
      </c>
      <c r="E571">
        <v>22</v>
      </c>
      <c r="F571">
        <v>50</v>
      </c>
      <c r="G571">
        <v>6884</v>
      </c>
      <c r="H571">
        <v>344200</v>
      </c>
      <c r="L571" t="s">
        <v>31</v>
      </c>
      <c r="N571" t="s">
        <v>7</v>
      </c>
    </row>
    <row r="572" spans="1:14" x14ac:dyDescent="0.3">
      <c r="A572" t="s">
        <v>28</v>
      </c>
      <c r="B572" t="s">
        <v>33</v>
      </c>
      <c r="C572" t="s">
        <v>34</v>
      </c>
      <c r="D572" s="2">
        <v>44249</v>
      </c>
      <c r="E572">
        <v>22</v>
      </c>
      <c r="I572">
        <v>32</v>
      </c>
      <c r="J572">
        <v>9101</v>
      </c>
      <c r="K572">
        <v>291232</v>
      </c>
      <c r="L572">
        <v>2</v>
      </c>
      <c r="M572" t="s">
        <v>36</v>
      </c>
      <c r="N572" t="s">
        <v>10</v>
      </c>
    </row>
    <row r="573" spans="1:14" x14ac:dyDescent="0.3">
      <c r="A573" t="s">
        <v>28</v>
      </c>
      <c r="B573" t="s">
        <v>29</v>
      </c>
      <c r="C573" t="s">
        <v>34</v>
      </c>
      <c r="D573" s="2">
        <v>44249</v>
      </c>
      <c r="E573">
        <v>22</v>
      </c>
      <c r="I573">
        <v>30</v>
      </c>
      <c r="J573">
        <v>9255</v>
      </c>
      <c r="K573">
        <v>277650</v>
      </c>
      <c r="L573">
        <v>3</v>
      </c>
      <c r="M573" t="s">
        <v>38</v>
      </c>
      <c r="N573" t="s">
        <v>10</v>
      </c>
    </row>
    <row r="574" spans="1:14" x14ac:dyDescent="0.3">
      <c r="A574" t="s">
        <v>28</v>
      </c>
      <c r="B574" t="s">
        <v>33</v>
      </c>
      <c r="C574" t="s">
        <v>30</v>
      </c>
      <c r="D574" s="2">
        <v>44249</v>
      </c>
      <c r="E574">
        <v>22</v>
      </c>
      <c r="F574">
        <v>51</v>
      </c>
      <c r="G574">
        <v>5042</v>
      </c>
      <c r="H574">
        <v>257142</v>
      </c>
      <c r="L574" t="s">
        <v>31</v>
      </c>
      <c r="N574" t="s">
        <v>8</v>
      </c>
    </row>
    <row r="575" spans="1:14" x14ac:dyDescent="0.3">
      <c r="A575" t="s">
        <v>28</v>
      </c>
      <c r="B575" t="s">
        <v>32</v>
      </c>
      <c r="C575" t="s">
        <v>34</v>
      </c>
      <c r="D575" s="2">
        <v>44249</v>
      </c>
      <c r="E575">
        <v>22</v>
      </c>
      <c r="I575">
        <v>37</v>
      </c>
      <c r="J575">
        <v>8749</v>
      </c>
      <c r="K575">
        <v>323713</v>
      </c>
      <c r="L575">
        <v>2</v>
      </c>
      <c r="M575" t="s">
        <v>36</v>
      </c>
      <c r="N575" t="s">
        <v>9</v>
      </c>
    </row>
    <row r="576" spans="1:14" x14ac:dyDescent="0.3">
      <c r="A576" t="s">
        <v>28</v>
      </c>
      <c r="B576" t="s">
        <v>32</v>
      </c>
      <c r="C576" t="s">
        <v>30</v>
      </c>
      <c r="D576" s="2">
        <v>44249</v>
      </c>
      <c r="E576">
        <v>22</v>
      </c>
      <c r="F576">
        <v>51</v>
      </c>
      <c r="G576">
        <v>5549</v>
      </c>
      <c r="H576">
        <v>282999</v>
      </c>
      <c r="L576" t="s">
        <v>31</v>
      </c>
      <c r="N576" t="s">
        <v>3</v>
      </c>
    </row>
    <row r="577" spans="1:14" x14ac:dyDescent="0.3">
      <c r="A577" t="s">
        <v>28</v>
      </c>
      <c r="B577" t="s">
        <v>32</v>
      </c>
      <c r="C577" t="s">
        <v>30</v>
      </c>
      <c r="D577" s="2">
        <v>44249</v>
      </c>
      <c r="E577">
        <v>22</v>
      </c>
      <c r="F577">
        <v>47</v>
      </c>
      <c r="G577">
        <v>5751</v>
      </c>
      <c r="H577">
        <v>270297</v>
      </c>
      <c r="L577" t="s">
        <v>31</v>
      </c>
      <c r="N577" t="s">
        <v>6</v>
      </c>
    </row>
    <row r="578" spans="1:14" x14ac:dyDescent="0.3">
      <c r="A578" t="s">
        <v>28</v>
      </c>
      <c r="B578" t="s">
        <v>32</v>
      </c>
      <c r="C578" t="s">
        <v>30</v>
      </c>
      <c r="D578" s="2">
        <v>44249</v>
      </c>
      <c r="E578">
        <v>22</v>
      </c>
      <c r="F578">
        <v>41</v>
      </c>
      <c r="G578">
        <v>5544</v>
      </c>
      <c r="H578">
        <v>227304</v>
      </c>
      <c r="L578" t="s">
        <v>31</v>
      </c>
      <c r="N578" t="s">
        <v>13</v>
      </c>
    </row>
    <row r="579" spans="1:14" x14ac:dyDescent="0.3">
      <c r="A579" t="s">
        <v>28</v>
      </c>
      <c r="B579" t="s">
        <v>32</v>
      </c>
      <c r="C579" t="s">
        <v>34</v>
      </c>
      <c r="D579" s="2">
        <v>44250</v>
      </c>
      <c r="E579">
        <v>23</v>
      </c>
      <c r="I579">
        <v>40</v>
      </c>
      <c r="J579">
        <v>9970</v>
      </c>
      <c r="K579">
        <v>398800</v>
      </c>
      <c r="L579">
        <v>2</v>
      </c>
      <c r="M579" t="s">
        <v>36</v>
      </c>
      <c r="N579" t="s">
        <v>8</v>
      </c>
    </row>
    <row r="580" spans="1:14" x14ac:dyDescent="0.3">
      <c r="A580" t="s">
        <v>28</v>
      </c>
      <c r="B580" t="s">
        <v>33</v>
      </c>
      <c r="C580" t="s">
        <v>34</v>
      </c>
      <c r="D580" s="2">
        <v>44250</v>
      </c>
      <c r="E580">
        <v>23</v>
      </c>
      <c r="I580">
        <v>39</v>
      </c>
      <c r="J580">
        <v>8282</v>
      </c>
      <c r="K580">
        <v>322998</v>
      </c>
      <c r="L580">
        <v>5</v>
      </c>
      <c r="M580" t="s">
        <v>35</v>
      </c>
      <c r="N580" t="s">
        <v>4</v>
      </c>
    </row>
    <row r="581" spans="1:14" x14ac:dyDescent="0.3">
      <c r="A581" t="s">
        <v>28</v>
      </c>
      <c r="B581" t="s">
        <v>32</v>
      </c>
      <c r="C581" t="s">
        <v>34</v>
      </c>
      <c r="D581" s="2">
        <v>44250</v>
      </c>
      <c r="E581">
        <v>23</v>
      </c>
      <c r="I581">
        <v>40</v>
      </c>
      <c r="J581">
        <v>9486</v>
      </c>
      <c r="K581">
        <v>379440</v>
      </c>
      <c r="L581">
        <v>4</v>
      </c>
      <c r="M581" t="s">
        <v>39</v>
      </c>
      <c r="N581" t="s">
        <v>6</v>
      </c>
    </row>
    <row r="582" spans="1:14" x14ac:dyDescent="0.3">
      <c r="A582" t="s">
        <v>28</v>
      </c>
      <c r="B582" t="s">
        <v>29</v>
      </c>
      <c r="C582" t="s">
        <v>30</v>
      </c>
      <c r="D582" s="2">
        <v>44250</v>
      </c>
      <c r="E582">
        <v>23</v>
      </c>
      <c r="F582">
        <v>49</v>
      </c>
      <c r="G582">
        <v>6783</v>
      </c>
      <c r="H582">
        <v>332367</v>
      </c>
      <c r="L582" t="s">
        <v>31</v>
      </c>
      <c r="N582" t="s">
        <v>13</v>
      </c>
    </row>
    <row r="583" spans="1:14" x14ac:dyDescent="0.3">
      <c r="A583" t="s">
        <v>28</v>
      </c>
      <c r="B583" t="s">
        <v>32</v>
      </c>
      <c r="C583" t="s">
        <v>34</v>
      </c>
      <c r="D583" s="2">
        <v>44250</v>
      </c>
      <c r="E583">
        <v>23</v>
      </c>
      <c r="I583">
        <v>32</v>
      </c>
      <c r="J583">
        <v>9984</v>
      </c>
      <c r="K583">
        <v>319488</v>
      </c>
      <c r="L583">
        <v>5</v>
      </c>
      <c r="M583" t="s">
        <v>35</v>
      </c>
      <c r="N583" t="s">
        <v>13</v>
      </c>
    </row>
    <row r="584" spans="1:14" x14ac:dyDescent="0.3">
      <c r="A584" t="s">
        <v>28</v>
      </c>
      <c r="B584" t="s">
        <v>33</v>
      </c>
      <c r="C584" t="s">
        <v>30</v>
      </c>
      <c r="D584" s="2">
        <v>44250</v>
      </c>
      <c r="E584">
        <v>23</v>
      </c>
      <c r="F584">
        <v>44</v>
      </c>
      <c r="G584">
        <v>6788</v>
      </c>
      <c r="H584">
        <v>298672</v>
      </c>
      <c r="L584" t="s">
        <v>31</v>
      </c>
      <c r="N584" t="s">
        <v>13</v>
      </c>
    </row>
    <row r="585" spans="1:14" x14ac:dyDescent="0.3">
      <c r="A585" t="s">
        <v>28</v>
      </c>
      <c r="B585" t="s">
        <v>29</v>
      </c>
      <c r="C585" t="s">
        <v>34</v>
      </c>
      <c r="D585" s="2">
        <v>44250</v>
      </c>
      <c r="E585">
        <v>23</v>
      </c>
      <c r="I585">
        <v>36</v>
      </c>
      <c r="J585">
        <v>8032</v>
      </c>
      <c r="K585">
        <v>289152</v>
      </c>
      <c r="L585">
        <v>2</v>
      </c>
      <c r="M585" t="s">
        <v>36</v>
      </c>
      <c r="N585" t="s">
        <v>9</v>
      </c>
    </row>
    <row r="586" spans="1:14" x14ac:dyDescent="0.3">
      <c r="A586" t="s">
        <v>28</v>
      </c>
      <c r="B586" t="s">
        <v>33</v>
      </c>
      <c r="C586" t="s">
        <v>30</v>
      </c>
      <c r="D586" s="2">
        <v>44250</v>
      </c>
      <c r="E586">
        <v>23</v>
      </c>
      <c r="F586">
        <v>44</v>
      </c>
      <c r="G586">
        <v>5403</v>
      </c>
      <c r="H586">
        <v>237732</v>
      </c>
      <c r="L586" t="s">
        <v>31</v>
      </c>
      <c r="N586" t="s">
        <v>4</v>
      </c>
    </row>
    <row r="587" spans="1:14" x14ac:dyDescent="0.3">
      <c r="A587" t="s">
        <v>28</v>
      </c>
      <c r="B587" t="s">
        <v>29</v>
      </c>
      <c r="C587" t="s">
        <v>34</v>
      </c>
      <c r="D587" s="2">
        <v>44250</v>
      </c>
      <c r="E587">
        <v>23</v>
      </c>
      <c r="I587">
        <v>38</v>
      </c>
      <c r="J587">
        <v>9121</v>
      </c>
      <c r="K587">
        <v>346598</v>
      </c>
      <c r="L587">
        <v>1</v>
      </c>
      <c r="M587" t="s">
        <v>37</v>
      </c>
      <c r="N587" t="s">
        <v>8</v>
      </c>
    </row>
    <row r="588" spans="1:14" x14ac:dyDescent="0.3">
      <c r="A588" t="s">
        <v>28</v>
      </c>
      <c r="B588" t="s">
        <v>29</v>
      </c>
      <c r="C588" t="s">
        <v>30</v>
      </c>
      <c r="D588" s="2">
        <v>44250</v>
      </c>
      <c r="E588">
        <v>23</v>
      </c>
      <c r="F588">
        <v>47</v>
      </c>
      <c r="G588">
        <v>6491</v>
      </c>
      <c r="H588">
        <v>305077</v>
      </c>
      <c r="L588" t="s">
        <v>31</v>
      </c>
      <c r="N588" t="s">
        <v>13</v>
      </c>
    </row>
    <row r="589" spans="1:14" x14ac:dyDescent="0.3">
      <c r="A589" t="s">
        <v>28</v>
      </c>
      <c r="B589" t="s">
        <v>33</v>
      </c>
      <c r="C589" t="s">
        <v>34</v>
      </c>
      <c r="D589" s="2">
        <v>44250</v>
      </c>
      <c r="E589">
        <v>23</v>
      </c>
      <c r="I589">
        <v>37</v>
      </c>
      <c r="J589">
        <v>8473</v>
      </c>
      <c r="K589">
        <v>313501</v>
      </c>
      <c r="L589">
        <v>3</v>
      </c>
      <c r="M589" t="s">
        <v>38</v>
      </c>
      <c r="N589" t="s">
        <v>3</v>
      </c>
    </row>
    <row r="590" spans="1:14" x14ac:dyDescent="0.3">
      <c r="A590" t="s">
        <v>28</v>
      </c>
      <c r="B590" t="s">
        <v>32</v>
      </c>
      <c r="C590" t="s">
        <v>30</v>
      </c>
      <c r="D590" s="2">
        <v>44250</v>
      </c>
      <c r="E590">
        <v>23</v>
      </c>
      <c r="F590">
        <v>53</v>
      </c>
      <c r="G590">
        <v>5294</v>
      </c>
      <c r="H590">
        <v>280582</v>
      </c>
      <c r="L590" t="s">
        <v>31</v>
      </c>
      <c r="N590" t="s">
        <v>5</v>
      </c>
    </row>
    <row r="591" spans="1:14" x14ac:dyDescent="0.3">
      <c r="A591" t="s">
        <v>28</v>
      </c>
      <c r="B591" t="s">
        <v>29</v>
      </c>
      <c r="C591" t="s">
        <v>34</v>
      </c>
      <c r="D591" s="2">
        <v>44250</v>
      </c>
      <c r="E591">
        <v>23</v>
      </c>
      <c r="I591">
        <v>34</v>
      </c>
      <c r="J591">
        <v>8733</v>
      </c>
      <c r="K591">
        <v>296922</v>
      </c>
      <c r="L591">
        <v>3</v>
      </c>
      <c r="M591" t="s">
        <v>38</v>
      </c>
      <c r="N591" t="s">
        <v>8</v>
      </c>
    </row>
    <row r="592" spans="1:14" x14ac:dyDescent="0.3">
      <c r="A592" t="s">
        <v>28</v>
      </c>
      <c r="B592" t="s">
        <v>32</v>
      </c>
      <c r="C592" t="s">
        <v>30</v>
      </c>
      <c r="D592" s="2">
        <v>44251</v>
      </c>
      <c r="E592">
        <v>24</v>
      </c>
      <c r="F592">
        <v>55</v>
      </c>
      <c r="G592">
        <v>6685</v>
      </c>
      <c r="H592">
        <v>367675</v>
      </c>
      <c r="L592" t="s">
        <v>31</v>
      </c>
      <c r="N592" t="s">
        <v>13</v>
      </c>
    </row>
    <row r="593" spans="1:14" x14ac:dyDescent="0.3">
      <c r="A593" t="s">
        <v>28</v>
      </c>
      <c r="B593" t="s">
        <v>29</v>
      </c>
      <c r="C593" t="s">
        <v>34</v>
      </c>
      <c r="D593" s="2">
        <v>44251</v>
      </c>
      <c r="E593">
        <v>24</v>
      </c>
      <c r="I593">
        <v>38</v>
      </c>
      <c r="J593">
        <v>8584</v>
      </c>
      <c r="K593">
        <v>326192</v>
      </c>
      <c r="L593">
        <v>4</v>
      </c>
      <c r="M593" t="s">
        <v>39</v>
      </c>
      <c r="N593" t="s">
        <v>11</v>
      </c>
    </row>
    <row r="594" spans="1:14" x14ac:dyDescent="0.3">
      <c r="A594" t="s">
        <v>28</v>
      </c>
      <c r="B594" t="s">
        <v>29</v>
      </c>
      <c r="C594" t="s">
        <v>34</v>
      </c>
      <c r="D594" s="2">
        <v>44251</v>
      </c>
      <c r="E594">
        <v>24</v>
      </c>
      <c r="I594">
        <v>30</v>
      </c>
      <c r="J594">
        <v>8776</v>
      </c>
      <c r="K594">
        <v>263280</v>
      </c>
      <c r="L594">
        <v>5</v>
      </c>
      <c r="M594" t="s">
        <v>35</v>
      </c>
      <c r="N594" t="s">
        <v>9</v>
      </c>
    </row>
    <row r="595" spans="1:14" x14ac:dyDescent="0.3">
      <c r="A595" t="s">
        <v>28</v>
      </c>
      <c r="B595" t="s">
        <v>33</v>
      </c>
      <c r="C595" t="s">
        <v>30</v>
      </c>
      <c r="D595" s="2">
        <v>44251</v>
      </c>
      <c r="E595">
        <v>24</v>
      </c>
      <c r="F595">
        <v>40</v>
      </c>
      <c r="G595">
        <v>5463</v>
      </c>
      <c r="H595">
        <v>218520</v>
      </c>
      <c r="L595" t="s">
        <v>31</v>
      </c>
      <c r="N595" t="s">
        <v>6</v>
      </c>
    </row>
    <row r="596" spans="1:14" x14ac:dyDescent="0.3">
      <c r="A596" t="s">
        <v>28</v>
      </c>
      <c r="B596" t="s">
        <v>29</v>
      </c>
      <c r="C596" t="s">
        <v>34</v>
      </c>
      <c r="D596" s="2">
        <v>44251</v>
      </c>
      <c r="E596">
        <v>24</v>
      </c>
      <c r="I596">
        <v>37</v>
      </c>
      <c r="J596">
        <v>8509</v>
      </c>
      <c r="K596">
        <v>314833</v>
      </c>
      <c r="L596">
        <v>2</v>
      </c>
      <c r="M596" t="s">
        <v>36</v>
      </c>
      <c r="N596" t="s">
        <v>9</v>
      </c>
    </row>
    <row r="597" spans="1:14" x14ac:dyDescent="0.3">
      <c r="A597" t="s">
        <v>28</v>
      </c>
      <c r="B597" t="s">
        <v>29</v>
      </c>
      <c r="C597" t="s">
        <v>30</v>
      </c>
      <c r="D597" s="2">
        <v>44251</v>
      </c>
      <c r="E597">
        <v>24</v>
      </c>
      <c r="F597">
        <v>51</v>
      </c>
      <c r="G597">
        <v>6954</v>
      </c>
      <c r="H597">
        <v>354654</v>
      </c>
      <c r="L597" t="s">
        <v>31</v>
      </c>
      <c r="N597" t="s">
        <v>7</v>
      </c>
    </row>
    <row r="598" spans="1:14" x14ac:dyDescent="0.3">
      <c r="A598" t="s">
        <v>28</v>
      </c>
      <c r="B598" t="s">
        <v>33</v>
      </c>
      <c r="C598" t="s">
        <v>30</v>
      </c>
      <c r="D598" s="2">
        <v>44251</v>
      </c>
      <c r="E598">
        <v>24</v>
      </c>
      <c r="F598">
        <v>48</v>
      </c>
      <c r="G598">
        <v>6993</v>
      </c>
      <c r="H598">
        <v>335664</v>
      </c>
      <c r="L598" t="s">
        <v>31</v>
      </c>
      <c r="N598" t="s">
        <v>14</v>
      </c>
    </row>
    <row r="599" spans="1:14" x14ac:dyDescent="0.3">
      <c r="A599" t="s">
        <v>28</v>
      </c>
      <c r="B599" t="s">
        <v>32</v>
      </c>
      <c r="C599" t="s">
        <v>30</v>
      </c>
      <c r="D599" s="2">
        <v>44251</v>
      </c>
      <c r="E599">
        <v>24</v>
      </c>
      <c r="F599">
        <v>41</v>
      </c>
      <c r="G599">
        <v>5608</v>
      </c>
      <c r="H599">
        <v>229928</v>
      </c>
      <c r="L599" t="s">
        <v>31</v>
      </c>
      <c r="N599" t="s">
        <v>4</v>
      </c>
    </row>
    <row r="600" spans="1:14" x14ac:dyDescent="0.3">
      <c r="A600" t="s">
        <v>28</v>
      </c>
      <c r="B600" t="s">
        <v>29</v>
      </c>
      <c r="C600" t="s">
        <v>34</v>
      </c>
      <c r="D600" s="2">
        <v>44251</v>
      </c>
      <c r="E600">
        <v>24</v>
      </c>
      <c r="I600">
        <v>37</v>
      </c>
      <c r="J600">
        <v>9237</v>
      </c>
      <c r="K600">
        <v>341769</v>
      </c>
      <c r="L600">
        <v>5</v>
      </c>
      <c r="M600" t="s">
        <v>35</v>
      </c>
      <c r="N600" t="s">
        <v>6</v>
      </c>
    </row>
    <row r="601" spans="1:14" x14ac:dyDescent="0.3">
      <c r="A601" t="s">
        <v>28</v>
      </c>
      <c r="B601" t="s">
        <v>29</v>
      </c>
      <c r="C601" t="s">
        <v>30</v>
      </c>
      <c r="D601" s="2">
        <v>44251</v>
      </c>
      <c r="E601">
        <v>24</v>
      </c>
      <c r="F601">
        <v>45</v>
      </c>
      <c r="G601">
        <v>6752</v>
      </c>
      <c r="H601">
        <v>303840</v>
      </c>
      <c r="L601" t="s">
        <v>31</v>
      </c>
      <c r="N601" t="s">
        <v>10</v>
      </c>
    </row>
    <row r="602" spans="1:14" x14ac:dyDescent="0.3">
      <c r="A602" t="s">
        <v>28</v>
      </c>
      <c r="B602" t="s">
        <v>33</v>
      </c>
      <c r="C602" t="s">
        <v>34</v>
      </c>
      <c r="D602" s="2">
        <v>44252</v>
      </c>
      <c r="E602">
        <v>25</v>
      </c>
      <c r="I602">
        <v>38</v>
      </c>
      <c r="J602">
        <v>9256</v>
      </c>
      <c r="K602">
        <v>351728</v>
      </c>
      <c r="L602">
        <v>1</v>
      </c>
      <c r="M602" t="s">
        <v>37</v>
      </c>
      <c r="N602" t="s">
        <v>14</v>
      </c>
    </row>
    <row r="603" spans="1:14" x14ac:dyDescent="0.3">
      <c r="A603" t="s">
        <v>28</v>
      </c>
      <c r="B603" t="s">
        <v>32</v>
      </c>
      <c r="C603" t="s">
        <v>30</v>
      </c>
      <c r="D603" s="2">
        <v>44252</v>
      </c>
      <c r="E603">
        <v>25</v>
      </c>
      <c r="F603">
        <v>40</v>
      </c>
      <c r="G603">
        <v>6073</v>
      </c>
      <c r="H603">
        <v>242920</v>
      </c>
      <c r="L603" t="s">
        <v>31</v>
      </c>
      <c r="N603" t="s">
        <v>13</v>
      </c>
    </row>
    <row r="604" spans="1:14" x14ac:dyDescent="0.3">
      <c r="A604" t="s">
        <v>28</v>
      </c>
      <c r="B604" t="s">
        <v>33</v>
      </c>
      <c r="C604" t="s">
        <v>30</v>
      </c>
      <c r="D604" s="2">
        <v>44252</v>
      </c>
      <c r="E604">
        <v>25</v>
      </c>
      <c r="F604">
        <v>51</v>
      </c>
      <c r="G604">
        <v>5537</v>
      </c>
      <c r="H604">
        <v>282387</v>
      </c>
      <c r="L604" t="s">
        <v>31</v>
      </c>
      <c r="N604" t="s">
        <v>5</v>
      </c>
    </row>
    <row r="605" spans="1:14" x14ac:dyDescent="0.3">
      <c r="A605" t="s">
        <v>28</v>
      </c>
      <c r="B605" t="s">
        <v>32</v>
      </c>
      <c r="C605" t="s">
        <v>30</v>
      </c>
      <c r="D605" s="2">
        <v>44252</v>
      </c>
      <c r="E605">
        <v>25</v>
      </c>
      <c r="F605">
        <v>49</v>
      </c>
      <c r="G605">
        <v>6437</v>
      </c>
      <c r="H605">
        <v>315413</v>
      </c>
      <c r="L605" t="s">
        <v>31</v>
      </c>
      <c r="N605" t="s">
        <v>6</v>
      </c>
    </row>
    <row r="606" spans="1:14" x14ac:dyDescent="0.3">
      <c r="A606" t="s">
        <v>28</v>
      </c>
      <c r="B606" t="s">
        <v>29</v>
      </c>
      <c r="C606" t="s">
        <v>30</v>
      </c>
      <c r="D606" s="2">
        <v>44252</v>
      </c>
      <c r="E606">
        <v>25</v>
      </c>
      <c r="F606">
        <v>43</v>
      </c>
      <c r="G606">
        <v>5514</v>
      </c>
      <c r="H606">
        <v>237102</v>
      </c>
      <c r="L606" t="s">
        <v>31</v>
      </c>
      <c r="N606" t="s">
        <v>8</v>
      </c>
    </row>
    <row r="607" spans="1:14" x14ac:dyDescent="0.3">
      <c r="A607" t="s">
        <v>28</v>
      </c>
      <c r="B607" t="s">
        <v>33</v>
      </c>
      <c r="C607" t="s">
        <v>30</v>
      </c>
      <c r="D607" s="2">
        <v>44252</v>
      </c>
      <c r="E607">
        <v>25</v>
      </c>
      <c r="F607">
        <v>50</v>
      </c>
      <c r="G607">
        <v>5148</v>
      </c>
      <c r="H607">
        <v>257400</v>
      </c>
      <c r="L607" t="s">
        <v>31</v>
      </c>
      <c r="N607" t="s">
        <v>5</v>
      </c>
    </row>
    <row r="608" spans="1:14" x14ac:dyDescent="0.3">
      <c r="A608" t="s">
        <v>28</v>
      </c>
      <c r="B608" t="s">
        <v>29</v>
      </c>
      <c r="C608" t="s">
        <v>34</v>
      </c>
      <c r="D608" s="2">
        <v>44252</v>
      </c>
      <c r="E608">
        <v>25</v>
      </c>
      <c r="I608">
        <v>40</v>
      </c>
      <c r="J608">
        <v>9057</v>
      </c>
      <c r="K608">
        <v>362280</v>
      </c>
      <c r="L608">
        <v>2</v>
      </c>
      <c r="M608" t="s">
        <v>36</v>
      </c>
      <c r="N608" t="s">
        <v>10</v>
      </c>
    </row>
    <row r="609" spans="1:14" x14ac:dyDescent="0.3">
      <c r="A609" t="s">
        <v>28</v>
      </c>
      <c r="B609" t="s">
        <v>29</v>
      </c>
      <c r="C609" t="s">
        <v>30</v>
      </c>
      <c r="D609" s="2">
        <v>44252</v>
      </c>
      <c r="E609">
        <v>25</v>
      </c>
      <c r="F609">
        <v>46</v>
      </c>
      <c r="G609">
        <v>6243</v>
      </c>
      <c r="H609">
        <v>287178</v>
      </c>
      <c r="L609" t="s">
        <v>31</v>
      </c>
      <c r="N609" t="s">
        <v>6</v>
      </c>
    </row>
    <row r="610" spans="1:14" x14ac:dyDescent="0.3">
      <c r="A610" t="s">
        <v>28</v>
      </c>
      <c r="B610" t="s">
        <v>33</v>
      </c>
      <c r="C610" t="s">
        <v>30</v>
      </c>
      <c r="D610" s="2">
        <v>44252</v>
      </c>
      <c r="E610">
        <v>25</v>
      </c>
      <c r="F610">
        <v>41</v>
      </c>
      <c r="G610">
        <v>5056</v>
      </c>
      <c r="H610">
        <v>207296</v>
      </c>
      <c r="L610" t="s">
        <v>31</v>
      </c>
      <c r="N610" t="s">
        <v>13</v>
      </c>
    </row>
    <row r="611" spans="1:14" x14ac:dyDescent="0.3">
      <c r="A611" t="s">
        <v>28</v>
      </c>
      <c r="B611" t="s">
        <v>33</v>
      </c>
      <c r="C611" t="s">
        <v>30</v>
      </c>
      <c r="D611" s="2">
        <v>44253</v>
      </c>
      <c r="E611">
        <v>26</v>
      </c>
      <c r="F611">
        <v>40</v>
      </c>
      <c r="G611">
        <v>5543</v>
      </c>
      <c r="H611">
        <v>221720</v>
      </c>
      <c r="L611" t="s">
        <v>31</v>
      </c>
      <c r="N611" t="s">
        <v>6</v>
      </c>
    </row>
    <row r="612" spans="1:14" x14ac:dyDescent="0.3">
      <c r="A612" t="s">
        <v>28</v>
      </c>
      <c r="B612" t="s">
        <v>32</v>
      </c>
      <c r="C612" t="s">
        <v>34</v>
      </c>
      <c r="D612" s="2">
        <v>44253</v>
      </c>
      <c r="E612">
        <v>26</v>
      </c>
      <c r="I612">
        <v>35</v>
      </c>
      <c r="J612">
        <v>9045</v>
      </c>
      <c r="K612">
        <v>316575</v>
      </c>
      <c r="L612">
        <v>5</v>
      </c>
      <c r="M612" t="s">
        <v>35</v>
      </c>
      <c r="N612" t="s">
        <v>4</v>
      </c>
    </row>
    <row r="613" spans="1:14" x14ac:dyDescent="0.3">
      <c r="A613" t="s">
        <v>28</v>
      </c>
      <c r="B613" t="s">
        <v>32</v>
      </c>
      <c r="C613" t="s">
        <v>30</v>
      </c>
      <c r="D613" s="2">
        <v>44253</v>
      </c>
      <c r="E613">
        <v>26</v>
      </c>
      <c r="F613">
        <v>43</v>
      </c>
      <c r="G613">
        <v>5778</v>
      </c>
      <c r="H613">
        <v>248454</v>
      </c>
      <c r="L613" t="s">
        <v>31</v>
      </c>
      <c r="N613" t="s">
        <v>4</v>
      </c>
    </row>
    <row r="614" spans="1:14" x14ac:dyDescent="0.3">
      <c r="A614" t="s">
        <v>28</v>
      </c>
      <c r="B614" t="s">
        <v>29</v>
      </c>
      <c r="C614" t="s">
        <v>30</v>
      </c>
      <c r="D614" s="2">
        <v>44253</v>
      </c>
      <c r="E614">
        <v>26</v>
      </c>
      <c r="F614">
        <v>55</v>
      </c>
      <c r="G614">
        <v>6928</v>
      </c>
      <c r="H614">
        <v>381040</v>
      </c>
      <c r="L614" t="s">
        <v>31</v>
      </c>
      <c r="N614" t="s">
        <v>10</v>
      </c>
    </row>
    <row r="615" spans="1:14" x14ac:dyDescent="0.3">
      <c r="A615" t="s">
        <v>28</v>
      </c>
      <c r="B615" t="s">
        <v>29</v>
      </c>
      <c r="C615" t="s">
        <v>34</v>
      </c>
      <c r="D615" s="2">
        <v>44253</v>
      </c>
      <c r="E615">
        <v>26</v>
      </c>
      <c r="I615">
        <v>30</v>
      </c>
      <c r="J615">
        <v>9089</v>
      </c>
      <c r="K615">
        <v>272670</v>
      </c>
      <c r="L615">
        <v>1</v>
      </c>
      <c r="M615" t="s">
        <v>37</v>
      </c>
      <c r="N615" t="s">
        <v>3</v>
      </c>
    </row>
    <row r="616" spans="1:14" x14ac:dyDescent="0.3">
      <c r="A616" t="s">
        <v>28</v>
      </c>
      <c r="B616" t="s">
        <v>29</v>
      </c>
      <c r="C616" t="s">
        <v>34</v>
      </c>
      <c r="D616" s="2">
        <v>44253</v>
      </c>
      <c r="E616">
        <v>26</v>
      </c>
      <c r="I616">
        <v>33</v>
      </c>
      <c r="J616">
        <v>9227</v>
      </c>
      <c r="K616">
        <v>304491</v>
      </c>
      <c r="L616">
        <v>5</v>
      </c>
      <c r="M616" t="s">
        <v>35</v>
      </c>
      <c r="N616" t="s">
        <v>3</v>
      </c>
    </row>
    <row r="617" spans="1:14" x14ac:dyDescent="0.3">
      <c r="A617" t="s">
        <v>28</v>
      </c>
      <c r="B617" t="s">
        <v>33</v>
      </c>
      <c r="C617" t="s">
        <v>30</v>
      </c>
      <c r="D617" s="2">
        <v>44253</v>
      </c>
      <c r="E617">
        <v>26</v>
      </c>
      <c r="F617">
        <v>49</v>
      </c>
      <c r="G617">
        <v>6605</v>
      </c>
      <c r="H617">
        <v>323645</v>
      </c>
      <c r="L617" t="s">
        <v>31</v>
      </c>
      <c r="N617" t="s">
        <v>14</v>
      </c>
    </row>
    <row r="618" spans="1:14" x14ac:dyDescent="0.3">
      <c r="A618" t="s">
        <v>28</v>
      </c>
      <c r="B618" t="s">
        <v>29</v>
      </c>
      <c r="C618" t="s">
        <v>30</v>
      </c>
      <c r="D618" s="2">
        <v>44253</v>
      </c>
      <c r="E618">
        <v>26</v>
      </c>
      <c r="F618">
        <v>42</v>
      </c>
      <c r="G618">
        <v>5770</v>
      </c>
      <c r="H618">
        <v>242340</v>
      </c>
      <c r="L618" t="s">
        <v>31</v>
      </c>
      <c r="N618" t="s">
        <v>9</v>
      </c>
    </row>
    <row r="619" spans="1:14" x14ac:dyDescent="0.3">
      <c r="A619" t="s">
        <v>28</v>
      </c>
      <c r="B619" t="s">
        <v>32</v>
      </c>
      <c r="C619" t="s">
        <v>30</v>
      </c>
      <c r="D619" s="2">
        <v>44253</v>
      </c>
      <c r="E619">
        <v>26</v>
      </c>
      <c r="F619">
        <v>51</v>
      </c>
      <c r="G619">
        <v>5250</v>
      </c>
      <c r="H619">
        <v>267750</v>
      </c>
      <c r="L619" t="s">
        <v>31</v>
      </c>
      <c r="N619" t="s">
        <v>7</v>
      </c>
    </row>
    <row r="620" spans="1:14" x14ac:dyDescent="0.3">
      <c r="A620" t="s">
        <v>28</v>
      </c>
      <c r="B620" t="s">
        <v>32</v>
      </c>
      <c r="C620" t="s">
        <v>34</v>
      </c>
      <c r="D620" s="2">
        <v>44254</v>
      </c>
      <c r="E620">
        <v>27</v>
      </c>
      <c r="I620">
        <v>38</v>
      </c>
      <c r="J620">
        <v>8028</v>
      </c>
      <c r="K620">
        <v>305064</v>
      </c>
      <c r="L620">
        <v>4</v>
      </c>
      <c r="M620" t="s">
        <v>39</v>
      </c>
      <c r="N620" t="s">
        <v>14</v>
      </c>
    </row>
    <row r="621" spans="1:14" x14ac:dyDescent="0.3">
      <c r="A621" t="s">
        <v>28</v>
      </c>
      <c r="B621" t="s">
        <v>33</v>
      </c>
      <c r="C621" t="s">
        <v>30</v>
      </c>
      <c r="D621" s="2">
        <v>44254</v>
      </c>
      <c r="E621">
        <v>27</v>
      </c>
      <c r="F621">
        <v>43</v>
      </c>
      <c r="G621">
        <v>6949</v>
      </c>
      <c r="H621">
        <v>298807</v>
      </c>
      <c r="L621" t="s">
        <v>31</v>
      </c>
      <c r="N621" t="s">
        <v>8</v>
      </c>
    </row>
    <row r="622" spans="1:14" x14ac:dyDescent="0.3">
      <c r="A622" t="s">
        <v>28</v>
      </c>
      <c r="B622" t="s">
        <v>32</v>
      </c>
      <c r="C622" t="s">
        <v>34</v>
      </c>
      <c r="D622" s="2">
        <v>44254</v>
      </c>
      <c r="E622">
        <v>27</v>
      </c>
      <c r="I622">
        <v>36</v>
      </c>
      <c r="J622">
        <v>9115</v>
      </c>
      <c r="K622">
        <v>328140</v>
      </c>
      <c r="L622">
        <v>5</v>
      </c>
      <c r="M622" t="s">
        <v>35</v>
      </c>
      <c r="N622" t="s">
        <v>9</v>
      </c>
    </row>
    <row r="623" spans="1:14" x14ac:dyDescent="0.3">
      <c r="A623" t="s">
        <v>28</v>
      </c>
      <c r="B623" t="s">
        <v>32</v>
      </c>
      <c r="C623" t="s">
        <v>30</v>
      </c>
      <c r="D623" s="2">
        <v>44254</v>
      </c>
      <c r="E623">
        <v>27</v>
      </c>
      <c r="F623">
        <v>59</v>
      </c>
      <c r="G623">
        <v>5033</v>
      </c>
      <c r="H623">
        <v>296947</v>
      </c>
      <c r="L623" t="s">
        <v>31</v>
      </c>
      <c r="N623" t="s">
        <v>4</v>
      </c>
    </row>
    <row r="624" spans="1:14" x14ac:dyDescent="0.3">
      <c r="A624" t="s">
        <v>28</v>
      </c>
      <c r="B624" t="s">
        <v>33</v>
      </c>
      <c r="C624" t="s">
        <v>30</v>
      </c>
      <c r="D624" s="2">
        <v>44254</v>
      </c>
      <c r="E624">
        <v>27</v>
      </c>
      <c r="F624">
        <v>42</v>
      </c>
      <c r="G624">
        <v>5039</v>
      </c>
      <c r="H624">
        <v>211638</v>
      </c>
      <c r="L624" t="s">
        <v>31</v>
      </c>
      <c r="N624" t="s">
        <v>7</v>
      </c>
    </row>
    <row r="625" spans="1:14" x14ac:dyDescent="0.3">
      <c r="A625" t="s">
        <v>28</v>
      </c>
      <c r="B625" t="s">
        <v>33</v>
      </c>
      <c r="C625" t="s">
        <v>30</v>
      </c>
      <c r="D625" s="2">
        <v>44254</v>
      </c>
      <c r="E625">
        <v>27</v>
      </c>
      <c r="F625">
        <v>42</v>
      </c>
      <c r="G625">
        <v>5444</v>
      </c>
      <c r="H625">
        <v>228648</v>
      </c>
      <c r="L625" t="s">
        <v>31</v>
      </c>
      <c r="N625" t="s">
        <v>14</v>
      </c>
    </row>
    <row r="626" spans="1:14" x14ac:dyDescent="0.3">
      <c r="A626" t="s">
        <v>28</v>
      </c>
      <c r="B626" t="s">
        <v>32</v>
      </c>
      <c r="C626" t="s">
        <v>30</v>
      </c>
      <c r="D626" s="2">
        <v>44254</v>
      </c>
      <c r="E626">
        <v>27</v>
      </c>
      <c r="F626">
        <v>40</v>
      </c>
      <c r="G626">
        <v>6679</v>
      </c>
      <c r="H626">
        <v>267160</v>
      </c>
      <c r="L626" t="s">
        <v>31</v>
      </c>
      <c r="N626" t="s">
        <v>10</v>
      </c>
    </row>
    <row r="627" spans="1:14" x14ac:dyDescent="0.3">
      <c r="A627" t="s">
        <v>28</v>
      </c>
      <c r="B627" t="s">
        <v>33</v>
      </c>
      <c r="C627" t="s">
        <v>34</v>
      </c>
      <c r="D627" s="2">
        <v>44254</v>
      </c>
      <c r="E627">
        <v>27</v>
      </c>
      <c r="I627">
        <v>37</v>
      </c>
      <c r="J627">
        <v>8395</v>
      </c>
      <c r="K627">
        <v>310615</v>
      </c>
      <c r="L627">
        <v>4</v>
      </c>
      <c r="M627" t="s">
        <v>39</v>
      </c>
      <c r="N627" t="s">
        <v>14</v>
      </c>
    </row>
    <row r="628" spans="1:14" x14ac:dyDescent="0.3">
      <c r="A628" t="s">
        <v>28</v>
      </c>
      <c r="B628" t="s">
        <v>33</v>
      </c>
      <c r="C628" t="s">
        <v>30</v>
      </c>
      <c r="D628" s="2">
        <v>44254</v>
      </c>
      <c r="E628">
        <v>27</v>
      </c>
      <c r="F628">
        <v>56</v>
      </c>
      <c r="G628">
        <v>6641</v>
      </c>
      <c r="H628">
        <v>371896</v>
      </c>
      <c r="L628" t="s">
        <v>31</v>
      </c>
      <c r="N628" t="s">
        <v>8</v>
      </c>
    </row>
    <row r="629" spans="1:14" x14ac:dyDescent="0.3">
      <c r="A629" t="s">
        <v>28</v>
      </c>
      <c r="B629" t="s">
        <v>32</v>
      </c>
      <c r="C629" t="s">
        <v>30</v>
      </c>
      <c r="D629" s="2">
        <v>44254</v>
      </c>
      <c r="E629">
        <v>27</v>
      </c>
      <c r="F629">
        <v>41</v>
      </c>
      <c r="G629">
        <v>5890</v>
      </c>
      <c r="H629">
        <v>241490</v>
      </c>
      <c r="L629" t="s">
        <v>31</v>
      </c>
      <c r="N629" t="s">
        <v>11</v>
      </c>
    </row>
    <row r="630" spans="1:14" x14ac:dyDescent="0.3">
      <c r="A630" t="s">
        <v>28</v>
      </c>
      <c r="B630" t="s">
        <v>32</v>
      </c>
      <c r="C630" t="s">
        <v>34</v>
      </c>
      <c r="D630" s="2">
        <v>44254</v>
      </c>
      <c r="E630">
        <v>27</v>
      </c>
      <c r="I630">
        <v>30</v>
      </c>
      <c r="J630">
        <v>9910</v>
      </c>
      <c r="K630">
        <v>297300</v>
      </c>
      <c r="L630">
        <v>5</v>
      </c>
      <c r="M630" t="s">
        <v>35</v>
      </c>
      <c r="N630" t="s">
        <v>13</v>
      </c>
    </row>
    <row r="631" spans="1:14" x14ac:dyDescent="0.3">
      <c r="A631" t="s">
        <v>28</v>
      </c>
      <c r="B631" t="s">
        <v>29</v>
      </c>
      <c r="C631" t="s">
        <v>34</v>
      </c>
      <c r="D631" s="2">
        <v>44254</v>
      </c>
      <c r="E631">
        <v>27</v>
      </c>
      <c r="I631">
        <v>33</v>
      </c>
      <c r="J631">
        <v>9463</v>
      </c>
      <c r="K631">
        <v>312279</v>
      </c>
      <c r="L631">
        <v>2</v>
      </c>
      <c r="M631" t="s">
        <v>36</v>
      </c>
      <c r="N631" t="s">
        <v>8</v>
      </c>
    </row>
    <row r="632" spans="1:14" x14ac:dyDescent="0.3">
      <c r="A632" t="s">
        <v>28</v>
      </c>
      <c r="B632" t="s">
        <v>29</v>
      </c>
      <c r="C632" t="s">
        <v>30</v>
      </c>
      <c r="D632" s="2">
        <v>44254</v>
      </c>
      <c r="E632">
        <v>27</v>
      </c>
      <c r="F632">
        <v>47</v>
      </c>
      <c r="G632">
        <v>5233</v>
      </c>
      <c r="H632">
        <v>245951</v>
      </c>
      <c r="L632" t="s">
        <v>31</v>
      </c>
      <c r="N632" t="s">
        <v>5</v>
      </c>
    </row>
    <row r="633" spans="1:14" x14ac:dyDescent="0.3">
      <c r="A633" t="s">
        <v>28</v>
      </c>
      <c r="B633" t="s">
        <v>29</v>
      </c>
      <c r="C633" t="s">
        <v>30</v>
      </c>
      <c r="D633" s="2">
        <v>44254</v>
      </c>
      <c r="E633">
        <v>27</v>
      </c>
      <c r="F633">
        <v>45</v>
      </c>
      <c r="G633">
        <v>5780</v>
      </c>
      <c r="H633">
        <v>260100</v>
      </c>
      <c r="L633" t="s">
        <v>31</v>
      </c>
      <c r="N633" t="s">
        <v>14</v>
      </c>
    </row>
    <row r="634" spans="1:14" x14ac:dyDescent="0.3">
      <c r="A634" t="s">
        <v>28</v>
      </c>
      <c r="B634" t="s">
        <v>32</v>
      </c>
      <c r="C634" t="s">
        <v>30</v>
      </c>
      <c r="D634" s="2">
        <v>44254</v>
      </c>
      <c r="E634">
        <v>27</v>
      </c>
      <c r="F634">
        <v>49</v>
      </c>
      <c r="G634">
        <v>6085</v>
      </c>
      <c r="H634">
        <v>298165</v>
      </c>
      <c r="L634" t="s">
        <v>31</v>
      </c>
      <c r="N634" t="s">
        <v>8</v>
      </c>
    </row>
    <row r="635" spans="1:14" x14ac:dyDescent="0.3">
      <c r="A635" t="s">
        <v>28</v>
      </c>
      <c r="B635" t="s">
        <v>32</v>
      </c>
      <c r="C635" t="s">
        <v>30</v>
      </c>
      <c r="D635" s="2">
        <v>44254</v>
      </c>
      <c r="E635">
        <v>27</v>
      </c>
      <c r="F635">
        <v>53</v>
      </c>
      <c r="G635">
        <v>5752</v>
      </c>
      <c r="H635">
        <v>304856</v>
      </c>
      <c r="L635" t="s">
        <v>31</v>
      </c>
      <c r="N635" t="s">
        <v>9</v>
      </c>
    </row>
    <row r="636" spans="1:14" x14ac:dyDescent="0.3">
      <c r="A636" t="s">
        <v>28</v>
      </c>
      <c r="B636" t="s">
        <v>32</v>
      </c>
      <c r="C636" t="s">
        <v>34</v>
      </c>
      <c r="D636" s="2">
        <v>44255</v>
      </c>
      <c r="E636">
        <v>28</v>
      </c>
      <c r="I636">
        <v>31</v>
      </c>
      <c r="J636">
        <v>8041</v>
      </c>
      <c r="K636">
        <v>249271</v>
      </c>
      <c r="L636">
        <v>4</v>
      </c>
      <c r="M636" t="s">
        <v>39</v>
      </c>
      <c r="N636" t="s">
        <v>10</v>
      </c>
    </row>
    <row r="637" spans="1:14" x14ac:dyDescent="0.3">
      <c r="A637" t="s">
        <v>28</v>
      </c>
      <c r="B637" t="s">
        <v>33</v>
      </c>
      <c r="C637" t="s">
        <v>34</v>
      </c>
      <c r="D637" s="2">
        <v>44255</v>
      </c>
      <c r="E637">
        <v>28</v>
      </c>
      <c r="I637">
        <v>32</v>
      </c>
      <c r="J637">
        <v>9733</v>
      </c>
      <c r="K637">
        <v>311456</v>
      </c>
      <c r="L637">
        <v>1</v>
      </c>
      <c r="M637" t="s">
        <v>37</v>
      </c>
      <c r="N637" t="s">
        <v>9</v>
      </c>
    </row>
    <row r="638" spans="1:14" x14ac:dyDescent="0.3">
      <c r="A638" t="s">
        <v>28</v>
      </c>
      <c r="B638" t="s">
        <v>29</v>
      </c>
      <c r="C638" t="s">
        <v>34</v>
      </c>
      <c r="D638" s="2">
        <v>44255</v>
      </c>
      <c r="E638">
        <v>28</v>
      </c>
      <c r="I638">
        <v>30</v>
      </c>
      <c r="J638">
        <v>9528</v>
      </c>
      <c r="K638">
        <v>285840</v>
      </c>
      <c r="L638">
        <v>2</v>
      </c>
      <c r="M638" t="s">
        <v>36</v>
      </c>
      <c r="N638" t="s">
        <v>8</v>
      </c>
    </row>
    <row r="639" spans="1:14" x14ac:dyDescent="0.3">
      <c r="A639" t="s">
        <v>28</v>
      </c>
      <c r="B639" t="s">
        <v>32</v>
      </c>
      <c r="C639" t="s">
        <v>30</v>
      </c>
      <c r="D639" s="2">
        <v>44255</v>
      </c>
      <c r="E639">
        <v>28</v>
      </c>
      <c r="F639">
        <v>42</v>
      </c>
      <c r="G639">
        <v>5687</v>
      </c>
      <c r="H639">
        <v>238854</v>
      </c>
      <c r="L639" t="s">
        <v>31</v>
      </c>
      <c r="N639" t="s">
        <v>7</v>
      </c>
    </row>
    <row r="640" spans="1:14" x14ac:dyDescent="0.3">
      <c r="A640" t="s">
        <v>28</v>
      </c>
      <c r="B640" t="s">
        <v>29</v>
      </c>
      <c r="C640" t="s">
        <v>30</v>
      </c>
      <c r="D640" s="2">
        <v>44255</v>
      </c>
      <c r="E640">
        <v>28</v>
      </c>
      <c r="F640">
        <v>60</v>
      </c>
      <c r="G640">
        <v>6868</v>
      </c>
      <c r="H640">
        <v>412080</v>
      </c>
      <c r="L640" t="s">
        <v>31</v>
      </c>
      <c r="N640" t="s">
        <v>5</v>
      </c>
    </row>
    <row r="641" spans="1:14" x14ac:dyDescent="0.3">
      <c r="A641" t="s">
        <v>28</v>
      </c>
      <c r="B641" t="s">
        <v>32</v>
      </c>
      <c r="C641" t="s">
        <v>30</v>
      </c>
      <c r="D641" s="2">
        <v>44255</v>
      </c>
      <c r="E641">
        <v>28</v>
      </c>
      <c r="F641">
        <v>60</v>
      </c>
      <c r="G641">
        <v>5483</v>
      </c>
      <c r="H641">
        <v>328980</v>
      </c>
      <c r="L641" t="s">
        <v>31</v>
      </c>
      <c r="N641" t="s">
        <v>14</v>
      </c>
    </row>
    <row r="642" spans="1:14" x14ac:dyDescent="0.3">
      <c r="A642" t="s">
        <v>28</v>
      </c>
      <c r="B642" t="s">
        <v>33</v>
      </c>
      <c r="C642" t="s">
        <v>34</v>
      </c>
      <c r="D642" s="2">
        <v>44255</v>
      </c>
      <c r="E642">
        <v>28</v>
      </c>
      <c r="I642">
        <v>34</v>
      </c>
      <c r="J642">
        <v>8307</v>
      </c>
      <c r="K642">
        <v>282438</v>
      </c>
      <c r="L642">
        <v>2</v>
      </c>
      <c r="M642" t="s">
        <v>36</v>
      </c>
      <c r="N642" t="s">
        <v>14</v>
      </c>
    </row>
    <row r="643" spans="1:14" x14ac:dyDescent="0.3">
      <c r="A643" t="s">
        <v>28</v>
      </c>
      <c r="B643" t="s">
        <v>29</v>
      </c>
      <c r="C643" t="s">
        <v>34</v>
      </c>
      <c r="D643" s="2">
        <v>44255</v>
      </c>
      <c r="E643">
        <v>28</v>
      </c>
      <c r="I643">
        <v>37</v>
      </c>
      <c r="J643">
        <v>9038</v>
      </c>
      <c r="K643">
        <v>334406</v>
      </c>
      <c r="L643">
        <v>4</v>
      </c>
      <c r="M643" t="s">
        <v>39</v>
      </c>
      <c r="N643" t="s">
        <v>13</v>
      </c>
    </row>
    <row r="644" spans="1:14" x14ac:dyDescent="0.3">
      <c r="A644" t="s">
        <v>28</v>
      </c>
      <c r="B644" t="s">
        <v>29</v>
      </c>
      <c r="C644" t="s">
        <v>34</v>
      </c>
      <c r="D644" s="2">
        <v>44256</v>
      </c>
      <c r="E644">
        <v>1</v>
      </c>
      <c r="I644">
        <v>34</v>
      </c>
      <c r="J644">
        <v>8176</v>
      </c>
      <c r="K644">
        <v>277984</v>
      </c>
      <c r="L644">
        <v>3</v>
      </c>
      <c r="M644" t="s">
        <v>38</v>
      </c>
      <c r="N644" t="s">
        <v>5</v>
      </c>
    </row>
    <row r="645" spans="1:14" x14ac:dyDescent="0.3">
      <c r="A645" t="s">
        <v>28</v>
      </c>
      <c r="B645" t="s">
        <v>32</v>
      </c>
      <c r="C645" t="s">
        <v>34</v>
      </c>
      <c r="D645" s="2">
        <v>44256</v>
      </c>
      <c r="E645">
        <v>1</v>
      </c>
      <c r="I645">
        <v>39</v>
      </c>
      <c r="J645">
        <v>8355</v>
      </c>
      <c r="K645">
        <v>325845</v>
      </c>
      <c r="L645">
        <v>1</v>
      </c>
      <c r="M645" t="s">
        <v>37</v>
      </c>
      <c r="N645" t="s">
        <v>11</v>
      </c>
    </row>
    <row r="646" spans="1:14" x14ac:dyDescent="0.3">
      <c r="A646" t="s">
        <v>28</v>
      </c>
      <c r="B646" t="s">
        <v>32</v>
      </c>
      <c r="C646" t="s">
        <v>30</v>
      </c>
      <c r="D646" s="2">
        <v>44256</v>
      </c>
      <c r="E646">
        <v>1</v>
      </c>
      <c r="F646">
        <v>48</v>
      </c>
      <c r="G646">
        <v>5023</v>
      </c>
      <c r="H646">
        <v>241104</v>
      </c>
      <c r="L646" t="s">
        <v>31</v>
      </c>
      <c r="N646" t="s">
        <v>7</v>
      </c>
    </row>
    <row r="647" spans="1:14" x14ac:dyDescent="0.3">
      <c r="A647" t="s">
        <v>28</v>
      </c>
      <c r="B647" t="s">
        <v>29</v>
      </c>
      <c r="C647" t="s">
        <v>30</v>
      </c>
      <c r="D647" s="2">
        <v>44256</v>
      </c>
      <c r="E647">
        <v>1</v>
      </c>
      <c r="F647">
        <v>60</v>
      </c>
      <c r="G647">
        <v>6296</v>
      </c>
      <c r="H647">
        <v>377760</v>
      </c>
      <c r="L647" t="s">
        <v>31</v>
      </c>
      <c r="N647" t="s">
        <v>13</v>
      </c>
    </row>
    <row r="648" spans="1:14" x14ac:dyDescent="0.3">
      <c r="A648" t="s">
        <v>28</v>
      </c>
      <c r="B648" t="s">
        <v>33</v>
      </c>
      <c r="C648" t="s">
        <v>34</v>
      </c>
      <c r="D648" s="2">
        <v>44256</v>
      </c>
      <c r="E648">
        <v>1</v>
      </c>
      <c r="I648">
        <v>31</v>
      </c>
      <c r="J648">
        <v>9534</v>
      </c>
      <c r="K648">
        <v>295554</v>
      </c>
      <c r="L648">
        <v>4</v>
      </c>
      <c r="M648" t="s">
        <v>39</v>
      </c>
      <c r="N648" t="s">
        <v>4</v>
      </c>
    </row>
    <row r="649" spans="1:14" x14ac:dyDescent="0.3">
      <c r="A649" t="s">
        <v>28</v>
      </c>
      <c r="B649" t="s">
        <v>32</v>
      </c>
      <c r="C649" t="s">
        <v>30</v>
      </c>
      <c r="D649" s="2">
        <v>44256</v>
      </c>
      <c r="E649">
        <v>1</v>
      </c>
      <c r="F649">
        <v>40</v>
      </c>
      <c r="G649">
        <v>6273</v>
      </c>
      <c r="H649">
        <v>250920</v>
      </c>
      <c r="L649" t="s">
        <v>31</v>
      </c>
      <c r="N649" t="s">
        <v>8</v>
      </c>
    </row>
    <row r="650" spans="1:14" x14ac:dyDescent="0.3">
      <c r="A650" t="s">
        <v>28</v>
      </c>
      <c r="B650" t="s">
        <v>32</v>
      </c>
      <c r="C650" t="s">
        <v>30</v>
      </c>
      <c r="D650" s="2">
        <v>44256</v>
      </c>
      <c r="E650">
        <v>1</v>
      </c>
      <c r="F650">
        <v>41</v>
      </c>
      <c r="G650">
        <v>5135</v>
      </c>
      <c r="H650">
        <v>210535</v>
      </c>
      <c r="L650" t="s">
        <v>31</v>
      </c>
      <c r="N650" t="s">
        <v>13</v>
      </c>
    </row>
    <row r="651" spans="1:14" x14ac:dyDescent="0.3">
      <c r="A651" t="s">
        <v>28</v>
      </c>
      <c r="B651" t="s">
        <v>33</v>
      </c>
      <c r="C651" t="s">
        <v>30</v>
      </c>
      <c r="D651" s="2">
        <v>44256</v>
      </c>
      <c r="E651">
        <v>1</v>
      </c>
      <c r="F651">
        <v>40</v>
      </c>
      <c r="G651">
        <v>6630</v>
      </c>
      <c r="H651">
        <v>265200</v>
      </c>
      <c r="L651" t="s">
        <v>31</v>
      </c>
      <c r="N651" t="s">
        <v>13</v>
      </c>
    </row>
    <row r="652" spans="1:14" x14ac:dyDescent="0.3">
      <c r="A652" t="s">
        <v>28</v>
      </c>
      <c r="B652" t="s">
        <v>32</v>
      </c>
      <c r="C652" t="s">
        <v>34</v>
      </c>
      <c r="D652" s="2">
        <v>44256</v>
      </c>
      <c r="E652">
        <v>1</v>
      </c>
      <c r="I652">
        <v>37</v>
      </c>
      <c r="J652">
        <v>8413</v>
      </c>
      <c r="K652">
        <v>311281</v>
      </c>
      <c r="L652">
        <v>4</v>
      </c>
      <c r="M652" t="s">
        <v>39</v>
      </c>
      <c r="N652" t="s">
        <v>5</v>
      </c>
    </row>
    <row r="653" spans="1:14" x14ac:dyDescent="0.3">
      <c r="A653" t="s">
        <v>28</v>
      </c>
      <c r="B653" t="s">
        <v>29</v>
      </c>
      <c r="C653" t="s">
        <v>30</v>
      </c>
      <c r="D653" s="2">
        <v>44256</v>
      </c>
      <c r="E653">
        <v>1</v>
      </c>
      <c r="F653">
        <v>46</v>
      </c>
      <c r="G653">
        <v>5097</v>
      </c>
      <c r="H653">
        <v>234462</v>
      </c>
      <c r="L653" t="s">
        <v>31</v>
      </c>
      <c r="N653" t="s">
        <v>7</v>
      </c>
    </row>
    <row r="654" spans="1:14" x14ac:dyDescent="0.3">
      <c r="A654" t="s">
        <v>28</v>
      </c>
      <c r="B654" t="s">
        <v>33</v>
      </c>
      <c r="C654" t="s">
        <v>30</v>
      </c>
      <c r="D654" s="2">
        <v>44256</v>
      </c>
      <c r="E654">
        <v>1</v>
      </c>
      <c r="F654">
        <v>54</v>
      </c>
      <c r="G654">
        <v>6004</v>
      </c>
      <c r="H654">
        <v>324216</v>
      </c>
      <c r="L654" t="s">
        <v>31</v>
      </c>
      <c r="N654" t="s">
        <v>13</v>
      </c>
    </row>
    <row r="655" spans="1:14" x14ac:dyDescent="0.3">
      <c r="A655" t="s">
        <v>28</v>
      </c>
      <c r="B655" t="s">
        <v>29</v>
      </c>
      <c r="C655" t="s">
        <v>34</v>
      </c>
      <c r="D655" s="2">
        <v>44257</v>
      </c>
      <c r="E655">
        <v>2</v>
      </c>
      <c r="I655">
        <v>35</v>
      </c>
      <c r="J655">
        <v>8560</v>
      </c>
      <c r="K655">
        <v>299600</v>
      </c>
      <c r="L655">
        <v>2</v>
      </c>
      <c r="M655" t="s">
        <v>36</v>
      </c>
      <c r="N655" t="s">
        <v>10</v>
      </c>
    </row>
    <row r="656" spans="1:14" x14ac:dyDescent="0.3">
      <c r="A656" t="s">
        <v>28</v>
      </c>
      <c r="B656" t="s">
        <v>32</v>
      </c>
      <c r="C656" t="s">
        <v>34</v>
      </c>
      <c r="D656" s="2">
        <v>44257</v>
      </c>
      <c r="E656">
        <v>2</v>
      </c>
      <c r="I656">
        <v>40</v>
      </c>
      <c r="J656">
        <v>8324</v>
      </c>
      <c r="K656">
        <v>332960</v>
      </c>
      <c r="L656">
        <v>3</v>
      </c>
      <c r="M656" t="s">
        <v>38</v>
      </c>
      <c r="N656" t="s">
        <v>11</v>
      </c>
    </row>
    <row r="657" spans="1:14" x14ac:dyDescent="0.3">
      <c r="A657" t="s">
        <v>28</v>
      </c>
      <c r="B657" t="s">
        <v>32</v>
      </c>
      <c r="C657" t="s">
        <v>30</v>
      </c>
      <c r="D657" s="2">
        <v>44257</v>
      </c>
      <c r="E657">
        <v>2</v>
      </c>
      <c r="F657">
        <v>49</v>
      </c>
      <c r="G657">
        <v>5830</v>
      </c>
      <c r="H657">
        <v>285670</v>
      </c>
      <c r="L657" t="s">
        <v>31</v>
      </c>
      <c r="N657" t="s">
        <v>8</v>
      </c>
    </row>
    <row r="658" spans="1:14" x14ac:dyDescent="0.3">
      <c r="A658" t="s">
        <v>28</v>
      </c>
      <c r="B658" t="s">
        <v>29</v>
      </c>
      <c r="C658" t="s">
        <v>30</v>
      </c>
      <c r="D658" s="2">
        <v>44257</v>
      </c>
      <c r="E658">
        <v>2</v>
      </c>
      <c r="F658">
        <v>44</v>
      </c>
      <c r="G658">
        <v>6024</v>
      </c>
      <c r="H658">
        <v>265056</v>
      </c>
      <c r="L658" t="s">
        <v>31</v>
      </c>
      <c r="N658" t="s">
        <v>6</v>
      </c>
    </row>
    <row r="659" spans="1:14" x14ac:dyDescent="0.3">
      <c r="A659" t="s">
        <v>28</v>
      </c>
      <c r="B659" t="s">
        <v>29</v>
      </c>
      <c r="C659" t="s">
        <v>30</v>
      </c>
      <c r="D659" s="2">
        <v>44257</v>
      </c>
      <c r="E659">
        <v>2</v>
      </c>
      <c r="F659">
        <v>46</v>
      </c>
      <c r="G659">
        <v>5393</v>
      </c>
      <c r="H659">
        <v>248078</v>
      </c>
      <c r="L659" t="s">
        <v>31</v>
      </c>
      <c r="N659" t="s">
        <v>14</v>
      </c>
    </row>
    <row r="660" spans="1:14" x14ac:dyDescent="0.3">
      <c r="A660" t="s">
        <v>28</v>
      </c>
      <c r="B660" t="s">
        <v>32</v>
      </c>
      <c r="C660" t="s">
        <v>30</v>
      </c>
      <c r="D660" s="2">
        <v>44257</v>
      </c>
      <c r="E660">
        <v>2</v>
      </c>
      <c r="F660">
        <v>49</v>
      </c>
      <c r="G660">
        <v>5909</v>
      </c>
      <c r="H660">
        <v>289541</v>
      </c>
      <c r="L660" t="s">
        <v>31</v>
      </c>
      <c r="N660" t="s">
        <v>9</v>
      </c>
    </row>
    <row r="661" spans="1:14" x14ac:dyDescent="0.3">
      <c r="A661" t="s">
        <v>28</v>
      </c>
      <c r="B661" t="s">
        <v>29</v>
      </c>
      <c r="C661" t="s">
        <v>34</v>
      </c>
      <c r="D661" s="2">
        <v>44257</v>
      </c>
      <c r="E661">
        <v>2</v>
      </c>
      <c r="I661">
        <v>34</v>
      </c>
      <c r="J661">
        <v>9931</v>
      </c>
      <c r="K661">
        <v>337654</v>
      </c>
      <c r="L661">
        <v>5</v>
      </c>
      <c r="M661" t="s">
        <v>35</v>
      </c>
      <c r="N661" t="s">
        <v>11</v>
      </c>
    </row>
    <row r="662" spans="1:14" x14ac:dyDescent="0.3">
      <c r="A662" t="s">
        <v>28</v>
      </c>
      <c r="B662" t="s">
        <v>33</v>
      </c>
      <c r="C662" t="s">
        <v>30</v>
      </c>
      <c r="D662" s="2">
        <v>44257</v>
      </c>
      <c r="E662">
        <v>2</v>
      </c>
      <c r="F662">
        <v>60</v>
      </c>
      <c r="G662">
        <v>5677</v>
      </c>
      <c r="H662">
        <v>340620</v>
      </c>
      <c r="L662" t="s">
        <v>31</v>
      </c>
      <c r="N662" t="s">
        <v>3</v>
      </c>
    </row>
    <row r="663" spans="1:14" x14ac:dyDescent="0.3">
      <c r="A663" t="s">
        <v>28</v>
      </c>
      <c r="B663" t="s">
        <v>29</v>
      </c>
      <c r="C663" t="s">
        <v>34</v>
      </c>
      <c r="D663" s="2">
        <v>44257</v>
      </c>
      <c r="E663">
        <v>2</v>
      </c>
      <c r="I663">
        <v>40</v>
      </c>
      <c r="J663">
        <v>9020</v>
      </c>
      <c r="K663">
        <v>360800</v>
      </c>
      <c r="L663">
        <v>5</v>
      </c>
      <c r="M663" t="s">
        <v>35</v>
      </c>
      <c r="N663" t="s">
        <v>5</v>
      </c>
    </row>
    <row r="664" spans="1:14" x14ac:dyDescent="0.3">
      <c r="A664" t="s">
        <v>28</v>
      </c>
      <c r="B664" t="s">
        <v>29</v>
      </c>
      <c r="C664" t="s">
        <v>34</v>
      </c>
      <c r="D664" s="2">
        <v>44257</v>
      </c>
      <c r="E664">
        <v>2</v>
      </c>
      <c r="I664">
        <v>38</v>
      </c>
      <c r="J664">
        <v>9106</v>
      </c>
      <c r="K664">
        <v>346028</v>
      </c>
      <c r="L664">
        <v>3</v>
      </c>
      <c r="M664" t="s">
        <v>38</v>
      </c>
      <c r="N664" t="s">
        <v>13</v>
      </c>
    </row>
    <row r="665" spans="1:14" x14ac:dyDescent="0.3">
      <c r="A665" t="s">
        <v>28</v>
      </c>
      <c r="B665" t="s">
        <v>33</v>
      </c>
      <c r="C665" t="s">
        <v>34</v>
      </c>
      <c r="D665" s="2">
        <v>44257</v>
      </c>
      <c r="E665">
        <v>2</v>
      </c>
      <c r="I665">
        <v>40</v>
      </c>
      <c r="J665">
        <v>8181</v>
      </c>
      <c r="K665">
        <v>327240</v>
      </c>
      <c r="L665">
        <v>5</v>
      </c>
      <c r="M665" t="s">
        <v>35</v>
      </c>
      <c r="N665" t="s">
        <v>11</v>
      </c>
    </row>
    <row r="666" spans="1:14" x14ac:dyDescent="0.3">
      <c r="A666" t="s">
        <v>28</v>
      </c>
      <c r="B666" t="s">
        <v>33</v>
      </c>
      <c r="C666" t="s">
        <v>30</v>
      </c>
      <c r="D666" s="2">
        <v>44257</v>
      </c>
      <c r="E666">
        <v>2</v>
      </c>
      <c r="F666">
        <v>55</v>
      </c>
      <c r="G666">
        <v>6265</v>
      </c>
      <c r="H666">
        <v>344575</v>
      </c>
      <c r="L666" t="s">
        <v>31</v>
      </c>
      <c r="N666" t="s">
        <v>4</v>
      </c>
    </row>
    <row r="667" spans="1:14" x14ac:dyDescent="0.3">
      <c r="A667" t="s">
        <v>28</v>
      </c>
      <c r="B667" t="s">
        <v>29</v>
      </c>
      <c r="C667" t="s">
        <v>34</v>
      </c>
      <c r="D667" s="2">
        <v>44257</v>
      </c>
      <c r="E667">
        <v>2</v>
      </c>
      <c r="I667">
        <v>33</v>
      </c>
      <c r="J667">
        <v>9115</v>
      </c>
      <c r="K667">
        <v>300795</v>
      </c>
      <c r="L667">
        <v>5</v>
      </c>
      <c r="M667" t="s">
        <v>35</v>
      </c>
      <c r="N667" t="s">
        <v>6</v>
      </c>
    </row>
    <row r="668" spans="1:14" x14ac:dyDescent="0.3">
      <c r="A668" t="s">
        <v>28</v>
      </c>
      <c r="B668" t="s">
        <v>29</v>
      </c>
      <c r="C668" t="s">
        <v>34</v>
      </c>
      <c r="D668" s="2">
        <v>44257</v>
      </c>
      <c r="E668">
        <v>2</v>
      </c>
      <c r="I668">
        <v>36</v>
      </c>
      <c r="J668">
        <v>9713</v>
      </c>
      <c r="K668">
        <v>349668</v>
      </c>
      <c r="L668">
        <v>1</v>
      </c>
      <c r="M668" t="s">
        <v>37</v>
      </c>
      <c r="N668" t="s">
        <v>4</v>
      </c>
    </row>
    <row r="669" spans="1:14" x14ac:dyDescent="0.3">
      <c r="A669" t="s">
        <v>28</v>
      </c>
      <c r="B669" t="s">
        <v>33</v>
      </c>
      <c r="C669" t="s">
        <v>30</v>
      </c>
      <c r="D669" s="2">
        <v>44258</v>
      </c>
      <c r="E669">
        <v>3</v>
      </c>
      <c r="F669">
        <v>49</v>
      </c>
      <c r="G669">
        <v>5257</v>
      </c>
      <c r="H669">
        <v>257593</v>
      </c>
      <c r="L669" t="s">
        <v>31</v>
      </c>
      <c r="N669" t="s">
        <v>7</v>
      </c>
    </row>
    <row r="670" spans="1:14" x14ac:dyDescent="0.3">
      <c r="A670" t="s">
        <v>28</v>
      </c>
      <c r="B670" t="s">
        <v>29</v>
      </c>
      <c r="C670" t="s">
        <v>30</v>
      </c>
      <c r="D670" s="2">
        <v>44258</v>
      </c>
      <c r="E670">
        <v>3</v>
      </c>
      <c r="F670">
        <v>54</v>
      </c>
      <c r="G670">
        <v>6167</v>
      </c>
      <c r="H670">
        <v>333018</v>
      </c>
      <c r="L670" t="s">
        <v>31</v>
      </c>
      <c r="N670" t="s">
        <v>6</v>
      </c>
    </row>
    <row r="671" spans="1:14" x14ac:dyDescent="0.3">
      <c r="A671" t="s">
        <v>28</v>
      </c>
      <c r="B671" t="s">
        <v>32</v>
      </c>
      <c r="C671" t="s">
        <v>30</v>
      </c>
      <c r="D671" s="2">
        <v>44258</v>
      </c>
      <c r="E671">
        <v>3</v>
      </c>
      <c r="F671">
        <v>42</v>
      </c>
      <c r="G671">
        <v>6810</v>
      </c>
      <c r="H671">
        <v>286020</v>
      </c>
      <c r="L671" t="s">
        <v>31</v>
      </c>
      <c r="N671" t="s">
        <v>3</v>
      </c>
    </row>
    <row r="672" spans="1:14" x14ac:dyDescent="0.3">
      <c r="A672" t="s">
        <v>28</v>
      </c>
      <c r="B672" t="s">
        <v>29</v>
      </c>
      <c r="C672" t="s">
        <v>30</v>
      </c>
      <c r="D672" s="2">
        <v>44258</v>
      </c>
      <c r="E672">
        <v>3</v>
      </c>
      <c r="F672">
        <v>49</v>
      </c>
      <c r="G672">
        <v>6449</v>
      </c>
      <c r="H672">
        <v>316001</v>
      </c>
      <c r="L672" t="s">
        <v>31</v>
      </c>
      <c r="N672" t="s">
        <v>8</v>
      </c>
    </row>
    <row r="673" spans="1:14" x14ac:dyDescent="0.3">
      <c r="A673" t="s">
        <v>28</v>
      </c>
      <c r="B673" t="s">
        <v>33</v>
      </c>
      <c r="C673" t="s">
        <v>34</v>
      </c>
      <c r="D673" s="2">
        <v>44258</v>
      </c>
      <c r="E673">
        <v>3</v>
      </c>
      <c r="I673">
        <v>35</v>
      </c>
      <c r="J673">
        <v>8620</v>
      </c>
      <c r="K673">
        <v>301700</v>
      </c>
      <c r="L673">
        <v>5</v>
      </c>
      <c r="M673" t="s">
        <v>35</v>
      </c>
      <c r="N673" t="s">
        <v>7</v>
      </c>
    </row>
    <row r="674" spans="1:14" x14ac:dyDescent="0.3">
      <c r="A674" t="s">
        <v>28</v>
      </c>
      <c r="B674" t="s">
        <v>32</v>
      </c>
      <c r="C674" t="s">
        <v>30</v>
      </c>
      <c r="D674" s="2">
        <v>44258</v>
      </c>
      <c r="E674">
        <v>3</v>
      </c>
      <c r="F674">
        <v>48</v>
      </c>
      <c r="G674">
        <v>6120</v>
      </c>
      <c r="H674">
        <v>293760</v>
      </c>
      <c r="L674" t="s">
        <v>31</v>
      </c>
      <c r="N674" t="s">
        <v>10</v>
      </c>
    </row>
    <row r="675" spans="1:14" x14ac:dyDescent="0.3">
      <c r="A675" t="s">
        <v>28</v>
      </c>
      <c r="B675" t="s">
        <v>33</v>
      </c>
      <c r="C675" t="s">
        <v>30</v>
      </c>
      <c r="D675" s="2">
        <v>44258</v>
      </c>
      <c r="E675">
        <v>3</v>
      </c>
      <c r="F675">
        <v>51</v>
      </c>
      <c r="G675">
        <v>5335</v>
      </c>
      <c r="H675">
        <v>272085</v>
      </c>
      <c r="L675" t="s">
        <v>31</v>
      </c>
      <c r="N675" t="s">
        <v>9</v>
      </c>
    </row>
    <row r="676" spans="1:14" x14ac:dyDescent="0.3">
      <c r="A676" t="s">
        <v>28</v>
      </c>
      <c r="B676" t="s">
        <v>33</v>
      </c>
      <c r="C676" t="s">
        <v>30</v>
      </c>
      <c r="D676" s="2">
        <v>44258</v>
      </c>
      <c r="E676">
        <v>3</v>
      </c>
      <c r="F676">
        <v>56</v>
      </c>
      <c r="G676">
        <v>6340</v>
      </c>
      <c r="H676">
        <v>355040</v>
      </c>
      <c r="L676" t="s">
        <v>31</v>
      </c>
      <c r="N676" t="s">
        <v>11</v>
      </c>
    </row>
    <row r="677" spans="1:14" x14ac:dyDescent="0.3">
      <c r="A677" t="s">
        <v>28</v>
      </c>
      <c r="B677" t="s">
        <v>29</v>
      </c>
      <c r="C677" t="s">
        <v>30</v>
      </c>
      <c r="D677" s="2">
        <v>44258</v>
      </c>
      <c r="E677">
        <v>3</v>
      </c>
      <c r="F677">
        <v>49</v>
      </c>
      <c r="G677">
        <v>6876</v>
      </c>
      <c r="H677">
        <v>336924</v>
      </c>
      <c r="L677" t="s">
        <v>31</v>
      </c>
      <c r="N677" t="s">
        <v>13</v>
      </c>
    </row>
    <row r="678" spans="1:14" x14ac:dyDescent="0.3">
      <c r="A678" t="s">
        <v>28</v>
      </c>
      <c r="B678" t="s">
        <v>33</v>
      </c>
      <c r="C678" t="s">
        <v>30</v>
      </c>
      <c r="D678" s="2">
        <v>44258</v>
      </c>
      <c r="E678">
        <v>3</v>
      </c>
      <c r="F678">
        <v>46</v>
      </c>
      <c r="G678">
        <v>5297</v>
      </c>
      <c r="H678">
        <v>243662</v>
      </c>
      <c r="L678" t="s">
        <v>31</v>
      </c>
      <c r="N678" t="s">
        <v>3</v>
      </c>
    </row>
    <row r="679" spans="1:14" x14ac:dyDescent="0.3">
      <c r="A679" t="s">
        <v>28</v>
      </c>
      <c r="B679" t="s">
        <v>32</v>
      </c>
      <c r="C679" t="s">
        <v>30</v>
      </c>
      <c r="D679" s="2">
        <v>44258</v>
      </c>
      <c r="E679">
        <v>3</v>
      </c>
      <c r="F679">
        <v>60</v>
      </c>
      <c r="G679">
        <v>6062</v>
      </c>
      <c r="H679">
        <v>363720</v>
      </c>
      <c r="L679" t="s">
        <v>31</v>
      </c>
      <c r="N679" t="s">
        <v>6</v>
      </c>
    </row>
    <row r="680" spans="1:14" x14ac:dyDescent="0.3">
      <c r="A680" t="s">
        <v>28</v>
      </c>
      <c r="B680" t="s">
        <v>32</v>
      </c>
      <c r="C680" t="s">
        <v>30</v>
      </c>
      <c r="D680" s="2">
        <v>44258</v>
      </c>
      <c r="E680">
        <v>3</v>
      </c>
      <c r="F680">
        <v>58</v>
      </c>
      <c r="G680">
        <v>5026</v>
      </c>
      <c r="H680">
        <v>291508</v>
      </c>
      <c r="L680" t="s">
        <v>31</v>
      </c>
      <c r="N680" t="s">
        <v>5</v>
      </c>
    </row>
    <row r="681" spans="1:14" x14ac:dyDescent="0.3">
      <c r="A681" t="s">
        <v>28</v>
      </c>
      <c r="B681" t="s">
        <v>32</v>
      </c>
      <c r="C681" t="s">
        <v>34</v>
      </c>
      <c r="D681" s="2">
        <v>44258</v>
      </c>
      <c r="E681">
        <v>3</v>
      </c>
      <c r="I681">
        <v>30</v>
      </c>
      <c r="J681">
        <v>9975</v>
      </c>
      <c r="K681">
        <v>299250</v>
      </c>
      <c r="L681">
        <v>5</v>
      </c>
      <c r="M681" t="s">
        <v>35</v>
      </c>
      <c r="N681" t="s">
        <v>7</v>
      </c>
    </row>
    <row r="682" spans="1:14" x14ac:dyDescent="0.3">
      <c r="A682" t="s">
        <v>28</v>
      </c>
      <c r="B682" t="s">
        <v>32</v>
      </c>
      <c r="C682" t="s">
        <v>34</v>
      </c>
      <c r="D682" s="2">
        <v>44259</v>
      </c>
      <c r="E682">
        <v>4</v>
      </c>
      <c r="I682">
        <v>34</v>
      </c>
      <c r="J682">
        <v>9705</v>
      </c>
      <c r="K682">
        <v>329970</v>
      </c>
      <c r="L682">
        <v>2</v>
      </c>
      <c r="M682" t="s">
        <v>36</v>
      </c>
      <c r="N682" t="s">
        <v>4</v>
      </c>
    </row>
    <row r="683" spans="1:14" x14ac:dyDescent="0.3">
      <c r="A683" t="s">
        <v>28</v>
      </c>
      <c r="B683" t="s">
        <v>29</v>
      </c>
      <c r="C683" t="s">
        <v>30</v>
      </c>
      <c r="D683" s="2">
        <v>44259</v>
      </c>
      <c r="E683">
        <v>4</v>
      </c>
      <c r="F683">
        <v>52</v>
      </c>
      <c r="G683">
        <v>6397</v>
      </c>
      <c r="H683">
        <v>332644</v>
      </c>
      <c r="L683" t="s">
        <v>31</v>
      </c>
      <c r="N683" t="s">
        <v>10</v>
      </c>
    </row>
    <row r="684" spans="1:14" x14ac:dyDescent="0.3">
      <c r="A684" t="s">
        <v>28</v>
      </c>
      <c r="B684" t="s">
        <v>32</v>
      </c>
      <c r="C684" t="s">
        <v>30</v>
      </c>
      <c r="D684" s="2">
        <v>44259</v>
      </c>
      <c r="E684">
        <v>4</v>
      </c>
      <c r="F684">
        <v>42</v>
      </c>
      <c r="G684">
        <v>6809</v>
      </c>
      <c r="H684">
        <v>285978</v>
      </c>
      <c r="L684" t="s">
        <v>31</v>
      </c>
      <c r="N684" t="s">
        <v>13</v>
      </c>
    </row>
    <row r="685" spans="1:14" x14ac:dyDescent="0.3">
      <c r="A685" t="s">
        <v>28</v>
      </c>
      <c r="B685" t="s">
        <v>32</v>
      </c>
      <c r="C685" t="s">
        <v>30</v>
      </c>
      <c r="D685" s="2">
        <v>44259</v>
      </c>
      <c r="E685">
        <v>4</v>
      </c>
      <c r="F685">
        <v>50</v>
      </c>
      <c r="G685">
        <v>6339</v>
      </c>
      <c r="H685">
        <v>316950</v>
      </c>
      <c r="L685" t="s">
        <v>31</v>
      </c>
      <c r="N685" t="s">
        <v>14</v>
      </c>
    </row>
    <row r="686" spans="1:14" x14ac:dyDescent="0.3">
      <c r="A686" t="s">
        <v>28</v>
      </c>
      <c r="B686" t="s">
        <v>29</v>
      </c>
      <c r="C686" t="s">
        <v>30</v>
      </c>
      <c r="D686" s="2">
        <v>44259</v>
      </c>
      <c r="E686">
        <v>4</v>
      </c>
      <c r="F686">
        <v>40</v>
      </c>
      <c r="G686">
        <v>5210</v>
      </c>
      <c r="H686">
        <v>208400</v>
      </c>
      <c r="L686" t="s">
        <v>31</v>
      </c>
      <c r="N686" t="s">
        <v>9</v>
      </c>
    </row>
    <row r="687" spans="1:14" x14ac:dyDescent="0.3">
      <c r="A687" t="s">
        <v>28</v>
      </c>
      <c r="B687" t="s">
        <v>32</v>
      </c>
      <c r="C687" t="s">
        <v>34</v>
      </c>
      <c r="D687" s="2">
        <v>44259</v>
      </c>
      <c r="E687">
        <v>4</v>
      </c>
      <c r="I687">
        <v>36</v>
      </c>
      <c r="J687">
        <v>9098</v>
      </c>
      <c r="K687">
        <v>327528</v>
      </c>
      <c r="L687">
        <v>3</v>
      </c>
      <c r="M687" t="s">
        <v>38</v>
      </c>
      <c r="N687" t="s">
        <v>3</v>
      </c>
    </row>
    <row r="688" spans="1:14" x14ac:dyDescent="0.3">
      <c r="A688" t="s">
        <v>28</v>
      </c>
      <c r="B688" t="s">
        <v>29</v>
      </c>
      <c r="C688" t="s">
        <v>30</v>
      </c>
      <c r="D688" s="2">
        <v>44259</v>
      </c>
      <c r="E688">
        <v>4</v>
      </c>
      <c r="F688">
        <v>58</v>
      </c>
      <c r="G688">
        <v>6338</v>
      </c>
      <c r="H688">
        <v>367604</v>
      </c>
      <c r="L688" t="s">
        <v>31</v>
      </c>
      <c r="N688" t="s">
        <v>11</v>
      </c>
    </row>
    <row r="689" spans="1:14" x14ac:dyDescent="0.3">
      <c r="A689" t="s">
        <v>28</v>
      </c>
      <c r="B689" t="s">
        <v>29</v>
      </c>
      <c r="C689" t="s">
        <v>30</v>
      </c>
      <c r="D689" s="2">
        <v>44259</v>
      </c>
      <c r="E689">
        <v>4</v>
      </c>
      <c r="F689">
        <v>54</v>
      </c>
      <c r="G689">
        <v>5271</v>
      </c>
      <c r="H689">
        <v>284634</v>
      </c>
      <c r="L689" t="s">
        <v>31</v>
      </c>
      <c r="N689" t="s">
        <v>13</v>
      </c>
    </row>
    <row r="690" spans="1:14" x14ac:dyDescent="0.3">
      <c r="A690" t="s">
        <v>28</v>
      </c>
      <c r="B690" t="s">
        <v>29</v>
      </c>
      <c r="C690" t="s">
        <v>34</v>
      </c>
      <c r="D690" s="2">
        <v>44260</v>
      </c>
      <c r="E690">
        <v>5</v>
      </c>
      <c r="I690">
        <v>34</v>
      </c>
      <c r="J690">
        <v>8767</v>
      </c>
      <c r="K690">
        <v>298078</v>
      </c>
      <c r="L690">
        <v>3</v>
      </c>
      <c r="M690" t="s">
        <v>38</v>
      </c>
      <c r="N690" t="s">
        <v>7</v>
      </c>
    </row>
    <row r="691" spans="1:14" x14ac:dyDescent="0.3">
      <c r="A691" t="s">
        <v>28</v>
      </c>
      <c r="B691" t="s">
        <v>29</v>
      </c>
      <c r="C691" t="s">
        <v>30</v>
      </c>
      <c r="D691" s="2">
        <v>44260</v>
      </c>
      <c r="E691">
        <v>5</v>
      </c>
      <c r="F691">
        <v>49</v>
      </c>
      <c r="G691">
        <v>5109</v>
      </c>
      <c r="H691">
        <v>250341</v>
      </c>
      <c r="L691" t="s">
        <v>31</v>
      </c>
      <c r="N691" t="s">
        <v>9</v>
      </c>
    </row>
    <row r="692" spans="1:14" x14ac:dyDescent="0.3">
      <c r="A692" t="s">
        <v>28</v>
      </c>
      <c r="B692" t="s">
        <v>29</v>
      </c>
      <c r="C692" t="s">
        <v>30</v>
      </c>
      <c r="D692" s="2">
        <v>44260</v>
      </c>
      <c r="E692">
        <v>5</v>
      </c>
      <c r="F692">
        <v>52</v>
      </c>
      <c r="G692">
        <v>5389</v>
      </c>
      <c r="H692">
        <v>280228</v>
      </c>
      <c r="L692" t="s">
        <v>31</v>
      </c>
      <c r="N692" t="s">
        <v>14</v>
      </c>
    </row>
    <row r="693" spans="1:14" x14ac:dyDescent="0.3">
      <c r="A693" t="s">
        <v>28</v>
      </c>
      <c r="B693" t="s">
        <v>32</v>
      </c>
      <c r="C693" t="s">
        <v>30</v>
      </c>
      <c r="D693" s="2">
        <v>44260</v>
      </c>
      <c r="E693">
        <v>5</v>
      </c>
      <c r="F693">
        <v>42</v>
      </c>
      <c r="G693">
        <v>6648</v>
      </c>
      <c r="H693">
        <v>279216</v>
      </c>
      <c r="L693" t="s">
        <v>31</v>
      </c>
      <c r="N693" t="s">
        <v>3</v>
      </c>
    </row>
    <row r="694" spans="1:14" x14ac:dyDescent="0.3">
      <c r="A694" t="s">
        <v>28</v>
      </c>
      <c r="B694" t="s">
        <v>29</v>
      </c>
      <c r="C694" t="s">
        <v>34</v>
      </c>
      <c r="D694" s="2">
        <v>44260</v>
      </c>
      <c r="E694">
        <v>5</v>
      </c>
      <c r="I694">
        <v>32</v>
      </c>
      <c r="J694">
        <v>8988</v>
      </c>
      <c r="K694">
        <v>287616</v>
      </c>
      <c r="L694">
        <v>4</v>
      </c>
      <c r="M694" t="s">
        <v>39</v>
      </c>
      <c r="N694" t="s">
        <v>14</v>
      </c>
    </row>
    <row r="695" spans="1:14" x14ac:dyDescent="0.3">
      <c r="A695" t="s">
        <v>28</v>
      </c>
      <c r="B695" t="s">
        <v>33</v>
      </c>
      <c r="C695" t="s">
        <v>34</v>
      </c>
      <c r="D695" s="2">
        <v>44260</v>
      </c>
      <c r="E695">
        <v>5</v>
      </c>
      <c r="I695">
        <v>38</v>
      </c>
      <c r="J695">
        <v>8859</v>
      </c>
      <c r="K695">
        <v>336642</v>
      </c>
      <c r="L695">
        <v>4</v>
      </c>
      <c r="M695" t="s">
        <v>39</v>
      </c>
      <c r="N695" t="s">
        <v>10</v>
      </c>
    </row>
    <row r="696" spans="1:14" x14ac:dyDescent="0.3">
      <c r="A696" t="s">
        <v>28</v>
      </c>
      <c r="B696" t="s">
        <v>29</v>
      </c>
      <c r="C696" t="s">
        <v>30</v>
      </c>
      <c r="D696" s="2">
        <v>44260</v>
      </c>
      <c r="E696">
        <v>5</v>
      </c>
      <c r="F696">
        <v>57</v>
      </c>
      <c r="G696">
        <v>5430</v>
      </c>
      <c r="H696">
        <v>309510</v>
      </c>
      <c r="L696" t="s">
        <v>31</v>
      </c>
      <c r="N696" t="s">
        <v>3</v>
      </c>
    </row>
    <row r="697" spans="1:14" x14ac:dyDescent="0.3">
      <c r="A697" t="s">
        <v>28</v>
      </c>
      <c r="B697" t="s">
        <v>33</v>
      </c>
      <c r="C697" t="s">
        <v>34</v>
      </c>
      <c r="D697" s="2">
        <v>44260</v>
      </c>
      <c r="E697">
        <v>5</v>
      </c>
      <c r="I697">
        <v>38</v>
      </c>
      <c r="J697">
        <v>8588</v>
      </c>
      <c r="K697">
        <v>326344</v>
      </c>
      <c r="L697">
        <v>5</v>
      </c>
      <c r="M697" t="s">
        <v>35</v>
      </c>
      <c r="N697" t="s">
        <v>7</v>
      </c>
    </row>
    <row r="698" spans="1:14" x14ac:dyDescent="0.3">
      <c r="A698" t="s">
        <v>28</v>
      </c>
      <c r="B698" t="s">
        <v>29</v>
      </c>
      <c r="C698" t="s">
        <v>34</v>
      </c>
      <c r="D698" s="2">
        <v>44260</v>
      </c>
      <c r="E698">
        <v>5</v>
      </c>
      <c r="I698">
        <v>39</v>
      </c>
      <c r="J698">
        <v>8832</v>
      </c>
      <c r="K698">
        <v>344448</v>
      </c>
      <c r="L698">
        <v>5</v>
      </c>
      <c r="M698" t="s">
        <v>35</v>
      </c>
      <c r="N698" t="s">
        <v>10</v>
      </c>
    </row>
    <row r="699" spans="1:14" x14ac:dyDescent="0.3">
      <c r="A699" t="s">
        <v>28</v>
      </c>
      <c r="B699" t="s">
        <v>32</v>
      </c>
      <c r="C699" t="s">
        <v>30</v>
      </c>
      <c r="D699" s="2">
        <v>44260</v>
      </c>
      <c r="E699">
        <v>5</v>
      </c>
      <c r="F699">
        <v>55</v>
      </c>
      <c r="G699">
        <v>6113</v>
      </c>
      <c r="H699">
        <v>336215</v>
      </c>
      <c r="L699" t="s">
        <v>31</v>
      </c>
      <c r="N699" t="s">
        <v>14</v>
      </c>
    </row>
    <row r="700" spans="1:14" x14ac:dyDescent="0.3">
      <c r="A700" t="s">
        <v>28</v>
      </c>
      <c r="B700" t="s">
        <v>33</v>
      </c>
      <c r="C700" t="s">
        <v>30</v>
      </c>
      <c r="D700" s="2">
        <v>44261</v>
      </c>
      <c r="E700">
        <v>6</v>
      </c>
      <c r="F700">
        <v>49</v>
      </c>
      <c r="G700">
        <v>6298</v>
      </c>
      <c r="H700">
        <v>308602</v>
      </c>
      <c r="L700" t="s">
        <v>31</v>
      </c>
      <c r="N700" t="s">
        <v>4</v>
      </c>
    </row>
    <row r="701" spans="1:14" x14ac:dyDescent="0.3">
      <c r="A701" t="s">
        <v>28</v>
      </c>
      <c r="B701" t="s">
        <v>32</v>
      </c>
      <c r="C701" t="s">
        <v>30</v>
      </c>
      <c r="D701" s="2">
        <v>44261</v>
      </c>
      <c r="E701">
        <v>6</v>
      </c>
      <c r="F701">
        <v>44</v>
      </c>
      <c r="G701">
        <v>5204</v>
      </c>
      <c r="H701">
        <v>228976</v>
      </c>
      <c r="L701" t="s">
        <v>31</v>
      </c>
      <c r="N701" t="s">
        <v>11</v>
      </c>
    </row>
    <row r="702" spans="1:14" x14ac:dyDescent="0.3">
      <c r="A702" t="s">
        <v>28</v>
      </c>
      <c r="B702" t="s">
        <v>33</v>
      </c>
      <c r="C702" t="s">
        <v>30</v>
      </c>
      <c r="D702" s="2">
        <v>44261</v>
      </c>
      <c r="E702">
        <v>6</v>
      </c>
      <c r="F702">
        <v>48</v>
      </c>
      <c r="G702">
        <v>6791</v>
      </c>
      <c r="H702">
        <v>325968</v>
      </c>
      <c r="L702" t="s">
        <v>31</v>
      </c>
      <c r="N702" t="s">
        <v>10</v>
      </c>
    </row>
    <row r="703" spans="1:14" x14ac:dyDescent="0.3">
      <c r="A703" t="s">
        <v>28</v>
      </c>
      <c r="B703" t="s">
        <v>33</v>
      </c>
      <c r="C703" t="s">
        <v>30</v>
      </c>
      <c r="D703" s="2">
        <v>44261</v>
      </c>
      <c r="E703">
        <v>6</v>
      </c>
      <c r="F703">
        <v>41</v>
      </c>
      <c r="G703">
        <v>6062</v>
      </c>
      <c r="H703">
        <v>248542</v>
      </c>
      <c r="L703" t="s">
        <v>31</v>
      </c>
      <c r="N703" t="s">
        <v>3</v>
      </c>
    </row>
    <row r="704" spans="1:14" x14ac:dyDescent="0.3">
      <c r="A704" t="s">
        <v>28</v>
      </c>
      <c r="B704" t="s">
        <v>29</v>
      </c>
      <c r="C704" t="s">
        <v>34</v>
      </c>
      <c r="D704" s="2">
        <v>44261</v>
      </c>
      <c r="E704">
        <v>6</v>
      </c>
      <c r="I704">
        <v>39</v>
      </c>
      <c r="J704">
        <v>8594</v>
      </c>
      <c r="K704">
        <v>335166</v>
      </c>
      <c r="L704">
        <v>2</v>
      </c>
      <c r="M704" t="s">
        <v>36</v>
      </c>
      <c r="N704" t="s">
        <v>8</v>
      </c>
    </row>
    <row r="705" spans="1:14" x14ac:dyDescent="0.3">
      <c r="A705" t="s">
        <v>28</v>
      </c>
      <c r="B705" t="s">
        <v>33</v>
      </c>
      <c r="C705" t="s">
        <v>30</v>
      </c>
      <c r="D705" s="2">
        <v>44261</v>
      </c>
      <c r="E705">
        <v>6</v>
      </c>
      <c r="F705">
        <v>47</v>
      </c>
      <c r="G705">
        <v>5843</v>
      </c>
      <c r="H705">
        <v>274621</v>
      </c>
      <c r="L705" t="s">
        <v>31</v>
      </c>
      <c r="N705" t="s">
        <v>14</v>
      </c>
    </row>
    <row r="706" spans="1:14" x14ac:dyDescent="0.3">
      <c r="A706" t="s">
        <v>28</v>
      </c>
      <c r="B706" t="s">
        <v>33</v>
      </c>
      <c r="C706" t="s">
        <v>34</v>
      </c>
      <c r="D706" s="2">
        <v>44261</v>
      </c>
      <c r="E706">
        <v>6</v>
      </c>
      <c r="I706">
        <v>40</v>
      </c>
      <c r="J706">
        <v>8119</v>
      </c>
      <c r="K706">
        <v>324760</v>
      </c>
      <c r="L706">
        <v>5</v>
      </c>
      <c r="M706" t="s">
        <v>35</v>
      </c>
      <c r="N706" t="s">
        <v>4</v>
      </c>
    </row>
    <row r="707" spans="1:14" x14ac:dyDescent="0.3">
      <c r="A707" t="s">
        <v>28</v>
      </c>
      <c r="B707" t="s">
        <v>33</v>
      </c>
      <c r="C707" t="s">
        <v>30</v>
      </c>
      <c r="D707" s="2">
        <v>44261</v>
      </c>
      <c r="E707">
        <v>6</v>
      </c>
      <c r="F707">
        <v>51</v>
      </c>
      <c r="G707">
        <v>5526</v>
      </c>
      <c r="H707">
        <v>281826</v>
      </c>
      <c r="L707" t="s">
        <v>31</v>
      </c>
      <c r="N707" t="s">
        <v>11</v>
      </c>
    </row>
    <row r="708" spans="1:14" x14ac:dyDescent="0.3">
      <c r="A708" t="s">
        <v>28</v>
      </c>
      <c r="B708" t="s">
        <v>33</v>
      </c>
      <c r="C708" t="s">
        <v>30</v>
      </c>
      <c r="D708" s="2">
        <v>44261</v>
      </c>
      <c r="E708">
        <v>6</v>
      </c>
      <c r="F708">
        <v>51</v>
      </c>
      <c r="G708">
        <v>6833</v>
      </c>
      <c r="H708">
        <v>348483</v>
      </c>
      <c r="L708" t="s">
        <v>31</v>
      </c>
      <c r="N708" t="s">
        <v>4</v>
      </c>
    </row>
    <row r="709" spans="1:14" x14ac:dyDescent="0.3">
      <c r="A709" t="s">
        <v>28</v>
      </c>
      <c r="B709" t="s">
        <v>29</v>
      </c>
      <c r="C709" t="s">
        <v>30</v>
      </c>
      <c r="D709" s="2">
        <v>44262</v>
      </c>
      <c r="E709">
        <v>7</v>
      </c>
      <c r="F709">
        <v>57</v>
      </c>
      <c r="G709">
        <v>6678</v>
      </c>
      <c r="H709">
        <v>380646</v>
      </c>
      <c r="L709" t="s">
        <v>31</v>
      </c>
      <c r="N709" t="s">
        <v>6</v>
      </c>
    </row>
    <row r="710" spans="1:14" x14ac:dyDescent="0.3">
      <c r="A710" t="s">
        <v>28</v>
      </c>
      <c r="B710" t="s">
        <v>29</v>
      </c>
      <c r="C710" t="s">
        <v>30</v>
      </c>
      <c r="D710" s="2">
        <v>44262</v>
      </c>
      <c r="E710">
        <v>7</v>
      </c>
      <c r="F710">
        <v>53</v>
      </c>
      <c r="G710">
        <v>5625</v>
      </c>
      <c r="H710">
        <v>298125</v>
      </c>
      <c r="L710" t="s">
        <v>31</v>
      </c>
      <c r="N710" t="s">
        <v>7</v>
      </c>
    </row>
    <row r="711" spans="1:14" x14ac:dyDescent="0.3">
      <c r="A711" t="s">
        <v>28</v>
      </c>
      <c r="B711" t="s">
        <v>33</v>
      </c>
      <c r="C711" t="s">
        <v>30</v>
      </c>
      <c r="D711" s="2">
        <v>44262</v>
      </c>
      <c r="E711">
        <v>7</v>
      </c>
      <c r="F711">
        <v>49</v>
      </c>
      <c r="G711">
        <v>6006</v>
      </c>
      <c r="H711">
        <v>294294</v>
      </c>
      <c r="L711" t="s">
        <v>31</v>
      </c>
      <c r="N711" t="s">
        <v>7</v>
      </c>
    </row>
    <row r="712" spans="1:14" x14ac:dyDescent="0.3">
      <c r="A712" t="s">
        <v>28</v>
      </c>
      <c r="B712" t="s">
        <v>33</v>
      </c>
      <c r="C712" t="s">
        <v>30</v>
      </c>
      <c r="D712" s="2">
        <v>44262</v>
      </c>
      <c r="E712">
        <v>7</v>
      </c>
      <c r="F712">
        <v>55</v>
      </c>
      <c r="G712">
        <v>6002</v>
      </c>
      <c r="H712">
        <v>330110</v>
      </c>
      <c r="L712" t="s">
        <v>31</v>
      </c>
      <c r="N712" t="s">
        <v>6</v>
      </c>
    </row>
    <row r="713" spans="1:14" x14ac:dyDescent="0.3">
      <c r="A713" t="s">
        <v>28</v>
      </c>
      <c r="B713" t="s">
        <v>32</v>
      </c>
      <c r="C713" t="s">
        <v>30</v>
      </c>
      <c r="D713" s="2">
        <v>44262</v>
      </c>
      <c r="E713">
        <v>7</v>
      </c>
      <c r="F713">
        <v>46</v>
      </c>
      <c r="G713">
        <v>5915</v>
      </c>
      <c r="H713">
        <v>272090</v>
      </c>
      <c r="L713" t="s">
        <v>31</v>
      </c>
      <c r="N713" t="s">
        <v>4</v>
      </c>
    </row>
    <row r="714" spans="1:14" x14ac:dyDescent="0.3">
      <c r="A714" t="s">
        <v>28</v>
      </c>
      <c r="B714" t="s">
        <v>32</v>
      </c>
      <c r="C714" t="s">
        <v>30</v>
      </c>
      <c r="D714" s="2">
        <v>44262</v>
      </c>
      <c r="E714">
        <v>7</v>
      </c>
      <c r="F714">
        <v>44</v>
      </c>
      <c r="G714">
        <v>5279</v>
      </c>
      <c r="H714">
        <v>232276</v>
      </c>
      <c r="L714" t="s">
        <v>31</v>
      </c>
      <c r="N714" t="s">
        <v>6</v>
      </c>
    </row>
    <row r="715" spans="1:14" x14ac:dyDescent="0.3">
      <c r="A715" t="s">
        <v>28</v>
      </c>
      <c r="B715" t="s">
        <v>29</v>
      </c>
      <c r="C715" t="s">
        <v>30</v>
      </c>
      <c r="D715" s="2">
        <v>44262</v>
      </c>
      <c r="E715">
        <v>7</v>
      </c>
      <c r="F715">
        <v>47</v>
      </c>
      <c r="G715">
        <v>5540</v>
      </c>
      <c r="H715">
        <v>260380</v>
      </c>
      <c r="L715" t="s">
        <v>31</v>
      </c>
      <c r="N715" t="s">
        <v>5</v>
      </c>
    </row>
    <row r="716" spans="1:14" x14ac:dyDescent="0.3">
      <c r="A716" t="s">
        <v>28</v>
      </c>
      <c r="B716" t="s">
        <v>32</v>
      </c>
      <c r="C716" t="s">
        <v>30</v>
      </c>
      <c r="D716" s="2">
        <v>44262</v>
      </c>
      <c r="E716">
        <v>7</v>
      </c>
      <c r="F716">
        <v>59</v>
      </c>
      <c r="G716">
        <v>6599</v>
      </c>
      <c r="H716">
        <v>389341</v>
      </c>
      <c r="L716" t="s">
        <v>31</v>
      </c>
      <c r="N716" t="s">
        <v>8</v>
      </c>
    </row>
    <row r="717" spans="1:14" x14ac:dyDescent="0.3">
      <c r="A717" t="s">
        <v>28</v>
      </c>
      <c r="B717" t="s">
        <v>33</v>
      </c>
      <c r="C717" t="s">
        <v>30</v>
      </c>
      <c r="D717" s="2">
        <v>44262</v>
      </c>
      <c r="E717">
        <v>7</v>
      </c>
      <c r="F717">
        <v>50</v>
      </c>
      <c r="G717">
        <v>5187</v>
      </c>
      <c r="H717">
        <v>259350</v>
      </c>
      <c r="L717" t="s">
        <v>31</v>
      </c>
      <c r="N717" t="s">
        <v>8</v>
      </c>
    </row>
    <row r="718" spans="1:14" x14ac:dyDescent="0.3">
      <c r="A718" t="s">
        <v>28</v>
      </c>
      <c r="B718" t="s">
        <v>33</v>
      </c>
      <c r="C718" t="s">
        <v>34</v>
      </c>
      <c r="D718" s="2">
        <v>44262</v>
      </c>
      <c r="E718">
        <v>7</v>
      </c>
      <c r="I718">
        <v>32</v>
      </c>
      <c r="J718">
        <v>9127</v>
      </c>
      <c r="K718">
        <v>292064</v>
      </c>
      <c r="L718">
        <v>2</v>
      </c>
      <c r="M718" t="s">
        <v>36</v>
      </c>
      <c r="N718" t="s">
        <v>11</v>
      </c>
    </row>
    <row r="719" spans="1:14" x14ac:dyDescent="0.3">
      <c r="A719" t="s">
        <v>28</v>
      </c>
      <c r="B719" t="s">
        <v>32</v>
      </c>
      <c r="C719" t="s">
        <v>30</v>
      </c>
      <c r="D719" s="2">
        <v>44262</v>
      </c>
      <c r="E719">
        <v>7</v>
      </c>
      <c r="F719">
        <v>50</v>
      </c>
      <c r="G719">
        <v>5455</v>
      </c>
      <c r="H719">
        <v>272750</v>
      </c>
      <c r="L719" t="s">
        <v>31</v>
      </c>
      <c r="N719" t="s">
        <v>14</v>
      </c>
    </row>
    <row r="720" spans="1:14" x14ac:dyDescent="0.3">
      <c r="A720" t="s">
        <v>28</v>
      </c>
      <c r="B720" t="s">
        <v>33</v>
      </c>
      <c r="C720" t="s">
        <v>34</v>
      </c>
      <c r="D720" s="2">
        <v>44263</v>
      </c>
      <c r="E720">
        <v>8</v>
      </c>
      <c r="I720">
        <v>37</v>
      </c>
      <c r="J720">
        <v>8104</v>
      </c>
      <c r="K720">
        <v>299848</v>
      </c>
      <c r="L720">
        <v>2</v>
      </c>
      <c r="M720" t="s">
        <v>36</v>
      </c>
      <c r="N720" t="s">
        <v>11</v>
      </c>
    </row>
    <row r="721" spans="1:14" x14ac:dyDescent="0.3">
      <c r="A721" t="s">
        <v>28</v>
      </c>
      <c r="B721" t="s">
        <v>32</v>
      </c>
      <c r="C721" t="s">
        <v>30</v>
      </c>
      <c r="D721" s="2">
        <v>44263</v>
      </c>
      <c r="E721">
        <v>8</v>
      </c>
      <c r="F721">
        <v>47</v>
      </c>
      <c r="G721">
        <v>5026</v>
      </c>
      <c r="H721">
        <v>236222</v>
      </c>
      <c r="L721" t="s">
        <v>31</v>
      </c>
      <c r="N721" t="s">
        <v>4</v>
      </c>
    </row>
    <row r="722" spans="1:14" x14ac:dyDescent="0.3">
      <c r="A722" t="s">
        <v>28</v>
      </c>
      <c r="B722" t="s">
        <v>32</v>
      </c>
      <c r="C722" t="s">
        <v>30</v>
      </c>
      <c r="D722" s="2">
        <v>44263</v>
      </c>
      <c r="E722">
        <v>8</v>
      </c>
      <c r="F722">
        <v>51</v>
      </c>
      <c r="G722">
        <v>6600</v>
      </c>
      <c r="H722">
        <v>336600</v>
      </c>
      <c r="L722" t="s">
        <v>31</v>
      </c>
      <c r="N722" t="s">
        <v>8</v>
      </c>
    </row>
    <row r="723" spans="1:14" x14ac:dyDescent="0.3">
      <c r="A723" t="s">
        <v>28</v>
      </c>
      <c r="B723" t="s">
        <v>32</v>
      </c>
      <c r="C723" t="s">
        <v>34</v>
      </c>
      <c r="D723" s="2">
        <v>44263</v>
      </c>
      <c r="E723">
        <v>8</v>
      </c>
      <c r="I723">
        <v>40</v>
      </c>
      <c r="J723">
        <v>8329</v>
      </c>
      <c r="K723">
        <v>333160</v>
      </c>
      <c r="L723">
        <v>5</v>
      </c>
      <c r="M723" t="s">
        <v>35</v>
      </c>
      <c r="N723" t="s">
        <v>6</v>
      </c>
    </row>
    <row r="724" spans="1:14" x14ac:dyDescent="0.3">
      <c r="A724" t="s">
        <v>28</v>
      </c>
      <c r="B724" t="s">
        <v>29</v>
      </c>
      <c r="C724" t="s">
        <v>34</v>
      </c>
      <c r="D724" s="2">
        <v>44263</v>
      </c>
      <c r="E724">
        <v>8</v>
      </c>
      <c r="I724">
        <v>35</v>
      </c>
      <c r="J724">
        <v>9956</v>
      </c>
      <c r="K724">
        <v>348460</v>
      </c>
      <c r="L724">
        <v>3</v>
      </c>
      <c r="M724" t="s">
        <v>38</v>
      </c>
      <c r="N724" t="s">
        <v>10</v>
      </c>
    </row>
    <row r="725" spans="1:14" x14ac:dyDescent="0.3">
      <c r="A725" t="s">
        <v>28</v>
      </c>
      <c r="B725" t="s">
        <v>32</v>
      </c>
      <c r="C725" t="s">
        <v>34</v>
      </c>
      <c r="D725" s="2">
        <v>44263</v>
      </c>
      <c r="E725">
        <v>8</v>
      </c>
      <c r="I725">
        <v>39</v>
      </c>
      <c r="J725">
        <v>9260</v>
      </c>
      <c r="K725">
        <v>361140</v>
      </c>
      <c r="L725">
        <v>4</v>
      </c>
      <c r="M725" t="s">
        <v>39</v>
      </c>
      <c r="N725" t="s">
        <v>5</v>
      </c>
    </row>
    <row r="726" spans="1:14" x14ac:dyDescent="0.3">
      <c r="A726" t="s">
        <v>28</v>
      </c>
      <c r="B726" t="s">
        <v>29</v>
      </c>
      <c r="C726" t="s">
        <v>34</v>
      </c>
      <c r="D726" s="2">
        <v>44263</v>
      </c>
      <c r="E726">
        <v>8</v>
      </c>
      <c r="I726">
        <v>35</v>
      </c>
      <c r="J726">
        <v>8920</v>
      </c>
      <c r="K726">
        <v>312200</v>
      </c>
      <c r="L726">
        <v>2</v>
      </c>
      <c r="M726" t="s">
        <v>36</v>
      </c>
      <c r="N726" t="s">
        <v>4</v>
      </c>
    </row>
    <row r="727" spans="1:14" x14ac:dyDescent="0.3">
      <c r="A727" t="s">
        <v>28</v>
      </c>
      <c r="B727" t="s">
        <v>29</v>
      </c>
      <c r="C727" t="s">
        <v>30</v>
      </c>
      <c r="D727" s="2">
        <v>44263</v>
      </c>
      <c r="E727">
        <v>8</v>
      </c>
      <c r="F727">
        <v>51</v>
      </c>
      <c r="G727">
        <v>6335</v>
      </c>
      <c r="H727">
        <v>323085</v>
      </c>
      <c r="L727" t="s">
        <v>31</v>
      </c>
      <c r="N727" t="s">
        <v>3</v>
      </c>
    </row>
    <row r="728" spans="1:14" x14ac:dyDescent="0.3">
      <c r="A728" t="s">
        <v>28</v>
      </c>
      <c r="B728" t="s">
        <v>33</v>
      </c>
      <c r="C728" t="s">
        <v>30</v>
      </c>
      <c r="D728" s="2">
        <v>44263</v>
      </c>
      <c r="E728">
        <v>8</v>
      </c>
      <c r="F728">
        <v>53</v>
      </c>
      <c r="G728">
        <v>5999</v>
      </c>
      <c r="H728">
        <v>317947</v>
      </c>
      <c r="L728" t="s">
        <v>31</v>
      </c>
      <c r="N728" t="s">
        <v>11</v>
      </c>
    </row>
    <row r="729" spans="1:14" x14ac:dyDescent="0.3">
      <c r="A729" t="s">
        <v>28</v>
      </c>
      <c r="B729" t="s">
        <v>32</v>
      </c>
      <c r="C729" t="s">
        <v>34</v>
      </c>
      <c r="D729" s="2">
        <v>44263</v>
      </c>
      <c r="E729">
        <v>8</v>
      </c>
      <c r="I729">
        <v>37</v>
      </c>
      <c r="J729">
        <v>9900</v>
      </c>
      <c r="K729">
        <v>366300</v>
      </c>
      <c r="L729">
        <v>5</v>
      </c>
      <c r="M729" t="s">
        <v>35</v>
      </c>
      <c r="N729" t="s">
        <v>14</v>
      </c>
    </row>
    <row r="730" spans="1:14" x14ac:dyDescent="0.3">
      <c r="A730" t="s">
        <v>28</v>
      </c>
      <c r="B730" t="s">
        <v>32</v>
      </c>
      <c r="C730" t="s">
        <v>30</v>
      </c>
      <c r="D730" s="2">
        <v>44263</v>
      </c>
      <c r="E730">
        <v>8</v>
      </c>
      <c r="F730">
        <v>49</v>
      </c>
      <c r="G730">
        <v>6694</v>
      </c>
      <c r="H730">
        <v>328006</v>
      </c>
      <c r="L730" t="s">
        <v>31</v>
      </c>
      <c r="N730" t="s">
        <v>4</v>
      </c>
    </row>
    <row r="731" spans="1:14" x14ac:dyDescent="0.3">
      <c r="A731" t="s">
        <v>28</v>
      </c>
      <c r="B731" t="s">
        <v>33</v>
      </c>
      <c r="C731" t="s">
        <v>34</v>
      </c>
      <c r="D731" s="2">
        <v>44263</v>
      </c>
      <c r="E731">
        <v>8</v>
      </c>
      <c r="I731">
        <v>40</v>
      </c>
      <c r="J731">
        <v>9989</v>
      </c>
      <c r="K731">
        <v>399560</v>
      </c>
      <c r="L731">
        <v>3</v>
      </c>
      <c r="M731" t="s">
        <v>38</v>
      </c>
      <c r="N731" t="s">
        <v>7</v>
      </c>
    </row>
    <row r="732" spans="1:14" x14ac:dyDescent="0.3">
      <c r="A732" t="s">
        <v>28</v>
      </c>
      <c r="B732" t="s">
        <v>29</v>
      </c>
      <c r="C732" t="s">
        <v>34</v>
      </c>
      <c r="D732" s="2">
        <v>44264</v>
      </c>
      <c r="E732">
        <v>9</v>
      </c>
      <c r="I732">
        <v>31</v>
      </c>
      <c r="J732">
        <v>8871</v>
      </c>
      <c r="K732">
        <v>275001</v>
      </c>
      <c r="L732">
        <v>4</v>
      </c>
      <c r="M732" t="s">
        <v>39</v>
      </c>
      <c r="N732" t="s">
        <v>7</v>
      </c>
    </row>
    <row r="733" spans="1:14" x14ac:dyDescent="0.3">
      <c r="A733" t="s">
        <v>28</v>
      </c>
      <c r="B733" t="s">
        <v>33</v>
      </c>
      <c r="C733" t="s">
        <v>30</v>
      </c>
      <c r="D733" s="2">
        <v>44264</v>
      </c>
      <c r="E733">
        <v>9</v>
      </c>
      <c r="F733">
        <v>52</v>
      </c>
      <c r="G733">
        <v>5446</v>
      </c>
      <c r="H733">
        <v>283192</v>
      </c>
      <c r="L733" t="s">
        <v>31</v>
      </c>
      <c r="N733" t="s">
        <v>5</v>
      </c>
    </row>
    <row r="734" spans="1:14" x14ac:dyDescent="0.3">
      <c r="A734" t="s">
        <v>28</v>
      </c>
      <c r="B734" t="s">
        <v>29</v>
      </c>
      <c r="C734" t="s">
        <v>30</v>
      </c>
      <c r="D734" s="2">
        <v>44264</v>
      </c>
      <c r="E734">
        <v>9</v>
      </c>
      <c r="F734">
        <v>60</v>
      </c>
      <c r="G734">
        <v>5557</v>
      </c>
      <c r="H734">
        <v>333420</v>
      </c>
      <c r="L734" t="s">
        <v>31</v>
      </c>
      <c r="N734" t="s">
        <v>10</v>
      </c>
    </row>
    <row r="735" spans="1:14" x14ac:dyDescent="0.3">
      <c r="A735" t="s">
        <v>28</v>
      </c>
      <c r="B735" t="s">
        <v>32</v>
      </c>
      <c r="C735" t="s">
        <v>34</v>
      </c>
      <c r="D735" s="2">
        <v>44264</v>
      </c>
      <c r="E735">
        <v>9</v>
      </c>
      <c r="I735">
        <v>36</v>
      </c>
      <c r="J735">
        <v>9507</v>
      </c>
      <c r="K735">
        <v>342252</v>
      </c>
      <c r="L735">
        <v>2</v>
      </c>
      <c r="M735" t="s">
        <v>36</v>
      </c>
      <c r="N735" t="s">
        <v>3</v>
      </c>
    </row>
    <row r="736" spans="1:14" x14ac:dyDescent="0.3">
      <c r="A736" t="s">
        <v>28</v>
      </c>
      <c r="B736" t="s">
        <v>32</v>
      </c>
      <c r="C736" t="s">
        <v>34</v>
      </c>
      <c r="D736" s="2">
        <v>44264</v>
      </c>
      <c r="E736">
        <v>9</v>
      </c>
      <c r="I736">
        <v>30</v>
      </c>
      <c r="J736">
        <v>8150</v>
      </c>
      <c r="K736">
        <v>244500</v>
      </c>
      <c r="L736">
        <v>5</v>
      </c>
      <c r="M736" t="s">
        <v>35</v>
      </c>
      <c r="N736" t="s">
        <v>6</v>
      </c>
    </row>
    <row r="737" spans="1:14" x14ac:dyDescent="0.3">
      <c r="A737" t="s">
        <v>28</v>
      </c>
      <c r="B737" t="s">
        <v>29</v>
      </c>
      <c r="C737" t="s">
        <v>34</v>
      </c>
      <c r="D737" s="2">
        <v>44264</v>
      </c>
      <c r="E737">
        <v>9</v>
      </c>
      <c r="I737">
        <v>31</v>
      </c>
      <c r="J737">
        <v>9052</v>
      </c>
      <c r="K737">
        <v>280612</v>
      </c>
      <c r="L737">
        <v>2</v>
      </c>
      <c r="M737" t="s">
        <v>36</v>
      </c>
      <c r="N737" t="s">
        <v>3</v>
      </c>
    </row>
    <row r="738" spans="1:14" x14ac:dyDescent="0.3">
      <c r="A738" t="s">
        <v>28</v>
      </c>
      <c r="B738" t="s">
        <v>33</v>
      </c>
      <c r="C738" t="s">
        <v>34</v>
      </c>
      <c r="D738" s="2">
        <v>44264</v>
      </c>
      <c r="E738">
        <v>9</v>
      </c>
      <c r="I738">
        <v>36</v>
      </c>
      <c r="J738">
        <v>8676</v>
      </c>
      <c r="K738">
        <v>312336</v>
      </c>
      <c r="L738">
        <v>4</v>
      </c>
      <c r="M738" t="s">
        <v>39</v>
      </c>
      <c r="N738" t="s">
        <v>8</v>
      </c>
    </row>
    <row r="739" spans="1:14" x14ac:dyDescent="0.3">
      <c r="A739" t="s">
        <v>28</v>
      </c>
      <c r="B739" t="s">
        <v>33</v>
      </c>
      <c r="C739" t="s">
        <v>34</v>
      </c>
      <c r="D739" s="2">
        <v>44264</v>
      </c>
      <c r="E739">
        <v>9</v>
      </c>
      <c r="I739">
        <v>36</v>
      </c>
      <c r="J739">
        <v>8065</v>
      </c>
      <c r="K739">
        <v>290340</v>
      </c>
      <c r="L739">
        <v>1</v>
      </c>
      <c r="M739" t="s">
        <v>37</v>
      </c>
      <c r="N739" t="s">
        <v>6</v>
      </c>
    </row>
    <row r="740" spans="1:14" x14ac:dyDescent="0.3">
      <c r="A740" t="s">
        <v>28</v>
      </c>
      <c r="B740" t="s">
        <v>29</v>
      </c>
      <c r="C740" t="s">
        <v>30</v>
      </c>
      <c r="D740" s="2">
        <v>44264</v>
      </c>
      <c r="E740">
        <v>9</v>
      </c>
      <c r="F740">
        <v>45</v>
      </c>
      <c r="G740">
        <v>6654</v>
      </c>
      <c r="H740">
        <v>299430</v>
      </c>
      <c r="L740" t="s">
        <v>31</v>
      </c>
      <c r="N740" t="s">
        <v>14</v>
      </c>
    </row>
    <row r="741" spans="1:14" x14ac:dyDescent="0.3">
      <c r="A741" t="s">
        <v>28</v>
      </c>
      <c r="B741" t="s">
        <v>29</v>
      </c>
      <c r="C741" t="s">
        <v>34</v>
      </c>
      <c r="D741" s="2">
        <v>44264</v>
      </c>
      <c r="E741">
        <v>9</v>
      </c>
      <c r="I741">
        <v>37</v>
      </c>
      <c r="J741">
        <v>8134</v>
      </c>
      <c r="K741">
        <v>300958</v>
      </c>
      <c r="L741">
        <v>3</v>
      </c>
      <c r="M741" t="s">
        <v>38</v>
      </c>
      <c r="N741" t="s">
        <v>8</v>
      </c>
    </row>
    <row r="742" spans="1:14" x14ac:dyDescent="0.3">
      <c r="A742" t="s">
        <v>28</v>
      </c>
      <c r="B742" t="s">
        <v>29</v>
      </c>
      <c r="C742" t="s">
        <v>30</v>
      </c>
      <c r="D742" s="2">
        <v>44264</v>
      </c>
      <c r="E742">
        <v>9</v>
      </c>
      <c r="F742">
        <v>47</v>
      </c>
      <c r="G742">
        <v>5188</v>
      </c>
      <c r="H742">
        <v>243836</v>
      </c>
      <c r="L742" t="s">
        <v>31</v>
      </c>
      <c r="N742" t="s">
        <v>11</v>
      </c>
    </row>
    <row r="743" spans="1:14" x14ac:dyDescent="0.3">
      <c r="A743" t="s">
        <v>28</v>
      </c>
      <c r="B743" t="s">
        <v>29</v>
      </c>
      <c r="C743" t="s">
        <v>30</v>
      </c>
      <c r="D743" s="2">
        <v>44264</v>
      </c>
      <c r="E743">
        <v>9</v>
      </c>
      <c r="F743">
        <v>54</v>
      </c>
      <c r="G743">
        <v>6722</v>
      </c>
      <c r="H743">
        <v>362988</v>
      </c>
      <c r="L743" t="s">
        <v>31</v>
      </c>
      <c r="N743" t="s">
        <v>10</v>
      </c>
    </row>
    <row r="744" spans="1:14" x14ac:dyDescent="0.3">
      <c r="A744" t="s">
        <v>28</v>
      </c>
      <c r="B744" t="s">
        <v>32</v>
      </c>
      <c r="C744" t="s">
        <v>34</v>
      </c>
      <c r="D744" s="2">
        <v>44264</v>
      </c>
      <c r="E744">
        <v>9</v>
      </c>
      <c r="I744">
        <v>30</v>
      </c>
      <c r="J744">
        <v>8533</v>
      </c>
      <c r="K744">
        <v>255990</v>
      </c>
      <c r="L744">
        <v>4</v>
      </c>
      <c r="M744" t="s">
        <v>39</v>
      </c>
      <c r="N744" t="s">
        <v>3</v>
      </c>
    </row>
    <row r="745" spans="1:14" x14ac:dyDescent="0.3">
      <c r="A745" t="s">
        <v>28</v>
      </c>
      <c r="B745" t="s">
        <v>32</v>
      </c>
      <c r="C745" t="s">
        <v>34</v>
      </c>
      <c r="D745" s="2">
        <v>44264</v>
      </c>
      <c r="E745">
        <v>9</v>
      </c>
      <c r="I745">
        <v>33</v>
      </c>
      <c r="J745">
        <v>8552</v>
      </c>
      <c r="K745">
        <v>282216</v>
      </c>
      <c r="L745">
        <v>3</v>
      </c>
      <c r="M745" t="s">
        <v>38</v>
      </c>
      <c r="N745" t="s">
        <v>13</v>
      </c>
    </row>
    <row r="746" spans="1:14" x14ac:dyDescent="0.3">
      <c r="A746" t="s">
        <v>28</v>
      </c>
      <c r="B746" t="s">
        <v>32</v>
      </c>
      <c r="C746" t="s">
        <v>30</v>
      </c>
      <c r="D746" s="2">
        <v>44264</v>
      </c>
      <c r="E746">
        <v>9</v>
      </c>
      <c r="F746">
        <v>52</v>
      </c>
      <c r="G746">
        <v>6653</v>
      </c>
      <c r="H746">
        <v>345956</v>
      </c>
      <c r="L746" t="s">
        <v>31</v>
      </c>
      <c r="N746" t="s">
        <v>8</v>
      </c>
    </row>
    <row r="747" spans="1:14" x14ac:dyDescent="0.3">
      <c r="A747" t="s">
        <v>28</v>
      </c>
      <c r="B747" t="s">
        <v>32</v>
      </c>
      <c r="C747" t="s">
        <v>34</v>
      </c>
      <c r="D747" s="2">
        <v>44264</v>
      </c>
      <c r="E747">
        <v>9</v>
      </c>
      <c r="I747">
        <v>39</v>
      </c>
      <c r="J747">
        <v>9776</v>
      </c>
      <c r="K747">
        <v>381264</v>
      </c>
      <c r="L747">
        <v>3</v>
      </c>
      <c r="M747" t="s">
        <v>38</v>
      </c>
      <c r="N747" t="s">
        <v>9</v>
      </c>
    </row>
    <row r="748" spans="1:14" x14ac:dyDescent="0.3">
      <c r="A748" t="s">
        <v>28</v>
      </c>
      <c r="B748" t="s">
        <v>33</v>
      </c>
      <c r="C748" t="s">
        <v>34</v>
      </c>
      <c r="D748" s="2">
        <v>44264</v>
      </c>
      <c r="E748">
        <v>9</v>
      </c>
      <c r="I748">
        <v>35</v>
      </c>
      <c r="J748">
        <v>8029</v>
      </c>
      <c r="K748">
        <v>281015</v>
      </c>
      <c r="L748">
        <v>5</v>
      </c>
      <c r="M748" t="s">
        <v>35</v>
      </c>
      <c r="N748" t="s">
        <v>3</v>
      </c>
    </row>
    <row r="749" spans="1:14" x14ac:dyDescent="0.3">
      <c r="A749" t="s">
        <v>28</v>
      </c>
      <c r="B749" t="s">
        <v>32</v>
      </c>
      <c r="C749" t="s">
        <v>34</v>
      </c>
      <c r="D749" s="2">
        <v>44264</v>
      </c>
      <c r="E749">
        <v>9</v>
      </c>
      <c r="I749">
        <v>40</v>
      </c>
      <c r="J749">
        <v>8554</v>
      </c>
      <c r="K749">
        <v>342160</v>
      </c>
      <c r="L749">
        <v>1</v>
      </c>
      <c r="M749" t="s">
        <v>37</v>
      </c>
      <c r="N749" t="s">
        <v>4</v>
      </c>
    </row>
    <row r="750" spans="1:14" x14ac:dyDescent="0.3">
      <c r="A750" t="s">
        <v>28</v>
      </c>
      <c r="B750" t="s">
        <v>29</v>
      </c>
      <c r="C750" t="s">
        <v>30</v>
      </c>
      <c r="D750" s="2">
        <v>44264</v>
      </c>
      <c r="E750">
        <v>9</v>
      </c>
      <c r="F750">
        <v>41</v>
      </c>
      <c r="G750">
        <v>6401</v>
      </c>
      <c r="H750">
        <v>262441</v>
      </c>
      <c r="L750" t="s">
        <v>31</v>
      </c>
      <c r="N750" t="s">
        <v>6</v>
      </c>
    </row>
    <row r="751" spans="1:14" x14ac:dyDescent="0.3">
      <c r="A751" t="s">
        <v>28</v>
      </c>
      <c r="B751" t="s">
        <v>29</v>
      </c>
      <c r="C751" t="s">
        <v>34</v>
      </c>
      <c r="D751" s="2">
        <v>44265</v>
      </c>
      <c r="E751">
        <v>10</v>
      </c>
      <c r="I751">
        <v>31</v>
      </c>
      <c r="J751">
        <v>8050</v>
      </c>
      <c r="K751">
        <v>249550</v>
      </c>
      <c r="L751">
        <v>5</v>
      </c>
      <c r="M751" t="s">
        <v>35</v>
      </c>
      <c r="N751" t="s">
        <v>8</v>
      </c>
    </row>
    <row r="752" spans="1:14" x14ac:dyDescent="0.3">
      <c r="A752" t="s">
        <v>28</v>
      </c>
      <c r="B752" t="s">
        <v>33</v>
      </c>
      <c r="C752" t="s">
        <v>34</v>
      </c>
      <c r="D752" s="2">
        <v>44265</v>
      </c>
      <c r="E752">
        <v>10</v>
      </c>
      <c r="I752">
        <v>32</v>
      </c>
      <c r="J752">
        <v>8984</v>
      </c>
      <c r="K752">
        <v>287488</v>
      </c>
      <c r="L752">
        <v>2</v>
      </c>
      <c r="M752" t="s">
        <v>36</v>
      </c>
      <c r="N752" t="s">
        <v>6</v>
      </c>
    </row>
    <row r="753" spans="1:14" x14ac:dyDescent="0.3">
      <c r="A753" t="s">
        <v>28</v>
      </c>
      <c r="B753" t="s">
        <v>33</v>
      </c>
      <c r="C753" t="s">
        <v>30</v>
      </c>
      <c r="D753" s="2">
        <v>44265</v>
      </c>
      <c r="E753">
        <v>10</v>
      </c>
      <c r="F753">
        <v>44</v>
      </c>
      <c r="G753">
        <v>5895</v>
      </c>
      <c r="H753">
        <v>259380</v>
      </c>
      <c r="L753" t="s">
        <v>31</v>
      </c>
      <c r="N753" t="s">
        <v>4</v>
      </c>
    </row>
    <row r="754" spans="1:14" x14ac:dyDescent="0.3">
      <c r="A754" t="s">
        <v>28</v>
      </c>
      <c r="B754" t="s">
        <v>32</v>
      </c>
      <c r="C754" t="s">
        <v>30</v>
      </c>
      <c r="D754" s="2">
        <v>44265</v>
      </c>
      <c r="E754">
        <v>10</v>
      </c>
      <c r="F754">
        <v>54</v>
      </c>
      <c r="G754">
        <v>5703</v>
      </c>
      <c r="H754">
        <v>307962</v>
      </c>
      <c r="L754" t="s">
        <v>31</v>
      </c>
      <c r="N754" t="s">
        <v>7</v>
      </c>
    </row>
    <row r="755" spans="1:14" x14ac:dyDescent="0.3">
      <c r="A755" t="s">
        <v>28</v>
      </c>
      <c r="B755" t="s">
        <v>33</v>
      </c>
      <c r="C755" t="s">
        <v>34</v>
      </c>
      <c r="D755" s="2">
        <v>44266</v>
      </c>
      <c r="E755">
        <v>11</v>
      </c>
      <c r="I755">
        <v>35</v>
      </c>
      <c r="J755">
        <v>8621</v>
      </c>
      <c r="K755">
        <v>301735</v>
      </c>
      <c r="L755">
        <v>3</v>
      </c>
      <c r="M755" t="s">
        <v>38</v>
      </c>
      <c r="N755" t="s">
        <v>9</v>
      </c>
    </row>
    <row r="756" spans="1:14" x14ac:dyDescent="0.3">
      <c r="A756" t="s">
        <v>28</v>
      </c>
      <c r="B756" t="s">
        <v>32</v>
      </c>
      <c r="C756" t="s">
        <v>34</v>
      </c>
      <c r="D756" s="2">
        <v>44266</v>
      </c>
      <c r="E756">
        <v>11</v>
      </c>
      <c r="I756">
        <v>39</v>
      </c>
      <c r="J756">
        <v>9023</v>
      </c>
      <c r="K756">
        <v>351897</v>
      </c>
      <c r="L756">
        <v>5</v>
      </c>
      <c r="M756" t="s">
        <v>35</v>
      </c>
      <c r="N756" t="s">
        <v>14</v>
      </c>
    </row>
    <row r="757" spans="1:14" x14ac:dyDescent="0.3">
      <c r="A757" t="s">
        <v>28</v>
      </c>
      <c r="B757" t="s">
        <v>33</v>
      </c>
      <c r="C757" t="s">
        <v>30</v>
      </c>
      <c r="D757" s="2">
        <v>44266</v>
      </c>
      <c r="E757">
        <v>11</v>
      </c>
      <c r="F757">
        <v>58</v>
      </c>
      <c r="G757">
        <v>6463</v>
      </c>
      <c r="H757">
        <v>374854</v>
      </c>
      <c r="L757" t="s">
        <v>31</v>
      </c>
      <c r="N757" t="s">
        <v>5</v>
      </c>
    </row>
    <row r="758" spans="1:14" x14ac:dyDescent="0.3">
      <c r="A758" t="s">
        <v>28</v>
      </c>
      <c r="B758" t="s">
        <v>29</v>
      </c>
      <c r="C758" t="s">
        <v>30</v>
      </c>
      <c r="D758" s="2">
        <v>44266</v>
      </c>
      <c r="E758">
        <v>11</v>
      </c>
      <c r="F758">
        <v>49</v>
      </c>
      <c r="G758">
        <v>6501</v>
      </c>
      <c r="H758">
        <v>318549</v>
      </c>
      <c r="L758" t="s">
        <v>31</v>
      </c>
      <c r="N758" t="s">
        <v>9</v>
      </c>
    </row>
    <row r="759" spans="1:14" x14ac:dyDescent="0.3">
      <c r="A759" t="s">
        <v>28</v>
      </c>
      <c r="B759" t="s">
        <v>33</v>
      </c>
      <c r="C759" t="s">
        <v>34</v>
      </c>
      <c r="D759" s="2">
        <v>44266</v>
      </c>
      <c r="E759">
        <v>11</v>
      </c>
      <c r="I759">
        <v>36</v>
      </c>
      <c r="J759">
        <v>8871</v>
      </c>
      <c r="K759">
        <v>319356</v>
      </c>
      <c r="L759">
        <v>4</v>
      </c>
      <c r="M759" t="s">
        <v>39</v>
      </c>
      <c r="N759" t="s">
        <v>6</v>
      </c>
    </row>
    <row r="760" spans="1:14" x14ac:dyDescent="0.3">
      <c r="A760" t="s">
        <v>28</v>
      </c>
      <c r="B760" t="s">
        <v>32</v>
      </c>
      <c r="C760" t="s">
        <v>30</v>
      </c>
      <c r="D760" s="2">
        <v>44266</v>
      </c>
      <c r="E760">
        <v>11</v>
      </c>
      <c r="F760">
        <v>48</v>
      </c>
      <c r="G760">
        <v>6019</v>
      </c>
      <c r="H760">
        <v>288912</v>
      </c>
      <c r="L760" t="s">
        <v>31</v>
      </c>
      <c r="N760" t="s">
        <v>9</v>
      </c>
    </row>
    <row r="761" spans="1:14" x14ac:dyDescent="0.3">
      <c r="A761" t="s">
        <v>28</v>
      </c>
      <c r="B761" t="s">
        <v>32</v>
      </c>
      <c r="C761" t="s">
        <v>30</v>
      </c>
      <c r="D761" s="2">
        <v>44266</v>
      </c>
      <c r="E761">
        <v>11</v>
      </c>
      <c r="F761">
        <v>55</v>
      </c>
      <c r="G761">
        <v>6725</v>
      </c>
      <c r="H761">
        <v>369875</v>
      </c>
      <c r="L761" t="s">
        <v>31</v>
      </c>
      <c r="N761" t="s">
        <v>6</v>
      </c>
    </row>
    <row r="762" spans="1:14" x14ac:dyDescent="0.3">
      <c r="A762" t="s">
        <v>28</v>
      </c>
      <c r="B762" t="s">
        <v>33</v>
      </c>
      <c r="C762" t="s">
        <v>34</v>
      </c>
      <c r="D762" s="2">
        <v>44266</v>
      </c>
      <c r="E762">
        <v>11</v>
      </c>
      <c r="I762">
        <v>33</v>
      </c>
      <c r="J762">
        <v>8771</v>
      </c>
      <c r="K762">
        <v>289443</v>
      </c>
      <c r="L762">
        <v>5</v>
      </c>
      <c r="M762" t="s">
        <v>35</v>
      </c>
      <c r="N762" t="s">
        <v>10</v>
      </c>
    </row>
    <row r="763" spans="1:14" x14ac:dyDescent="0.3">
      <c r="A763" t="s">
        <v>28</v>
      </c>
      <c r="B763" t="s">
        <v>29</v>
      </c>
      <c r="C763" t="s">
        <v>34</v>
      </c>
      <c r="D763" s="2">
        <v>44266</v>
      </c>
      <c r="E763">
        <v>11</v>
      </c>
      <c r="I763">
        <v>34</v>
      </c>
      <c r="J763">
        <v>9143</v>
      </c>
      <c r="K763">
        <v>310862</v>
      </c>
      <c r="L763">
        <v>4</v>
      </c>
      <c r="M763" t="s">
        <v>39</v>
      </c>
      <c r="N763" t="s">
        <v>5</v>
      </c>
    </row>
    <row r="764" spans="1:14" x14ac:dyDescent="0.3">
      <c r="A764" t="s">
        <v>28</v>
      </c>
      <c r="B764" t="s">
        <v>32</v>
      </c>
      <c r="C764" t="s">
        <v>30</v>
      </c>
      <c r="D764" s="2">
        <v>44266</v>
      </c>
      <c r="E764">
        <v>11</v>
      </c>
      <c r="F764">
        <v>60</v>
      </c>
      <c r="G764">
        <v>5391</v>
      </c>
      <c r="H764">
        <v>323460</v>
      </c>
      <c r="L764" t="s">
        <v>31</v>
      </c>
      <c r="N764" t="s">
        <v>7</v>
      </c>
    </row>
    <row r="765" spans="1:14" x14ac:dyDescent="0.3">
      <c r="A765" t="s">
        <v>28</v>
      </c>
      <c r="B765" t="s">
        <v>33</v>
      </c>
      <c r="C765" t="s">
        <v>30</v>
      </c>
      <c r="D765" s="2">
        <v>44267</v>
      </c>
      <c r="E765">
        <v>12</v>
      </c>
      <c r="F765">
        <v>44</v>
      </c>
      <c r="G765">
        <v>5109</v>
      </c>
      <c r="H765">
        <v>224796</v>
      </c>
      <c r="L765" t="s">
        <v>31</v>
      </c>
      <c r="N765" t="s">
        <v>9</v>
      </c>
    </row>
    <row r="766" spans="1:14" x14ac:dyDescent="0.3">
      <c r="A766" t="s">
        <v>28</v>
      </c>
      <c r="B766" t="s">
        <v>33</v>
      </c>
      <c r="C766" t="s">
        <v>34</v>
      </c>
      <c r="D766" s="2">
        <v>44267</v>
      </c>
      <c r="E766">
        <v>12</v>
      </c>
      <c r="I766">
        <v>40</v>
      </c>
      <c r="J766">
        <v>9418</v>
      </c>
      <c r="K766">
        <v>376720</v>
      </c>
      <c r="L766">
        <v>2</v>
      </c>
      <c r="M766" t="s">
        <v>36</v>
      </c>
      <c r="N766" t="s">
        <v>8</v>
      </c>
    </row>
    <row r="767" spans="1:14" x14ac:dyDescent="0.3">
      <c r="A767" t="s">
        <v>28</v>
      </c>
      <c r="B767" t="s">
        <v>32</v>
      </c>
      <c r="C767" t="s">
        <v>30</v>
      </c>
      <c r="D767" s="2">
        <v>44267</v>
      </c>
      <c r="E767">
        <v>12</v>
      </c>
      <c r="F767">
        <v>53</v>
      </c>
      <c r="G767">
        <v>5325</v>
      </c>
      <c r="H767">
        <v>282225</v>
      </c>
      <c r="L767" t="s">
        <v>31</v>
      </c>
      <c r="N767" t="s">
        <v>5</v>
      </c>
    </row>
    <row r="768" spans="1:14" x14ac:dyDescent="0.3">
      <c r="A768" t="s">
        <v>28</v>
      </c>
      <c r="B768" t="s">
        <v>33</v>
      </c>
      <c r="C768" t="s">
        <v>30</v>
      </c>
      <c r="D768" s="2">
        <v>44267</v>
      </c>
      <c r="E768">
        <v>12</v>
      </c>
      <c r="F768">
        <v>59</v>
      </c>
      <c r="G768">
        <v>6079</v>
      </c>
      <c r="H768">
        <v>358661</v>
      </c>
      <c r="L768" t="s">
        <v>31</v>
      </c>
      <c r="N768" t="s">
        <v>6</v>
      </c>
    </row>
    <row r="769" spans="1:14" x14ac:dyDescent="0.3">
      <c r="A769" t="s">
        <v>28</v>
      </c>
      <c r="B769" t="s">
        <v>29</v>
      </c>
      <c r="C769" t="s">
        <v>34</v>
      </c>
      <c r="D769" s="2">
        <v>44267</v>
      </c>
      <c r="E769">
        <v>12</v>
      </c>
      <c r="I769">
        <v>32</v>
      </c>
      <c r="J769">
        <v>9017</v>
      </c>
      <c r="K769">
        <v>288544</v>
      </c>
      <c r="L769">
        <v>5</v>
      </c>
      <c r="M769" t="s">
        <v>35</v>
      </c>
      <c r="N769" t="s">
        <v>14</v>
      </c>
    </row>
    <row r="770" spans="1:14" x14ac:dyDescent="0.3">
      <c r="A770" t="s">
        <v>28</v>
      </c>
      <c r="B770" t="s">
        <v>29</v>
      </c>
      <c r="C770" t="s">
        <v>34</v>
      </c>
      <c r="D770" s="2">
        <v>44267</v>
      </c>
      <c r="E770">
        <v>12</v>
      </c>
      <c r="I770">
        <v>38</v>
      </c>
      <c r="J770">
        <v>9513</v>
      </c>
      <c r="K770">
        <v>361494</v>
      </c>
      <c r="L770">
        <v>2</v>
      </c>
      <c r="M770" t="s">
        <v>36</v>
      </c>
      <c r="N770" t="s">
        <v>4</v>
      </c>
    </row>
    <row r="771" spans="1:14" x14ac:dyDescent="0.3">
      <c r="A771" t="s">
        <v>28</v>
      </c>
      <c r="B771" t="s">
        <v>32</v>
      </c>
      <c r="C771" t="s">
        <v>30</v>
      </c>
      <c r="D771" s="2">
        <v>44267</v>
      </c>
      <c r="E771">
        <v>12</v>
      </c>
      <c r="F771">
        <v>54</v>
      </c>
      <c r="G771">
        <v>6876</v>
      </c>
      <c r="H771">
        <v>371304</v>
      </c>
      <c r="L771" t="s">
        <v>31</v>
      </c>
      <c r="N771" t="s">
        <v>7</v>
      </c>
    </row>
    <row r="772" spans="1:14" x14ac:dyDescent="0.3">
      <c r="A772" t="s">
        <v>28</v>
      </c>
      <c r="B772" t="s">
        <v>29</v>
      </c>
      <c r="C772" t="s">
        <v>30</v>
      </c>
      <c r="D772" s="2">
        <v>44267</v>
      </c>
      <c r="E772">
        <v>12</v>
      </c>
      <c r="F772">
        <v>48</v>
      </c>
      <c r="G772">
        <v>5414</v>
      </c>
      <c r="H772">
        <v>259872</v>
      </c>
      <c r="L772" t="s">
        <v>31</v>
      </c>
      <c r="N772" t="s">
        <v>10</v>
      </c>
    </row>
    <row r="773" spans="1:14" x14ac:dyDescent="0.3">
      <c r="A773" t="s">
        <v>28</v>
      </c>
      <c r="B773" t="s">
        <v>29</v>
      </c>
      <c r="C773" t="s">
        <v>30</v>
      </c>
      <c r="D773" s="2">
        <v>44267</v>
      </c>
      <c r="E773">
        <v>12</v>
      </c>
      <c r="F773">
        <v>47</v>
      </c>
      <c r="G773">
        <v>6109</v>
      </c>
      <c r="H773">
        <v>287123</v>
      </c>
      <c r="L773" t="s">
        <v>31</v>
      </c>
      <c r="N773" t="s">
        <v>8</v>
      </c>
    </row>
    <row r="774" spans="1:14" x14ac:dyDescent="0.3">
      <c r="A774" t="s">
        <v>28</v>
      </c>
      <c r="B774" t="s">
        <v>32</v>
      </c>
      <c r="C774" t="s">
        <v>30</v>
      </c>
      <c r="D774" s="2">
        <v>44267</v>
      </c>
      <c r="E774">
        <v>12</v>
      </c>
      <c r="F774">
        <v>47</v>
      </c>
      <c r="G774">
        <v>5547</v>
      </c>
      <c r="H774">
        <v>260709</v>
      </c>
      <c r="L774" t="s">
        <v>31</v>
      </c>
      <c r="N774" t="s">
        <v>11</v>
      </c>
    </row>
    <row r="775" spans="1:14" x14ac:dyDescent="0.3">
      <c r="A775" t="s">
        <v>28</v>
      </c>
      <c r="B775" t="s">
        <v>32</v>
      </c>
      <c r="C775" t="s">
        <v>30</v>
      </c>
      <c r="D775" s="2">
        <v>44267</v>
      </c>
      <c r="E775">
        <v>12</v>
      </c>
      <c r="F775">
        <v>53</v>
      </c>
      <c r="G775">
        <v>5459</v>
      </c>
      <c r="H775">
        <v>289327</v>
      </c>
      <c r="L775" t="s">
        <v>31</v>
      </c>
      <c r="N775" t="s">
        <v>5</v>
      </c>
    </row>
    <row r="776" spans="1:14" x14ac:dyDescent="0.3">
      <c r="A776" t="s">
        <v>28</v>
      </c>
      <c r="B776" t="s">
        <v>29</v>
      </c>
      <c r="C776" t="s">
        <v>30</v>
      </c>
      <c r="D776" s="2">
        <v>44267</v>
      </c>
      <c r="E776">
        <v>12</v>
      </c>
      <c r="F776">
        <v>54</v>
      </c>
      <c r="G776">
        <v>5311</v>
      </c>
      <c r="H776">
        <v>286794</v>
      </c>
      <c r="L776" t="s">
        <v>31</v>
      </c>
      <c r="N776" t="s">
        <v>3</v>
      </c>
    </row>
    <row r="777" spans="1:14" x14ac:dyDescent="0.3">
      <c r="A777" t="s">
        <v>28</v>
      </c>
      <c r="B777" t="s">
        <v>32</v>
      </c>
      <c r="C777" t="s">
        <v>30</v>
      </c>
      <c r="D777" s="2">
        <v>44268</v>
      </c>
      <c r="E777">
        <v>13</v>
      </c>
      <c r="F777">
        <v>43</v>
      </c>
      <c r="G777">
        <v>5122</v>
      </c>
      <c r="H777">
        <v>220246</v>
      </c>
      <c r="L777" t="s">
        <v>31</v>
      </c>
      <c r="N777" t="s">
        <v>5</v>
      </c>
    </row>
    <row r="778" spans="1:14" x14ac:dyDescent="0.3">
      <c r="A778" t="s">
        <v>28</v>
      </c>
      <c r="B778" t="s">
        <v>29</v>
      </c>
      <c r="C778" t="s">
        <v>34</v>
      </c>
      <c r="D778" s="2">
        <v>44268</v>
      </c>
      <c r="E778">
        <v>13</v>
      </c>
      <c r="I778">
        <v>40</v>
      </c>
      <c r="J778">
        <v>8186</v>
      </c>
      <c r="K778">
        <v>327440</v>
      </c>
      <c r="L778">
        <v>2</v>
      </c>
      <c r="M778" t="s">
        <v>36</v>
      </c>
      <c r="N778" t="s">
        <v>4</v>
      </c>
    </row>
    <row r="779" spans="1:14" x14ac:dyDescent="0.3">
      <c r="A779" t="s">
        <v>28</v>
      </c>
      <c r="B779" t="s">
        <v>32</v>
      </c>
      <c r="C779" t="s">
        <v>30</v>
      </c>
      <c r="D779" s="2">
        <v>44268</v>
      </c>
      <c r="E779">
        <v>13</v>
      </c>
      <c r="F779">
        <v>47</v>
      </c>
      <c r="G779">
        <v>5570</v>
      </c>
      <c r="H779">
        <v>261790</v>
      </c>
      <c r="L779" t="s">
        <v>31</v>
      </c>
      <c r="N779" t="s">
        <v>13</v>
      </c>
    </row>
    <row r="780" spans="1:14" x14ac:dyDescent="0.3">
      <c r="A780" t="s">
        <v>28</v>
      </c>
      <c r="B780" t="s">
        <v>32</v>
      </c>
      <c r="C780" t="s">
        <v>34</v>
      </c>
      <c r="D780" s="2">
        <v>44268</v>
      </c>
      <c r="E780">
        <v>13</v>
      </c>
      <c r="I780">
        <v>34</v>
      </c>
      <c r="J780">
        <v>8844</v>
      </c>
      <c r="K780">
        <v>300696</v>
      </c>
      <c r="L780">
        <v>4</v>
      </c>
      <c r="M780" t="s">
        <v>39</v>
      </c>
      <c r="N780" t="s">
        <v>5</v>
      </c>
    </row>
    <row r="781" spans="1:14" x14ac:dyDescent="0.3">
      <c r="A781" t="s">
        <v>28</v>
      </c>
      <c r="B781" t="s">
        <v>33</v>
      </c>
      <c r="C781" t="s">
        <v>34</v>
      </c>
      <c r="D781" s="2">
        <v>44268</v>
      </c>
      <c r="E781">
        <v>13</v>
      </c>
      <c r="I781">
        <v>32</v>
      </c>
      <c r="J781">
        <v>8767</v>
      </c>
      <c r="K781">
        <v>280544</v>
      </c>
      <c r="L781">
        <v>5</v>
      </c>
      <c r="M781" t="s">
        <v>35</v>
      </c>
      <c r="N781" t="s">
        <v>5</v>
      </c>
    </row>
    <row r="782" spans="1:14" x14ac:dyDescent="0.3">
      <c r="A782" t="s">
        <v>28</v>
      </c>
      <c r="B782" t="s">
        <v>32</v>
      </c>
      <c r="C782" t="s">
        <v>34</v>
      </c>
      <c r="D782" s="2">
        <v>44268</v>
      </c>
      <c r="E782">
        <v>13</v>
      </c>
      <c r="I782">
        <v>39</v>
      </c>
      <c r="J782">
        <v>8133</v>
      </c>
      <c r="K782">
        <v>317187</v>
      </c>
      <c r="L782">
        <v>3</v>
      </c>
      <c r="M782" t="s">
        <v>38</v>
      </c>
      <c r="N782" t="s">
        <v>11</v>
      </c>
    </row>
    <row r="783" spans="1:14" x14ac:dyDescent="0.3">
      <c r="A783" t="s">
        <v>28</v>
      </c>
      <c r="B783" t="s">
        <v>32</v>
      </c>
      <c r="C783" t="s">
        <v>34</v>
      </c>
      <c r="D783" s="2">
        <v>44268</v>
      </c>
      <c r="E783">
        <v>13</v>
      </c>
      <c r="I783">
        <v>34</v>
      </c>
      <c r="J783">
        <v>8051</v>
      </c>
      <c r="K783">
        <v>273734</v>
      </c>
      <c r="L783">
        <v>2</v>
      </c>
      <c r="M783" t="s">
        <v>36</v>
      </c>
      <c r="N783" t="s">
        <v>9</v>
      </c>
    </row>
    <row r="784" spans="1:14" x14ac:dyDescent="0.3">
      <c r="A784" t="s">
        <v>28</v>
      </c>
      <c r="B784" t="s">
        <v>32</v>
      </c>
      <c r="C784" t="s">
        <v>34</v>
      </c>
      <c r="D784" s="2">
        <v>44268</v>
      </c>
      <c r="E784">
        <v>13</v>
      </c>
      <c r="I784">
        <v>36</v>
      </c>
      <c r="J784">
        <v>9488</v>
      </c>
      <c r="K784">
        <v>341568</v>
      </c>
      <c r="L784">
        <v>3</v>
      </c>
      <c r="M784" t="s">
        <v>38</v>
      </c>
      <c r="N784" t="s">
        <v>11</v>
      </c>
    </row>
    <row r="785" spans="1:14" x14ac:dyDescent="0.3">
      <c r="A785" t="s">
        <v>28</v>
      </c>
      <c r="B785" t="s">
        <v>32</v>
      </c>
      <c r="C785" t="s">
        <v>30</v>
      </c>
      <c r="D785" s="2">
        <v>44268</v>
      </c>
      <c r="E785">
        <v>13</v>
      </c>
      <c r="F785">
        <v>57</v>
      </c>
      <c r="G785">
        <v>5819</v>
      </c>
      <c r="H785">
        <v>331683</v>
      </c>
      <c r="L785" t="s">
        <v>31</v>
      </c>
      <c r="N785" t="s">
        <v>11</v>
      </c>
    </row>
    <row r="786" spans="1:14" x14ac:dyDescent="0.3">
      <c r="A786" t="s">
        <v>28</v>
      </c>
      <c r="B786" t="s">
        <v>33</v>
      </c>
      <c r="C786" t="s">
        <v>30</v>
      </c>
      <c r="D786" s="2">
        <v>44268</v>
      </c>
      <c r="E786">
        <v>13</v>
      </c>
      <c r="F786">
        <v>56</v>
      </c>
      <c r="G786">
        <v>6828</v>
      </c>
      <c r="H786">
        <v>382368</v>
      </c>
      <c r="L786" t="s">
        <v>31</v>
      </c>
      <c r="N786" t="s">
        <v>6</v>
      </c>
    </row>
    <row r="787" spans="1:14" x14ac:dyDescent="0.3">
      <c r="A787" t="s">
        <v>28</v>
      </c>
      <c r="B787" t="s">
        <v>29</v>
      </c>
      <c r="C787" t="s">
        <v>30</v>
      </c>
      <c r="D787" s="2">
        <v>44268</v>
      </c>
      <c r="E787">
        <v>13</v>
      </c>
      <c r="F787">
        <v>42</v>
      </c>
      <c r="G787">
        <v>6622</v>
      </c>
      <c r="H787">
        <v>278124</v>
      </c>
      <c r="L787" t="s">
        <v>31</v>
      </c>
      <c r="N787" t="s">
        <v>9</v>
      </c>
    </row>
    <row r="788" spans="1:14" x14ac:dyDescent="0.3">
      <c r="A788" t="s">
        <v>28</v>
      </c>
      <c r="B788" t="s">
        <v>29</v>
      </c>
      <c r="C788" t="s">
        <v>34</v>
      </c>
      <c r="D788" s="2">
        <v>44268</v>
      </c>
      <c r="E788">
        <v>13</v>
      </c>
      <c r="I788">
        <v>38</v>
      </c>
      <c r="J788">
        <v>9179</v>
      </c>
      <c r="K788">
        <v>348802</v>
      </c>
      <c r="L788">
        <v>2</v>
      </c>
      <c r="M788" t="s">
        <v>36</v>
      </c>
      <c r="N788" t="s">
        <v>6</v>
      </c>
    </row>
    <row r="789" spans="1:14" x14ac:dyDescent="0.3">
      <c r="A789" t="s">
        <v>28</v>
      </c>
      <c r="B789" t="s">
        <v>32</v>
      </c>
      <c r="C789" t="s">
        <v>30</v>
      </c>
      <c r="D789" s="2">
        <v>44268</v>
      </c>
      <c r="E789">
        <v>13</v>
      </c>
      <c r="F789">
        <v>43</v>
      </c>
      <c r="G789">
        <v>5178</v>
      </c>
      <c r="H789">
        <v>222654</v>
      </c>
      <c r="L789" t="s">
        <v>31</v>
      </c>
      <c r="N789" t="s">
        <v>13</v>
      </c>
    </row>
    <row r="790" spans="1:14" x14ac:dyDescent="0.3">
      <c r="A790" t="s">
        <v>28</v>
      </c>
      <c r="B790" t="s">
        <v>32</v>
      </c>
      <c r="C790" t="s">
        <v>34</v>
      </c>
      <c r="D790" s="2">
        <v>44269</v>
      </c>
      <c r="E790">
        <v>14</v>
      </c>
      <c r="I790">
        <v>31</v>
      </c>
      <c r="J790">
        <v>8889</v>
      </c>
      <c r="K790">
        <v>275559</v>
      </c>
      <c r="L790">
        <v>4</v>
      </c>
      <c r="M790" t="s">
        <v>39</v>
      </c>
      <c r="N790" t="s">
        <v>3</v>
      </c>
    </row>
    <row r="791" spans="1:14" x14ac:dyDescent="0.3">
      <c r="A791" t="s">
        <v>28</v>
      </c>
      <c r="B791" t="s">
        <v>32</v>
      </c>
      <c r="C791" t="s">
        <v>34</v>
      </c>
      <c r="D791" s="2">
        <v>44269</v>
      </c>
      <c r="E791">
        <v>14</v>
      </c>
      <c r="I791">
        <v>34</v>
      </c>
      <c r="J791">
        <v>8623</v>
      </c>
      <c r="K791">
        <v>293182</v>
      </c>
      <c r="L791">
        <v>3</v>
      </c>
      <c r="M791" t="s">
        <v>38</v>
      </c>
      <c r="N791" t="s">
        <v>7</v>
      </c>
    </row>
    <row r="792" spans="1:14" x14ac:dyDescent="0.3">
      <c r="A792" t="s">
        <v>28</v>
      </c>
      <c r="B792" t="s">
        <v>33</v>
      </c>
      <c r="C792" t="s">
        <v>34</v>
      </c>
      <c r="D792" s="2">
        <v>44269</v>
      </c>
      <c r="E792">
        <v>14</v>
      </c>
      <c r="I792">
        <v>36</v>
      </c>
      <c r="J792">
        <v>8352</v>
      </c>
      <c r="K792">
        <v>300672</v>
      </c>
      <c r="L792">
        <v>2</v>
      </c>
      <c r="M792" t="s">
        <v>36</v>
      </c>
      <c r="N792" t="s">
        <v>11</v>
      </c>
    </row>
    <row r="793" spans="1:14" x14ac:dyDescent="0.3">
      <c r="A793" t="s">
        <v>28</v>
      </c>
      <c r="B793" t="s">
        <v>32</v>
      </c>
      <c r="C793" t="s">
        <v>34</v>
      </c>
      <c r="D793" s="2">
        <v>44269</v>
      </c>
      <c r="E793">
        <v>14</v>
      </c>
      <c r="I793">
        <v>40</v>
      </c>
      <c r="J793">
        <v>9034</v>
      </c>
      <c r="K793">
        <v>361360</v>
      </c>
      <c r="L793">
        <v>2</v>
      </c>
      <c r="M793" t="s">
        <v>36</v>
      </c>
      <c r="N793" t="s">
        <v>7</v>
      </c>
    </row>
    <row r="794" spans="1:14" x14ac:dyDescent="0.3">
      <c r="A794" t="s">
        <v>28</v>
      </c>
      <c r="B794" t="s">
        <v>29</v>
      </c>
      <c r="C794" t="s">
        <v>34</v>
      </c>
      <c r="D794" s="2">
        <v>44269</v>
      </c>
      <c r="E794">
        <v>14</v>
      </c>
      <c r="I794">
        <v>31</v>
      </c>
      <c r="J794">
        <v>9578</v>
      </c>
      <c r="K794">
        <v>296918</v>
      </c>
      <c r="L794">
        <v>5</v>
      </c>
      <c r="M794" t="s">
        <v>35</v>
      </c>
      <c r="N794" t="s">
        <v>10</v>
      </c>
    </row>
    <row r="795" spans="1:14" x14ac:dyDescent="0.3">
      <c r="A795" t="s">
        <v>28</v>
      </c>
      <c r="B795" t="s">
        <v>33</v>
      </c>
      <c r="C795" t="s">
        <v>30</v>
      </c>
      <c r="D795" s="2">
        <v>44269</v>
      </c>
      <c r="E795">
        <v>14</v>
      </c>
      <c r="F795">
        <v>46</v>
      </c>
      <c r="G795">
        <v>6289</v>
      </c>
      <c r="H795">
        <v>289294</v>
      </c>
      <c r="L795" t="s">
        <v>31</v>
      </c>
      <c r="N795" t="s">
        <v>10</v>
      </c>
    </row>
    <row r="796" spans="1:14" x14ac:dyDescent="0.3">
      <c r="A796" t="s">
        <v>28</v>
      </c>
      <c r="B796" t="s">
        <v>33</v>
      </c>
      <c r="C796" t="s">
        <v>34</v>
      </c>
      <c r="D796" s="2">
        <v>44269</v>
      </c>
      <c r="E796">
        <v>14</v>
      </c>
      <c r="I796">
        <v>40</v>
      </c>
      <c r="J796">
        <v>9739</v>
      </c>
      <c r="K796">
        <v>389560</v>
      </c>
      <c r="L796">
        <v>2</v>
      </c>
      <c r="M796" t="s">
        <v>36</v>
      </c>
      <c r="N796" t="s">
        <v>3</v>
      </c>
    </row>
    <row r="797" spans="1:14" x14ac:dyDescent="0.3">
      <c r="A797" t="s">
        <v>28</v>
      </c>
      <c r="B797" t="s">
        <v>32</v>
      </c>
      <c r="C797" t="s">
        <v>30</v>
      </c>
      <c r="D797" s="2">
        <v>44269</v>
      </c>
      <c r="E797">
        <v>14</v>
      </c>
      <c r="F797">
        <v>46</v>
      </c>
      <c r="G797">
        <v>5932</v>
      </c>
      <c r="H797">
        <v>272872</v>
      </c>
      <c r="L797" t="s">
        <v>31</v>
      </c>
      <c r="N797" t="s">
        <v>7</v>
      </c>
    </row>
    <row r="798" spans="1:14" x14ac:dyDescent="0.3">
      <c r="A798" t="s">
        <v>28</v>
      </c>
      <c r="B798" t="s">
        <v>32</v>
      </c>
      <c r="C798" t="s">
        <v>34</v>
      </c>
      <c r="D798" s="2">
        <v>44269</v>
      </c>
      <c r="E798">
        <v>14</v>
      </c>
      <c r="I798">
        <v>38</v>
      </c>
      <c r="J798">
        <v>8793</v>
      </c>
      <c r="K798">
        <v>334134</v>
      </c>
      <c r="L798">
        <v>2</v>
      </c>
      <c r="M798" t="s">
        <v>36</v>
      </c>
      <c r="N798" t="s">
        <v>13</v>
      </c>
    </row>
    <row r="799" spans="1:14" x14ac:dyDescent="0.3">
      <c r="A799" t="s">
        <v>28</v>
      </c>
      <c r="B799" t="s">
        <v>29</v>
      </c>
      <c r="C799" t="s">
        <v>34</v>
      </c>
      <c r="D799" s="2">
        <v>44269</v>
      </c>
      <c r="E799">
        <v>14</v>
      </c>
      <c r="I799">
        <v>38</v>
      </c>
      <c r="J799">
        <v>8563</v>
      </c>
      <c r="K799">
        <v>325394</v>
      </c>
      <c r="L799">
        <v>2</v>
      </c>
      <c r="M799" t="s">
        <v>36</v>
      </c>
      <c r="N799" t="s">
        <v>3</v>
      </c>
    </row>
    <row r="800" spans="1:14" x14ac:dyDescent="0.3">
      <c r="A800" t="s">
        <v>28</v>
      </c>
      <c r="B800" t="s">
        <v>29</v>
      </c>
      <c r="C800" t="s">
        <v>34</v>
      </c>
      <c r="D800" s="2">
        <v>44269</v>
      </c>
      <c r="E800">
        <v>14</v>
      </c>
      <c r="I800">
        <v>35</v>
      </c>
      <c r="J800">
        <v>9889</v>
      </c>
      <c r="K800">
        <v>346115</v>
      </c>
      <c r="L800">
        <v>1</v>
      </c>
      <c r="M800" t="s">
        <v>37</v>
      </c>
      <c r="N800" t="s">
        <v>6</v>
      </c>
    </row>
    <row r="801" spans="1:14" x14ac:dyDescent="0.3">
      <c r="A801" t="s">
        <v>28</v>
      </c>
      <c r="B801" t="s">
        <v>33</v>
      </c>
      <c r="C801" t="s">
        <v>34</v>
      </c>
      <c r="D801" s="2">
        <v>44269</v>
      </c>
      <c r="E801">
        <v>14</v>
      </c>
      <c r="I801">
        <v>36</v>
      </c>
      <c r="J801">
        <v>9663</v>
      </c>
      <c r="K801">
        <v>347868</v>
      </c>
      <c r="L801">
        <v>3</v>
      </c>
      <c r="M801" t="s">
        <v>38</v>
      </c>
      <c r="N801" t="s">
        <v>6</v>
      </c>
    </row>
    <row r="802" spans="1:14" x14ac:dyDescent="0.3">
      <c r="A802" t="s">
        <v>28</v>
      </c>
      <c r="B802" t="s">
        <v>33</v>
      </c>
      <c r="C802" t="s">
        <v>30</v>
      </c>
      <c r="D802" s="2">
        <v>44270</v>
      </c>
      <c r="E802">
        <v>15</v>
      </c>
      <c r="F802">
        <v>46</v>
      </c>
      <c r="G802">
        <v>5602</v>
      </c>
      <c r="H802">
        <v>257692</v>
      </c>
      <c r="L802" t="s">
        <v>31</v>
      </c>
      <c r="N802" t="s">
        <v>11</v>
      </c>
    </row>
    <row r="803" spans="1:14" x14ac:dyDescent="0.3">
      <c r="A803" t="s">
        <v>28</v>
      </c>
      <c r="B803" t="s">
        <v>29</v>
      </c>
      <c r="C803" t="s">
        <v>30</v>
      </c>
      <c r="D803" s="2">
        <v>44270</v>
      </c>
      <c r="E803">
        <v>15</v>
      </c>
      <c r="F803">
        <v>52</v>
      </c>
      <c r="G803">
        <v>6781</v>
      </c>
      <c r="H803">
        <v>352612</v>
      </c>
      <c r="L803" t="s">
        <v>31</v>
      </c>
      <c r="N803" t="s">
        <v>14</v>
      </c>
    </row>
    <row r="804" spans="1:14" x14ac:dyDescent="0.3">
      <c r="A804" t="s">
        <v>28</v>
      </c>
      <c r="B804" t="s">
        <v>33</v>
      </c>
      <c r="C804" t="s">
        <v>30</v>
      </c>
      <c r="D804" s="2">
        <v>44270</v>
      </c>
      <c r="E804">
        <v>15</v>
      </c>
      <c r="F804">
        <v>55</v>
      </c>
      <c r="G804">
        <v>5502</v>
      </c>
      <c r="H804">
        <v>302610</v>
      </c>
      <c r="L804" t="s">
        <v>31</v>
      </c>
      <c r="N804" t="s">
        <v>11</v>
      </c>
    </row>
    <row r="805" spans="1:14" x14ac:dyDescent="0.3">
      <c r="A805" t="s">
        <v>28</v>
      </c>
      <c r="B805" t="s">
        <v>32</v>
      </c>
      <c r="C805" t="s">
        <v>30</v>
      </c>
      <c r="D805" s="2">
        <v>44270</v>
      </c>
      <c r="E805">
        <v>15</v>
      </c>
      <c r="F805">
        <v>53</v>
      </c>
      <c r="G805">
        <v>6329</v>
      </c>
      <c r="H805">
        <v>335437</v>
      </c>
      <c r="L805" t="s">
        <v>31</v>
      </c>
      <c r="N805" t="s">
        <v>7</v>
      </c>
    </row>
    <row r="806" spans="1:14" x14ac:dyDescent="0.3">
      <c r="A806" t="s">
        <v>28</v>
      </c>
      <c r="B806" t="s">
        <v>33</v>
      </c>
      <c r="C806" t="s">
        <v>30</v>
      </c>
      <c r="D806" s="2">
        <v>44270</v>
      </c>
      <c r="E806">
        <v>15</v>
      </c>
      <c r="F806">
        <v>58</v>
      </c>
      <c r="G806">
        <v>5993</v>
      </c>
      <c r="H806">
        <v>347594</v>
      </c>
      <c r="L806" t="s">
        <v>31</v>
      </c>
      <c r="N806" t="s">
        <v>5</v>
      </c>
    </row>
    <row r="807" spans="1:14" x14ac:dyDescent="0.3">
      <c r="A807" t="s">
        <v>28</v>
      </c>
      <c r="B807" t="s">
        <v>29</v>
      </c>
      <c r="C807" t="s">
        <v>30</v>
      </c>
      <c r="D807" s="2">
        <v>44271</v>
      </c>
      <c r="E807">
        <v>16</v>
      </c>
      <c r="F807">
        <v>60</v>
      </c>
      <c r="G807">
        <v>6421</v>
      </c>
      <c r="H807">
        <v>385260</v>
      </c>
      <c r="L807" t="s">
        <v>31</v>
      </c>
      <c r="N807" t="s">
        <v>5</v>
      </c>
    </row>
    <row r="808" spans="1:14" x14ac:dyDescent="0.3">
      <c r="A808" t="s">
        <v>28</v>
      </c>
      <c r="B808" t="s">
        <v>32</v>
      </c>
      <c r="C808" t="s">
        <v>30</v>
      </c>
      <c r="D808" s="2">
        <v>44271</v>
      </c>
      <c r="E808">
        <v>16</v>
      </c>
      <c r="F808">
        <v>60</v>
      </c>
      <c r="G808">
        <v>6979</v>
      </c>
      <c r="H808">
        <v>418740</v>
      </c>
      <c r="L808" t="s">
        <v>31</v>
      </c>
      <c r="N808" t="s">
        <v>9</v>
      </c>
    </row>
    <row r="809" spans="1:14" x14ac:dyDescent="0.3">
      <c r="A809" t="s">
        <v>28</v>
      </c>
      <c r="B809" t="s">
        <v>29</v>
      </c>
      <c r="C809" t="s">
        <v>30</v>
      </c>
      <c r="D809" s="2">
        <v>44271</v>
      </c>
      <c r="E809">
        <v>16</v>
      </c>
      <c r="F809">
        <v>53</v>
      </c>
      <c r="G809">
        <v>6557</v>
      </c>
      <c r="H809">
        <v>347521</v>
      </c>
      <c r="L809" t="s">
        <v>31</v>
      </c>
      <c r="N809" t="s">
        <v>5</v>
      </c>
    </row>
    <row r="810" spans="1:14" x14ac:dyDescent="0.3">
      <c r="A810" t="s">
        <v>28</v>
      </c>
      <c r="B810" t="s">
        <v>32</v>
      </c>
      <c r="C810" t="s">
        <v>30</v>
      </c>
      <c r="D810" s="2">
        <v>44271</v>
      </c>
      <c r="E810">
        <v>16</v>
      </c>
      <c r="F810">
        <v>53</v>
      </c>
      <c r="G810">
        <v>5662</v>
      </c>
      <c r="H810">
        <v>300086</v>
      </c>
      <c r="L810" t="s">
        <v>31</v>
      </c>
      <c r="N810" t="s">
        <v>7</v>
      </c>
    </row>
    <row r="811" spans="1:14" x14ac:dyDescent="0.3">
      <c r="A811" t="s">
        <v>28</v>
      </c>
      <c r="B811" t="s">
        <v>32</v>
      </c>
      <c r="C811" t="s">
        <v>34</v>
      </c>
      <c r="D811" s="2">
        <v>44271</v>
      </c>
      <c r="E811">
        <v>16</v>
      </c>
      <c r="I811">
        <v>34</v>
      </c>
      <c r="J811">
        <v>8330</v>
      </c>
      <c r="K811">
        <v>283220</v>
      </c>
      <c r="L811">
        <v>5</v>
      </c>
      <c r="M811" t="s">
        <v>35</v>
      </c>
      <c r="N811" t="s">
        <v>5</v>
      </c>
    </row>
    <row r="812" spans="1:14" x14ac:dyDescent="0.3">
      <c r="A812" t="s">
        <v>28</v>
      </c>
      <c r="B812" t="s">
        <v>33</v>
      </c>
      <c r="C812" t="s">
        <v>30</v>
      </c>
      <c r="D812" s="2">
        <v>44271</v>
      </c>
      <c r="E812">
        <v>16</v>
      </c>
      <c r="F812">
        <v>47</v>
      </c>
      <c r="G812">
        <v>5018</v>
      </c>
      <c r="H812">
        <v>235846</v>
      </c>
      <c r="L812" t="s">
        <v>31</v>
      </c>
      <c r="N812" t="s">
        <v>9</v>
      </c>
    </row>
    <row r="813" spans="1:14" x14ac:dyDescent="0.3">
      <c r="A813" t="s">
        <v>28</v>
      </c>
      <c r="B813" t="s">
        <v>32</v>
      </c>
      <c r="C813" t="s">
        <v>34</v>
      </c>
      <c r="D813" s="2">
        <v>44271</v>
      </c>
      <c r="E813">
        <v>16</v>
      </c>
      <c r="I813">
        <v>30</v>
      </c>
      <c r="J813">
        <v>9914</v>
      </c>
      <c r="K813">
        <v>297420</v>
      </c>
      <c r="L813">
        <v>3</v>
      </c>
      <c r="M813" t="s">
        <v>38</v>
      </c>
      <c r="N813" t="s">
        <v>14</v>
      </c>
    </row>
    <row r="814" spans="1:14" x14ac:dyDescent="0.3">
      <c r="A814" t="s">
        <v>28</v>
      </c>
      <c r="B814" t="s">
        <v>32</v>
      </c>
      <c r="C814" t="s">
        <v>30</v>
      </c>
      <c r="D814" s="2">
        <v>44271</v>
      </c>
      <c r="E814">
        <v>16</v>
      </c>
      <c r="F814">
        <v>60</v>
      </c>
      <c r="G814">
        <v>6302</v>
      </c>
      <c r="H814">
        <v>378120</v>
      </c>
      <c r="L814" t="s">
        <v>31</v>
      </c>
      <c r="N814" t="s">
        <v>11</v>
      </c>
    </row>
    <row r="815" spans="1:14" x14ac:dyDescent="0.3">
      <c r="A815" t="s">
        <v>28</v>
      </c>
      <c r="B815" t="s">
        <v>33</v>
      </c>
      <c r="C815" t="s">
        <v>34</v>
      </c>
      <c r="D815" s="2">
        <v>44271</v>
      </c>
      <c r="E815">
        <v>16</v>
      </c>
      <c r="I815">
        <v>38</v>
      </c>
      <c r="J815">
        <v>9270</v>
      </c>
      <c r="K815">
        <v>352260</v>
      </c>
      <c r="L815">
        <v>2</v>
      </c>
      <c r="M815" t="s">
        <v>36</v>
      </c>
      <c r="N815" t="s">
        <v>9</v>
      </c>
    </row>
    <row r="816" spans="1:14" x14ac:dyDescent="0.3">
      <c r="A816" t="s">
        <v>28</v>
      </c>
      <c r="B816" t="s">
        <v>33</v>
      </c>
      <c r="C816" t="s">
        <v>30</v>
      </c>
      <c r="D816" s="2">
        <v>44271</v>
      </c>
      <c r="E816">
        <v>16</v>
      </c>
      <c r="F816">
        <v>46</v>
      </c>
      <c r="G816">
        <v>6275</v>
      </c>
      <c r="H816">
        <v>288650</v>
      </c>
      <c r="L816" t="s">
        <v>31</v>
      </c>
      <c r="N816" t="s">
        <v>13</v>
      </c>
    </row>
    <row r="817" spans="1:14" x14ac:dyDescent="0.3">
      <c r="A817" t="s">
        <v>28</v>
      </c>
      <c r="B817" t="s">
        <v>32</v>
      </c>
      <c r="C817" t="s">
        <v>30</v>
      </c>
      <c r="D817" s="2">
        <v>44271</v>
      </c>
      <c r="E817">
        <v>16</v>
      </c>
      <c r="F817">
        <v>48</v>
      </c>
      <c r="G817">
        <v>5625</v>
      </c>
      <c r="H817">
        <v>270000</v>
      </c>
      <c r="L817" t="s">
        <v>31</v>
      </c>
      <c r="N817" t="s">
        <v>6</v>
      </c>
    </row>
    <row r="818" spans="1:14" x14ac:dyDescent="0.3">
      <c r="A818" t="s">
        <v>28</v>
      </c>
      <c r="B818" t="s">
        <v>32</v>
      </c>
      <c r="C818" t="s">
        <v>34</v>
      </c>
      <c r="D818" s="2">
        <v>44271</v>
      </c>
      <c r="E818">
        <v>16</v>
      </c>
      <c r="I818">
        <v>32</v>
      </c>
      <c r="J818">
        <v>8981</v>
      </c>
      <c r="K818">
        <v>287392</v>
      </c>
      <c r="L818">
        <v>2</v>
      </c>
      <c r="M818" t="s">
        <v>36</v>
      </c>
      <c r="N818" t="s">
        <v>13</v>
      </c>
    </row>
    <row r="819" spans="1:14" x14ac:dyDescent="0.3">
      <c r="A819" t="s">
        <v>28</v>
      </c>
      <c r="B819" t="s">
        <v>33</v>
      </c>
      <c r="C819" t="s">
        <v>30</v>
      </c>
      <c r="D819" s="2">
        <v>44272</v>
      </c>
      <c r="E819">
        <v>17</v>
      </c>
      <c r="F819">
        <v>54</v>
      </c>
      <c r="G819">
        <v>5017</v>
      </c>
      <c r="H819">
        <v>270918</v>
      </c>
      <c r="L819" t="s">
        <v>31</v>
      </c>
      <c r="N819" t="s">
        <v>14</v>
      </c>
    </row>
    <row r="820" spans="1:14" x14ac:dyDescent="0.3">
      <c r="A820" t="s">
        <v>28</v>
      </c>
      <c r="B820" t="s">
        <v>33</v>
      </c>
      <c r="C820" t="s">
        <v>34</v>
      </c>
      <c r="D820" s="2">
        <v>44272</v>
      </c>
      <c r="E820">
        <v>17</v>
      </c>
      <c r="I820">
        <v>38</v>
      </c>
      <c r="J820">
        <v>8873</v>
      </c>
      <c r="K820">
        <v>337174</v>
      </c>
      <c r="L820">
        <v>1</v>
      </c>
      <c r="M820" t="s">
        <v>37</v>
      </c>
      <c r="N820" t="s">
        <v>6</v>
      </c>
    </row>
    <row r="821" spans="1:14" x14ac:dyDescent="0.3">
      <c r="A821" t="s">
        <v>28</v>
      </c>
      <c r="B821" t="s">
        <v>32</v>
      </c>
      <c r="C821" t="s">
        <v>34</v>
      </c>
      <c r="D821" s="2">
        <v>44272</v>
      </c>
      <c r="E821">
        <v>17</v>
      </c>
      <c r="I821">
        <v>39</v>
      </c>
      <c r="J821">
        <v>9291</v>
      </c>
      <c r="K821">
        <v>362349</v>
      </c>
      <c r="L821">
        <v>3</v>
      </c>
      <c r="M821" t="s">
        <v>38</v>
      </c>
      <c r="N821" t="s">
        <v>5</v>
      </c>
    </row>
    <row r="822" spans="1:14" x14ac:dyDescent="0.3">
      <c r="A822" t="s">
        <v>28</v>
      </c>
      <c r="B822" t="s">
        <v>32</v>
      </c>
      <c r="C822" t="s">
        <v>30</v>
      </c>
      <c r="D822" s="2">
        <v>44272</v>
      </c>
      <c r="E822">
        <v>17</v>
      </c>
      <c r="F822">
        <v>50</v>
      </c>
      <c r="G822">
        <v>5745</v>
      </c>
      <c r="H822">
        <v>287250</v>
      </c>
      <c r="L822" t="s">
        <v>31</v>
      </c>
      <c r="N822" t="s">
        <v>8</v>
      </c>
    </row>
    <row r="823" spans="1:14" x14ac:dyDescent="0.3">
      <c r="A823" t="s">
        <v>28</v>
      </c>
      <c r="B823" t="s">
        <v>29</v>
      </c>
      <c r="C823" t="s">
        <v>34</v>
      </c>
      <c r="D823" s="2">
        <v>44272</v>
      </c>
      <c r="E823">
        <v>17</v>
      </c>
      <c r="I823">
        <v>33</v>
      </c>
      <c r="J823">
        <v>8923</v>
      </c>
      <c r="K823">
        <v>294459</v>
      </c>
      <c r="L823">
        <v>4</v>
      </c>
      <c r="M823" t="s">
        <v>39</v>
      </c>
      <c r="N823" t="s">
        <v>14</v>
      </c>
    </row>
    <row r="824" spans="1:14" x14ac:dyDescent="0.3">
      <c r="A824" t="s">
        <v>28</v>
      </c>
      <c r="B824" t="s">
        <v>32</v>
      </c>
      <c r="C824" t="s">
        <v>30</v>
      </c>
      <c r="D824" s="2">
        <v>44272</v>
      </c>
      <c r="E824">
        <v>17</v>
      </c>
      <c r="F824">
        <v>42</v>
      </c>
      <c r="G824">
        <v>6014</v>
      </c>
      <c r="H824">
        <v>252588</v>
      </c>
      <c r="L824" t="s">
        <v>31</v>
      </c>
      <c r="N824" t="s">
        <v>13</v>
      </c>
    </row>
    <row r="825" spans="1:14" x14ac:dyDescent="0.3">
      <c r="A825" t="s">
        <v>28</v>
      </c>
      <c r="B825" t="s">
        <v>33</v>
      </c>
      <c r="C825" t="s">
        <v>34</v>
      </c>
      <c r="D825" s="2">
        <v>44272</v>
      </c>
      <c r="E825">
        <v>17</v>
      </c>
      <c r="I825">
        <v>39</v>
      </c>
      <c r="J825">
        <v>9062</v>
      </c>
      <c r="K825">
        <v>353418</v>
      </c>
      <c r="L825">
        <v>5</v>
      </c>
      <c r="M825" t="s">
        <v>35</v>
      </c>
      <c r="N825" t="s">
        <v>11</v>
      </c>
    </row>
    <row r="826" spans="1:14" x14ac:dyDescent="0.3">
      <c r="A826" t="s">
        <v>28</v>
      </c>
      <c r="B826" t="s">
        <v>32</v>
      </c>
      <c r="C826" t="s">
        <v>34</v>
      </c>
      <c r="D826" s="2">
        <v>44272</v>
      </c>
      <c r="E826">
        <v>17</v>
      </c>
      <c r="I826">
        <v>38</v>
      </c>
      <c r="J826">
        <v>8823</v>
      </c>
      <c r="K826">
        <v>335274</v>
      </c>
      <c r="L826">
        <v>4</v>
      </c>
      <c r="M826" t="s">
        <v>39</v>
      </c>
      <c r="N826" t="s">
        <v>10</v>
      </c>
    </row>
    <row r="827" spans="1:14" x14ac:dyDescent="0.3">
      <c r="A827" t="s">
        <v>28</v>
      </c>
      <c r="B827" t="s">
        <v>33</v>
      </c>
      <c r="C827" t="s">
        <v>34</v>
      </c>
      <c r="D827" s="2">
        <v>44272</v>
      </c>
      <c r="E827">
        <v>17</v>
      </c>
      <c r="I827">
        <v>32</v>
      </c>
      <c r="J827">
        <v>9546</v>
      </c>
      <c r="K827">
        <v>305472</v>
      </c>
      <c r="L827">
        <v>1</v>
      </c>
      <c r="M827" t="s">
        <v>37</v>
      </c>
      <c r="N827" t="s">
        <v>11</v>
      </c>
    </row>
    <row r="828" spans="1:14" x14ac:dyDescent="0.3">
      <c r="A828" t="s">
        <v>28</v>
      </c>
      <c r="B828" t="s">
        <v>29</v>
      </c>
      <c r="C828" t="s">
        <v>30</v>
      </c>
      <c r="D828" s="2">
        <v>44272</v>
      </c>
      <c r="E828">
        <v>17</v>
      </c>
      <c r="F828">
        <v>41</v>
      </c>
      <c r="G828">
        <v>6347</v>
      </c>
      <c r="H828">
        <v>260227</v>
      </c>
      <c r="L828" t="s">
        <v>31</v>
      </c>
      <c r="N828" t="s">
        <v>3</v>
      </c>
    </row>
    <row r="829" spans="1:14" x14ac:dyDescent="0.3">
      <c r="A829" t="s">
        <v>28</v>
      </c>
      <c r="B829" t="s">
        <v>32</v>
      </c>
      <c r="C829" t="s">
        <v>30</v>
      </c>
      <c r="D829" s="2">
        <v>44272</v>
      </c>
      <c r="E829">
        <v>17</v>
      </c>
      <c r="F829">
        <v>50</v>
      </c>
      <c r="G829">
        <v>5870</v>
      </c>
      <c r="H829">
        <v>293500</v>
      </c>
      <c r="L829" t="s">
        <v>31</v>
      </c>
      <c r="N829" t="s">
        <v>7</v>
      </c>
    </row>
    <row r="830" spans="1:14" x14ac:dyDescent="0.3">
      <c r="A830" t="s">
        <v>28</v>
      </c>
      <c r="B830" t="s">
        <v>33</v>
      </c>
      <c r="C830" t="s">
        <v>34</v>
      </c>
      <c r="D830" s="2">
        <v>44272</v>
      </c>
      <c r="E830">
        <v>17</v>
      </c>
      <c r="I830">
        <v>40</v>
      </c>
      <c r="J830">
        <v>8776</v>
      </c>
      <c r="K830">
        <v>351040</v>
      </c>
      <c r="L830">
        <v>1</v>
      </c>
      <c r="M830" t="s">
        <v>37</v>
      </c>
      <c r="N830" t="s">
        <v>4</v>
      </c>
    </row>
    <row r="831" spans="1:14" x14ac:dyDescent="0.3">
      <c r="A831" t="s">
        <v>28</v>
      </c>
      <c r="B831" t="s">
        <v>33</v>
      </c>
      <c r="C831" t="s">
        <v>30</v>
      </c>
      <c r="D831" s="2">
        <v>44272</v>
      </c>
      <c r="E831">
        <v>17</v>
      </c>
      <c r="F831">
        <v>56</v>
      </c>
      <c r="G831">
        <v>5650</v>
      </c>
      <c r="H831">
        <v>316400</v>
      </c>
      <c r="L831" t="s">
        <v>31</v>
      </c>
      <c r="N831" t="s">
        <v>5</v>
      </c>
    </row>
    <row r="832" spans="1:14" x14ac:dyDescent="0.3">
      <c r="A832" t="s">
        <v>28</v>
      </c>
      <c r="B832" t="s">
        <v>29</v>
      </c>
      <c r="C832" t="s">
        <v>30</v>
      </c>
      <c r="D832" s="2">
        <v>44272</v>
      </c>
      <c r="E832">
        <v>17</v>
      </c>
      <c r="F832">
        <v>58</v>
      </c>
      <c r="G832">
        <v>6512</v>
      </c>
      <c r="H832">
        <v>377696</v>
      </c>
      <c r="L832" t="s">
        <v>31</v>
      </c>
      <c r="N832" t="s">
        <v>10</v>
      </c>
    </row>
    <row r="833" spans="1:14" x14ac:dyDescent="0.3">
      <c r="A833" t="s">
        <v>28</v>
      </c>
      <c r="B833" t="s">
        <v>33</v>
      </c>
      <c r="C833" t="s">
        <v>34</v>
      </c>
      <c r="D833" s="2">
        <v>44273</v>
      </c>
      <c r="E833">
        <v>18</v>
      </c>
      <c r="I833">
        <v>37</v>
      </c>
      <c r="J833">
        <v>8614</v>
      </c>
      <c r="K833">
        <v>318718</v>
      </c>
      <c r="L833">
        <v>3</v>
      </c>
      <c r="M833" t="s">
        <v>38</v>
      </c>
      <c r="N833" t="s">
        <v>10</v>
      </c>
    </row>
    <row r="834" spans="1:14" x14ac:dyDescent="0.3">
      <c r="A834" t="s">
        <v>28</v>
      </c>
      <c r="B834" t="s">
        <v>29</v>
      </c>
      <c r="C834" t="s">
        <v>30</v>
      </c>
      <c r="D834" s="2">
        <v>44273</v>
      </c>
      <c r="E834">
        <v>18</v>
      </c>
      <c r="F834">
        <v>44</v>
      </c>
      <c r="G834">
        <v>6062</v>
      </c>
      <c r="H834">
        <v>266728</v>
      </c>
      <c r="L834" t="s">
        <v>31</v>
      </c>
      <c r="N834" t="s">
        <v>8</v>
      </c>
    </row>
    <row r="835" spans="1:14" x14ac:dyDescent="0.3">
      <c r="A835" t="s">
        <v>28</v>
      </c>
      <c r="B835" t="s">
        <v>32</v>
      </c>
      <c r="C835" t="s">
        <v>34</v>
      </c>
      <c r="D835" s="2">
        <v>44273</v>
      </c>
      <c r="E835">
        <v>18</v>
      </c>
      <c r="I835">
        <v>39</v>
      </c>
      <c r="J835">
        <v>9521</v>
      </c>
      <c r="K835">
        <v>371319</v>
      </c>
      <c r="L835">
        <v>1</v>
      </c>
      <c r="M835" t="s">
        <v>37</v>
      </c>
      <c r="N835" t="s">
        <v>7</v>
      </c>
    </row>
    <row r="836" spans="1:14" x14ac:dyDescent="0.3">
      <c r="A836" t="s">
        <v>28</v>
      </c>
      <c r="B836" t="s">
        <v>29</v>
      </c>
      <c r="C836" t="s">
        <v>34</v>
      </c>
      <c r="D836" s="2">
        <v>44273</v>
      </c>
      <c r="E836">
        <v>18</v>
      </c>
      <c r="I836">
        <v>38</v>
      </c>
      <c r="J836">
        <v>9091</v>
      </c>
      <c r="K836">
        <v>345458</v>
      </c>
      <c r="L836">
        <v>2</v>
      </c>
      <c r="M836" t="s">
        <v>36</v>
      </c>
      <c r="N836" t="s">
        <v>14</v>
      </c>
    </row>
    <row r="837" spans="1:14" x14ac:dyDescent="0.3">
      <c r="A837" t="s">
        <v>28</v>
      </c>
      <c r="B837" t="s">
        <v>29</v>
      </c>
      <c r="C837" t="s">
        <v>30</v>
      </c>
      <c r="D837" s="2">
        <v>44273</v>
      </c>
      <c r="E837">
        <v>18</v>
      </c>
      <c r="F837">
        <v>45</v>
      </c>
      <c r="G837">
        <v>6424</v>
      </c>
      <c r="H837">
        <v>289080</v>
      </c>
      <c r="L837" t="s">
        <v>31</v>
      </c>
      <c r="N837" t="s">
        <v>3</v>
      </c>
    </row>
    <row r="838" spans="1:14" x14ac:dyDescent="0.3">
      <c r="A838" t="s">
        <v>28</v>
      </c>
      <c r="B838" t="s">
        <v>29</v>
      </c>
      <c r="C838" t="s">
        <v>34</v>
      </c>
      <c r="D838" s="2">
        <v>44274</v>
      </c>
      <c r="E838">
        <v>19</v>
      </c>
      <c r="I838">
        <v>39</v>
      </c>
      <c r="J838">
        <v>8171</v>
      </c>
      <c r="K838">
        <v>318669</v>
      </c>
      <c r="L838">
        <v>1</v>
      </c>
      <c r="M838" t="s">
        <v>37</v>
      </c>
      <c r="N838" t="s">
        <v>3</v>
      </c>
    </row>
    <row r="839" spans="1:14" x14ac:dyDescent="0.3">
      <c r="A839" t="s">
        <v>28</v>
      </c>
      <c r="B839" t="s">
        <v>29</v>
      </c>
      <c r="C839" t="s">
        <v>34</v>
      </c>
      <c r="D839" s="2">
        <v>44274</v>
      </c>
      <c r="E839">
        <v>19</v>
      </c>
      <c r="I839">
        <v>36</v>
      </c>
      <c r="J839">
        <v>9601</v>
      </c>
      <c r="K839">
        <v>345636</v>
      </c>
      <c r="L839">
        <v>2</v>
      </c>
      <c r="M839" t="s">
        <v>36</v>
      </c>
      <c r="N839" t="s">
        <v>11</v>
      </c>
    </row>
    <row r="840" spans="1:14" x14ac:dyDescent="0.3">
      <c r="A840" t="s">
        <v>28</v>
      </c>
      <c r="B840" t="s">
        <v>33</v>
      </c>
      <c r="C840" t="s">
        <v>34</v>
      </c>
      <c r="D840" s="2">
        <v>44274</v>
      </c>
      <c r="E840">
        <v>19</v>
      </c>
      <c r="I840">
        <v>32</v>
      </c>
      <c r="J840">
        <v>9394</v>
      </c>
      <c r="K840">
        <v>300608</v>
      </c>
      <c r="L840">
        <v>4</v>
      </c>
      <c r="M840" t="s">
        <v>39</v>
      </c>
      <c r="N840" t="s">
        <v>3</v>
      </c>
    </row>
    <row r="841" spans="1:14" x14ac:dyDescent="0.3">
      <c r="A841" t="s">
        <v>28</v>
      </c>
      <c r="B841" t="s">
        <v>32</v>
      </c>
      <c r="C841" t="s">
        <v>30</v>
      </c>
      <c r="D841" s="2">
        <v>44274</v>
      </c>
      <c r="E841">
        <v>19</v>
      </c>
      <c r="F841">
        <v>45</v>
      </c>
      <c r="G841">
        <v>5048</v>
      </c>
      <c r="H841">
        <v>227160</v>
      </c>
      <c r="L841" t="s">
        <v>31</v>
      </c>
      <c r="N841" t="s">
        <v>5</v>
      </c>
    </row>
    <row r="842" spans="1:14" x14ac:dyDescent="0.3">
      <c r="A842" t="s">
        <v>28</v>
      </c>
      <c r="B842" t="s">
        <v>33</v>
      </c>
      <c r="C842" t="s">
        <v>30</v>
      </c>
      <c r="D842" s="2">
        <v>44274</v>
      </c>
      <c r="E842">
        <v>19</v>
      </c>
      <c r="F842">
        <v>60</v>
      </c>
      <c r="G842">
        <v>5883</v>
      </c>
      <c r="H842">
        <v>352980</v>
      </c>
      <c r="L842" t="s">
        <v>31</v>
      </c>
      <c r="N842" t="s">
        <v>11</v>
      </c>
    </row>
    <row r="843" spans="1:14" x14ac:dyDescent="0.3">
      <c r="A843" t="s">
        <v>28</v>
      </c>
      <c r="B843" t="s">
        <v>33</v>
      </c>
      <c r="C843" t="s">
        <v>34</v>
      </c>
      <c r="D843" s="2">
        <v>44274</v>
      </c>
      <c r="E843">
        <v>19</v>
      </c>
      <c r="I843">
        <v>33</v>
      </c>
      <c r="J843">
        <v>9133</v>
      </c>
      <c r="K843">
        <v>301389</v>
      </c>
      <c r="L843">
        <v>2</v>
      </c>
      <c r="M843" t="s">
        <v>36</v>
      </c>
      <c r="N843" t="s">
        <v>11</v>
      </c>
    </row>
    <row r="844" spans="1:14" x14ac:dyDescent="0.3">
      <c r="A844" t="s">
        <v>28</v>
      </c>
      <c r="B844" t="s">
        <v>32</v>
      </c>
      <c r="C844" t="s">
        <v>30</v>
      </c>
      <c r="D844" s="2">
        <v>44274</v>
      </c>
      <c r="E844">
        <v>19</v>
      </c>
      <c r="F844">
        <v>52</v>
      </c>
      <c r="G844">
        <v>5236</v>
      </c>
      <c r="H844">
        <v>272272</v>
      </c>
      <c r="L844" t="s">
        <v>31</v>
      </c>
      <c r="N844" t="s">
        <v>11</v>
      </c>
    </row>
    <row r="845" spans="1:14" x14ac:dyDescent="0.3">
      <c r="A845" t="s">
        <v>28</v>
      </c>
      <c r="B845" t="s">
        <v>33</v>
      </c>
      <c r="C845" t="s">
        <v>34</v>
      </c>
      <c r="D845" s="2">
        <v>44274</v>
      </c>
      <c r="E845">
        <v>19</v>
      </c>
      <c r="I845">
        <v>30</v>
      </c>
      <c r="J845">
        <v>9821</v>
      </c>
      <c r="K845">
        <v>294630</v>
      </c>
      <c r="L845">
        <v>3</v>
      </c>
      <c r="M845" t="s">
        <v>38</v>
      </c>
      <c r="N845" t="s">
        <v>14</v>
      </c>
    </row>
    <row r="846" spans="1:14" x14ac:dyDescent="0.3">
      <c r="A846" t="s">
        <v>28</v>
      </c>
      <c r="B846" t="s">
        <v>33</v>
      </c>
      <c r="C846" t="s">
        <v>30</v>
      </c>
      <c r="D846" s="2">
        <v>44274</v>
      </c>
      <c r="E846">
        <v>19</v>
      </c>
      <c r="F846">
        <v>47</v>
      </c>
      <c r="G846">
        <v>6382</v>
      </c>
      <c r="H846">
        <v>299954</v>
      </c>
      <c r="L846" t="s">
        <v>31</v>
      </c>
      <c r="N846" t="s">
        <v>10</v>
      </c>
    </row>
    <row r="847" spans="1:14" x14ac:dyDescent="0.3">
      <c r="A847" t="s">
        <v>28</v>
      </c>
      <c r="B847" t="s">
        <v>33</v>
      </c>
      <c r="C847" t="s">
        <v>34</v>
      </c>
      <c r="D847" s="2">
        <v>44274</v>
      </c>
      <c r="E847">
        <v>19</v>
      </c>
      <c r="I847">
        <v>31</v>
      </c>
      <c r="J847">
        <v>9133</v>
      </c>
      <c r="K847">
        <v>283123</v>
      </c>
      <c r="L847">
        <v>1</v>
      </c>
      <c r="M847" t="s">
        <v>37</v>
      </c>
      <c r="N847" t="s">
        <v>4</v>
      </c>
    </row>
    <row r="848" spans="1:14" x14ac:dyDescent="0.3">
      <c r="A848" t="s">
        <v>28</v>
      </c>
      <c r="B848" t="s">
        <v>32</v>
      </c>
      <c r="C848" t="s">
        <v>30</v>
      </c>
      <c r="D848" s="2">
        <v>44274</v>
      </c>
      <c r="E848">
        <v>19</v>
      </c>
      <c r="F848">
        <v>40</v>
      </c>
      <c r="G848">
        <v>5967</v>
      </c>
      <c r="H848">
        <v>238680</v>
      </c>
      <c r="L848" t="s">
        <v>31</v>
      </c>
      <c r="N848" t="s">
        <v>5</v>
      </c>
    </row>
    <row r="849" spans="1:14" x14ac:dyDescent="0.3">
      <c r="A849" t="s">
        <v>28</v>
      </c>
      <c r="B849" t="s">
        <v>29</v>
      </c>
      <c r="C849" t="s">
        <v>34</v>
      </c>
      <c r="D849" s="2">
        <v>44274</v>
      </c>
      <c r="E849">
        <v>19</v>
      </c>
      <c r="I849">
        <v>34</v>
      </c>
      <c r="J849">
        <v>9526</v>
      </c>
      <c r="K849">
        <v>323884</v>
      </c>
      <c r="L849">
        <v>1</v>
      </c>
      <c r="M849" t="s">
        <v>37</v>
      </c>
      <c r="N849" t="s">
        <v>10</v>
      </c>
    </row>
    <row r="850" spans="1:14" x14ac:dyDescent="0.3">
      <c r="A850" t="s">
        <v>28</v>
      </c>
      <c r="B850" t="s">
        <v>33</v>
      </c>
      <c r="C850" t="s">
        <v>34</v>
      </c>
      <c r="D850" s="2">
        <v>44274</v>
      </c>
      <c r="E850">
        <v>19</v>
      </c>
      <c r="I850">
        <v>33</v>
      </c>
      <c r="J850">
        <v>8959</v>
      </c>
      <c r="K850">
        <v>295647</v>
      </c>
      <c r="L850">
        <v>3</v>
      </c>
      <c r="M850" t="s">
        <v>38</v>
      </c>
      <c r="N850" t="s">
        <v>4</v>
      </c>
    </row>
    <row r="851" spans="1:14" x14ac:dyDescent="0.3">
      <c r="A851" t="s">
        <v>28</v>
      </c>
      <c r="B851" t="s">
        <v>32</v>
      </c>
      <c r="C851" t="s">
        <v>34</v>
      </c>
      <c r="D851" s="2">
        <v>44274</v>
      </c>
      <c r="E851">
        <v>19</v>
      </c>
      <c r="I851">
        <v>32</v>
      </c>
      <c r="J851">
        <v>8781</v>
      </c>
      <c r="K851">
        <v>280992</v>
      </c>
      <c r="L851">
        <v>4</v>
      </c>
      <c r="M851" t="s">
        <v>39</v>
      </c>
      <c r="N851" t="s">
        <v>13</v>
      </c>
    </row>
    <row r="852" spans="1:14" x14ac:dyDescent="0.3">
      <c r="A852" t="s">
        <v>28</v>
      </c>
      <c r="B852" t="s">
        <v>33</v>
      </c>
      <c r="C852" t="s">
        <v>34</v>
      </c>
      <c r="D852" s="2">
        <v>44274</v>
      </c>
      <c r="E852">
        <v>19</v>
      </c>
      <c r="I852">
        <v>36</v>
      </c>
      <c r="J852">
        <v>8873</v>
      </c>
      <c r="K852">
        <v>319428</v>
      </c>
      <c r="L852">
        <v>3</v>
      </c>
      <c r="M852" t="s">
        <v>38</v>
      </c>
      <c r="N852" t="s">
        <v>5</v>
      </c>
    </row>
    <row r="853" spans="1:14" x14ac:dyDescent="0.3">
      <c r="A853" t="s">
        <v>28</v>
      </c>
      <c r="B853" t="s">
        <v>32</v>
      </c>
      <c r="C853" t="s">
        <v>30</v>
      </c>
      <c r="D853" s="2">
        <v>44274</v>
      </c>
      <c r="E853">
        <v>19</v>
      </c>
      <c r="F853">
        <v>48</v>
      </c>
      <c r="G853">
        <v>5051</v>
      </c>
      <c r="H853">
        <v>242448</v>
      </c>
      <c r="L853" t="s">
        <v>31</v>
      </c>
      <c r="N853" t="s">
        <v>10</v>
      </c>
    </row>
    <row r="854" spans="1:14" x14ac:dyDescent="0.3">
      <c r="A854" t="s">
        <v>28</v>
      </c>
      <c r="B854" t="s">
        <v>32</v>
      </c>
      <c r="C854" t="s">
        <v>30</v>
      </c>
      <c r="D854" s="2">
        <v>44274</v>
      </c>
      <c r="E854">
        <v>19</v>
      </c>
      <c r="F854">
        <v>56</v>
      </c>
      <c r="G854">
        <v>5017</v>
      </c>
      <c r="H854">
        <v>280952</v>
      </c>
      <c r="L854" t="s">
        <v>31</v>
      </c>
      <c r="N854" t="s">
        <v>13</v>
      </c>
    </row>
    <row r="855" spans="1:14" x14ac:dyDescent="0.3">
      <c r="A855" t="s">
        <v>28</v>
      </c>
      <c r="B855" t="s">
        <v>29</v>
      </c>
      <c r="C855" t="s">
        <v>34</v>
      </c>
      <c r="D855" s="2">
        <v>44274</v>
      </c>
      <c r="E855">
        <v>19</v>
      </c>
      <c r="I855">
        <v>33</v>
      </c>
      <c r="J855">
        <v>9191</v>
      </c>
      <c r="K855">
        <v>303303</v>
      </c>
      <c r="L855">
        <v>5</v>
      </c>
      <c r="M855" t="s">
        <v>35</v>
      </c>
      <c r="N855" t="s">
        <v>7</v>
      </c>
    </row>
    <row r="856" spans="1:14" x14ac:dyDescent="0.3">
      <c r="A856" t="s">
        <v>28</v>
      </c>
      <c r="B856" t="s">
        <v>29</v>
      </c>
      <c r="C856" t="s">
        <v>34</v>
      </c>
      <c r="D856" s="2">
        <v>44274</v>
      </c>
      <c r="E856">
        <v>19</v>
      </c>
      <c r="I856">
        <v>35</v>
      </c>
      <c r="J856">
        <v>8986</v>
      </c>
      <c r="K856">
        <v>314510</v>
      </c>
      <c r="L856">
        <v>2</v>
      </c>
      <c r="M856" t="s">
        <v>36</v>
      </c>
      <c r="N856" t="s">
        <v>4</v>
      </c>
    </row>
    <row r="857" spans="1:14" x14ac:dyDescent="0.3">
      <c r="A857" t="s">
        <v>28</v>
      </c>
      <c r="B857" t="s">
        <v>29</v>
      </c>
      <c r="C857" t="s">
        <v>34</v>
      </c>
      <c r="D857" s="2">
        <v>44274</v>
      </c>
      <c r="E857">
        <v>19</v>
      </c>
      <c r="I857">
        <v>30</v>
      </c>
      <c r="J857">
        <v>9788</v>
      </c>
      <c r="K857">
        <v>293640</v>
      </c>
      <c r="L857">
        <v>2</v>
      </c>
      <c r="M857" t="s">
        <v>36</v>
      </c>
      <c r="N857" t="s">
        <v>13</v>
      </c>
    </row>
    <row r="858" spans="1:14" x14ac:dyDescent="0.3">
      <c r="A858" t="s">
        <v>28</v>
      </c>
      <c r="B858" t="s">
        <v>33</v>
      </c>
      <c r="C858" t="s">
        <v>30</v>
      </c>
      <c r="D858" s="2">
        <v>44274</v>
      </c>
      <c r="E858">
        <v>19</v>
      </c>
      <c r="F858">
        <v>58</v>
      </c>
      <c r="G858">
        <v>6544</v>
      </c>
      <c r="H858">
        <v>379552</v>
      </c>
      <c r="L858" t="s">
        <v>31</v>
      </c>
      <c r="N858" t="s">
        <v>9</v>
      </c>
    </row>
    <row r="859" spans="1:14" x14ac:dyDescent="0.3">
      <c r="A859" t="s">
        <v>28</v>
      </c>
      <c r="B859" t="s">
        <v>32</v>
      </c>
      <c r="C859" t="s">
        <v>34</v>
      </c>
      <c r="D859" s="2">
        <v>44275</v>
      </c>
      <c r="E859">
        <v>20</v>
      </c>
      <c r="I859">
        <v>35</v>
      </c>
      <c r="J859">
        <v>8486</v>
      </c>
      <c r="K859">
        <v>297010</v>
      </c>
      <c r="L859">
        <v>5</v>
      </c>
      <c r="M859" t="s">
        <v>35</v>
      </c>
      <c r="N859" t="s">
        <v>6</v>
      </c>
    </row>
    <row r="860" spans="1:14" x14ac:dyDescent="0.3">
      <c r="A860" t="s">
        <v>28</v>
      </c>
      <c r="B860" t="s">
        <v>29</v>
      </c>
      <c r="C860" t="s">
        <v>30</v>
      </c>
      <c r="D860" s="2">
        <v>44275</v>
      </c>
      <c r="E860">
        <v>20</v>
      </c>
      <c r="F860">
        <v>43</v>
      </c>
      <c r="G860">
        <v>5199</v>
      </c>
      <c r="H860">
        <v>223557</v>
      </c>
      <c r="L860" t="s">
        <v>31</v>
      </c>
      <c r="N860" t="s">
        <v>5</v>
      </c>
    </row>
    <row r="861" spans="1:14" x14ac:dyDescent="0.3">
      <c r="A861" t="s">
        <v>28</v>
      </c>
      <c r="B861" t="s">
        <v>32</v>
      </c>
      <c r="C861" t="s">
        <v>30</v>
      </c>
      <c r="D861" s="2">
        <v>44275</v>
      </c>
      <c r="E861">
        <v>20</v>
      </c>
      <c r="F861">
        <v>51</v>
      </c>
      <c r="G861">
        <v>5616</v>
      </c>
      <c r="H861">
        <v>286416</v>
      </c>
      <c r="L861" t="s">
        <v>31</v>
      </c>
      <c r="N861" t="s">
        <v>5</v>
      </c>
    </row>
    <row r="862" spans="1:14" x14ac:dyDescent="0.3">
      <c r="A862" t="s">
        <v>28</v>
      </c>
      <c r="B862" t="s">
        <v>33</v>
      </c>
      <c r="C862" t="s">
        <v>30</v>
      </c>
      <c r="D862" s="2">
        <v>44275</v>
      </c>
      <c r="E862">
        <v>20</v>
      </c>
      <c r="F862">
        <v>43</v>
      </c>
      <c r="G862">
        <v>6578</v>
      </c>
      <c r="H862">
        <v>282854</v>
      </c>
      <c r="L862" t="s">
        <v>31</v>
      </c>
      <c r="N862" t="s">
        <v>5</v>
      </c>
    </row>
    <row r="863" spans="1:14" x14ac:dyDescent="0.3">
      <c r="A863" t="s">
        <v>28</v>
      </c>
      <c r="B863" t="s">
        <v>32</v>
      </c>
      <c r="C863" t="s">
        <v>30</v>
      </c>
      <c r="D863" s="2">
        <v>44275</v>
      </c>
      <c r="E863">
        <v>20</v>
      </c>
      <c r="F863">
        <v>40</v>
      </c>
      <c r="G863">
        <v>5064</v>
      </c>
      <c r="H863">
        <v>202560</v>
      </c>
      <c r="L863" t="s">
        <v>31</v>
      </c>
      <c r="N863" t="s">
        <v>8</v>
      </c>
    </row>
    <row r="864" spans="1:14" x14ac:dyDescent="0.3">
      <c r="A864" t="s">
        <v>28</v>
      </c>
      <c r="B864" t="s">
        <v>32</v>
      </c>
      <c r="C864" t="s">
        <v>30</v>
      </c>
      <c r="D864" s="2">
        <v>44275</v>
      </c>
      <c r="E864">
        <v>20</v>
      </c>
      <c r="F864">
        <v>44</v>
      </c>
      <c r="G864">
        <v>5146</v>
      </c>
      <c r="H864">
        <v>226424</v>
      </c>
      <c r="L864" t="s">
        <v>31</v>
      </c>
      <c r="N864" t="s">
        <v>6</v>
      </c>
    </row>
    <row r="865" spans="1:14" x14ac:dyDescent="0.3">
      <c r="A865" t="s">
        <v>28</v>
      </c>
      <c r="B865" t="s">
        <v>32</v>
      </c>
      <c r="C865" t="s">
        <v>30</v>
      </c>
      <c r="D865" s="2">
        <v>44275</v>
      </c>
      <c r="E865">
        <v>20</v>
      </c>
      <c r="F865">
        <v>58</v>
      </c>
      <c r="G865">
        <v>5112</v>
      </c>
      <c r="H865">
        <v>296496</v>
      </c>
      <c r="L865" t="s">
        <v>31</v>
      </c>
      <c r="N865" t="s">
        <v>14</v>
      </c>
    </row>
    <row r="866" spans="1:14" x14ac:dyDescent="0.3">
      <c r="A866" t="s">
        <v>28</v>
      </c>
      <c r="B866" t="s">
        <v>32</v>
      </c>
      <c r="C866" t="s">
        <v>30</v>
      </c>
      <c r="D866" s="2">
        <v>44275</v>
      </c>
      <c r="E866">
        <v>20</v>
      </c>
      <c r="F866">
        <v>54</v>
      </c>
      <c r="G866">
        <v>6685</v>
      </c>
      <c r="H866">
        <v>360990</v>
      </c>
      <c r="L866" t="s">
        <v>31</v>
      </c>
      <c r="N866" t="s">
        <v>9</v>
      </c>
    </row>
    <row r="867" spans="1:14" x14ac:dyDescent="0.3">
      <c r="A867" t="s">
        <v>28</v>
      </c>
      <c r="B867" t="s">
        <v>33</v>
      </c>
      <c r="C867" t="s">
        <v>30</v>
      </c>
      <c r="D867" s="2">
        <v>44275</v>
      </c>
      <c r="E867">
        <v>20</v>
      </c>
      <c r="F867">
        <v>49</v>
      </c>
      <c r="G867">
        <v>5352</v>
      </c>
      <c r="H867">
        <v>262248</v>
      </c>
      <c r="L867" t="s">
        <v>31</v>
      </c>
      <c r="N867" t="s">
        <v>5</v>
      </c>
    </row>
    <row r="868" spans="1:14" x14ac:dyDescent="0.3">
      <c r="A868" t="s">
        <v>28</v>
      </c>
      <c r="B868" t="s">
        <v>33</v>
      </c>
      <c r="C868" t="s">
        <v>34</v>
      </c>
      <c r="D868" s="2">
        <v>44275</v>
      </c>
      <c r="E868">
        <v>20</v>
      </c>
      <c r="I868">
        <v>32</v>
      </c>
      <c r="J868">
        <v>9413</v>
      </c>
      <c r="K868">
        <v>301216</v>
      </c>
      <c r="L868">
        <v>5</v>
      </c>
      <c r="M868" t="s">
        <v>35</v>
      </c>
      <c r="N868" t="s">
        <v>11</v>
      </c>
    </row>
    <row r="869" spans="1:14" x14ac:dyDescent="0.3">
      <c r="A869" t="s">
        <v>28</v>
      </c>
      <c r="B869" t="s">
        <v>33</v>
      </c>
      <c r="C869" t="s">
        <v>30</v>
      </c>
      <c r="D869" s="2">
        <v>44276</v>
      </c>
      <c r="E869">
        <v>21</v>
      </c>
      <c r="F869">
        <v>51</v>
      </c>
      <c r="G869">
        <v>6756</v>
      </c>
      <c r="H869">
        <v>344556</v>
      </c>
      <c r="L869" t="s">
        <v>31</v>
      </c>
      <c r="N869" t="s">
        <v>14</v>
      </c>
    </row>
    <row r="870" spans="1:14" x14ac:dyDescent="0.3">
      <c r="A870" t="s">
        <v>28</v>
      </c>
      <c r="B870" t="s">
        <v>29</v>
      </c>
      <c r="C870" t="s">
        <v>30</v>
      </c>
      <c r="D870" s="2">
        <v>44276</v>
      </c>
      <c r="E870">
        <v>21</v>
      </c>
      <c r="F870">
        <v>53</v>
      </c>
      <c r="G870">
        <v>5385</v>
      </c>
      <c r="H870">
        <v>285405</v>
      </c>
      <c r="L870" t="s">
        <v>31</v>
      </c>
      <c r="N870" t="s">
        <v>5</v>
      </c>
    </row>
    <row r="871" spans="1:14" x14ac:dyDescent="0.3">
      <c r="A871" t="s">
        <v>28</v>
      </c>
      <c r="B871" t="s">
        <v>32</v>
      </c>
      <c r="C871" t="s">
        <v>30</v>
      </c>
      <c r="D871" s="2">
        <v>44276</v>
      </c>
      <c r="E871">
        <v>21</v>
      </c>
      <c r="F871">
        <v>59</v>
      </c>
      <c r="G871">
        <v>5665</v>
      </c>
      <c r="H871">
        <v>334235</v>
      </c>
      <c r="L871" t="s">
        <v>31</v>
      </c>
      <c r="N871" t="s">
        <v>14</v>
      </c>
    </row>
    <row r="872" spans="1:14" x14ac:dyDescent="0.3">
      <c r="A872" t="s">
        <v>28</v>
      </c>
      <c r="B872" t="s">
        <v>33</v>
      </c>
      <c r="C872" t="s">
        <v>30</v>
      </c>
      <c r="D872" s="2">
        <v>44276</v>
      </c>
      <c r="E872">
        <v>21</v>
      </c>
      <c r="F872">
        <v>40</v>
      </c>
      <c r="G872">
        <v>6225</v>
      </c>
      <c r="H872">
        <v>249000</v>
      </c>
      <c r="L872" t="s">
        <v>31</v>
      </c>
      <c r="N872" t="s">
        <v>11</v>
      </c>
    </row>
    <row r="873" spans="1:14" x14ac:dyDescent="0.3">
      <c r="A873" t="s">
        <v>28</v>
      </c>
      <c r="B873" t="s">
        <v>29</v>
      </c>
      <c r="C873" t="s">
        <v>30</v>
      </c>
      <c r="D873" s="2">
        <v>44276</v>
      </c>
      <c r="E873">
        <v>21</v>
      </c>
      <c r="F873">
        <v>47</v>
      </c>
      <c r="G873">
        <v>5973</v>
      </c>
      <c r="H873">
        <v>280731</v>
      </c>
      <c r="L873" t="s">
        <v>31</v>
      </c>
      <c r="N873" t="s">
        <v>14</v>
      </c>
    </row>
    <row r="874" spans="1:14" x14ac:dyDescent="0.3">
      <c r="A874" t="s">
        <v>28</v>
      </c>
      <c r="B874" t="s">
        <v>32</v>
      </c>
      <c r="C874" t="s">
        <v>34</v>
      </c>
      <c r="D874" s="2">
        <v>44276</v>
      </c>
      <c r="E874">
        <v>21</v>
      </c>
      <c r="I874">
        <v>36</v>
      </c>
      <c r="J874">
        <v>9204</v>
      </c>
      <c r="K874">
        <v>331344</v>
      </c>
      <c r="L874">
        <v>2</v>
      </c>
      <c r="M874" t="s">
        <v>36</v>
      </c>
      <c r="N874" t="s">
        <v>3</v>
      </c>
    </row>
    <row r="875" spans="1:14" x14ac:dyDescent="0.3">
      <c r="A875" t="s">
        <v>28</v>
      </c>
      <c r="B875" t="s">
        <v>32</v>
      </c>
      <c r="C875" t="s">
        <v>30</v>
      </c>
      <c r="D875" s="2">
        <v>44276</v>
      </c>
      <c r="E875">
        <v>21</v>
      </c>
      <c r="F875">
        <v>56</v>
      </c>
      <c r="G875">
        <v>5902</v>
      </c>
      <c r="H875">
        <v>330512</v>
      </c>
      <c r="L875" t="s">
        <v>31</v>
      </c>
      <c r="N875" t="s">
        <v>9</v>
      </c>
    </row>
    <row r="876" spans="1:14" x14ac:dyDescent="0.3">
      <c r="A876" t="s">
        <v>28</v>
      </c>
      <c r="B876" t="s">
        <v>29</v>
      </c>
      <c r="C876" t="s">
        <v>34</v>
      </c>
      <c r="D876" s="2">
        <v>44276</v>
      </c>
      <c r="E876">
        <v>21</v>
      </c>
      <c r="I876">
        <v>34</v>
      </c>
      <c r="J876">
        <v>8776</v>
      </c>
      <c r="K876">
        <v>298384</v>
      </c>
      <c r="L876">
        <v>1</v>
      </c>
      <c r="M876" t="s">
        <v>37</v>
      </c>
      <c r="N876" t="s">
        <v>5</v>
      </c>
    </row>
    <row r="877" spans="1:14" x14ac:dyDescent="0.3">
      <c r="A877" t="s">
        <v>28</v>
      </c>
      <c r="B877" t="s">
        <v>33</v>
      </c>
      <c r="C877" t="s">
        <v>34</v>
      </c>
      <c r="D877" s="2">
        <v>44276</v>
      </c>
      <c r="E877">
        <v>21</v>
      </c>
      <c r="I877">
        <v>34</v>
      </c>
      <c r="J877">
        <v>8404</v>
      </c>
      <c r="K877">
        <v>285736</v>
      </c>
      <c r="L877">
        <v>3</v>
      </c>
      <c r="M877" t="s">
        <v>38</v>
      </c>
      <c r="N877" t="s">
        <v>3</v>
      </c>
    </row>
    <row r="878" spans="1:14" x14ac:dyDescent="0.3">
      <c r="A878" t="s">
        <v>28</v>
      </c>
      <c r="B878" t="s">
        <v>29</v>
      </c>
      <c r="C878" t="s">
        <v>30</v>
      </c>
      <c r="D878" s="2">
        <v>44276</v>
      </c>
      <c r="E878">
        <v>21</v>
      </c>
      <c r="F878">
        <v>47</v>
      </c>
      <c r="G878">
        <v>5324</v>
      </c>
      <c r="H878">
        <v>250228</v>
      </c>
      <c r="L878" t="s">
        <v>31</v>
      </c>
      <c r="N878" t="s">
        <v>5</v>
      </c>
    </row>
    <row r="879" spans="1:14" x14ac:dyDescent="0.3">
      <c r="A879" t="s">
        <v>28</v>
      </c>
      <c r="B879" t="s">
        <v>33</v>
      </c>
      <c r="C879" t="s">
        <v>34</v>
      </c>
      <c r="D879" s="2">
        <v>44276</v>
      </c>
      <c r="E879">
        <v>21</v>
      </c>
      <c r="I879">
        <v>33</v>
      </c>
      <c r="J879">
        <v>9649</v>
      </c>
      <c r="K879">
        <v>318417</v>
      </c>
      <c r="L879">
        <v>2</v>
      </c>
      <c r="M879" t="s">
        <v>36</v>
      </c>
      <c r="N879" t="s">
        <v>3</v>
      </c>
    </row>
    <row r="880" spans="1:14" x14ac:dyDescent="0.3">
      <c r="A880" t="s">
        <v>28</v>
      </c>
      <c r="B880" t="s">
        <v>32</v>
      </c>
      <c r="C880" t="s">
        <v>30</v>
      </c>
      <c r="D880" s="2">
        <v>44276</v>
      </c>
      <c r="E880">
        <v>21</v>
      </c>
      <c r="F880">
        <v>42</v>
      </c>
      <c r="G880">
        <v>6836</v>
      </c>
      <c r="H880">
        <v>287112</v>
      </c>
      <c r="L880" t="s">
        <v>31</v>
      </c>
      <c r="N880" t="s">
        <v>3</v>
      </c>
    </row>
    <row r="881" spans="1:14" x14ac:dyDescent="0.3">
      <c r="A881" t="s">
        <v>28</v>
      </c>
      <c r="B881" t="s">
        <v>32</v>
      </c>
      <c r="C881" t="s">
        <v>30</v>
      </c>
      <c r="D881" s="2">
        <v>44276</v>
      </c>
      <c r="E881">
        <v>21</v>
      </c>
      <c r="F881">
        <v>54</v>
      </c>
      <c r="G881">
        <v>5231</v>
      </c>
      <c r="H881">
        <v>282474</v>
      </c>
      <c r="L881" t="s">
        <v>31</v>
      </c>
      <c r="N881" t="s">
        <v>13</v>
      </c>
    </row>
    <row r="882" spans="1:14" x14ac:dyDescent="0.3">
      <c r="A882" t="s">
        <v>28</v>
      </c>
      <c r="B882" t="s">
        <v>32</v>
      </c>
      <c r="C882" t="s">
        <v>30</v>
      </c>
      <c r="D882" s="2">
        <v>44277</v>
      </c>
      <c r="E882">
        <v>22</v>
      </c>
      <c r="F882">
        <v>52</v>
      </c>
      <c r="G882">
        <v>6636</v>
      </c>
      <c r="H882">
        <v>345072</v>
      </c>
      <c r="L882" t="s">
        <v>31</v>
      </c>
      <c r="N882" t="s">
        <v>14</v>
      </c>
    </row>
    <row r="883" spans="1:14" x14ac:dyDescent="0.3">
      <c r="A883" t="s">
        <v>28</v>
      </c>
      <c r="B883" t="s">
        <v>33</v>
      </c>
      <c r="C883" t="s">
        <v>34</v>
      </c>
      <c r="D883" s="2">
        <v>44277</v>
      </c>
      <c r="E883">
        <v>22</v>
      </c>
      <c r="I883">
        <v>36</v>
      </c>
      <c r="J883">
        <v>9729</v>
      </c>
      <c r="K883">
        <v>350244</v>
      </c>
      <c r="L883">
        <v>5</v>
      </c>
      <c r="M883" t="s">
        <v>35</v>
      </c>
      <c r="N883" t="s">
        <v>4</v>
      </c>
    </row>
    <row r="884" spans="1:14" x14ac:dyDescent="0.3">
      <c r="A884" t="s">
        <v>28</v>
      </c>
      <c r="B884" t="s">
        <v>29</v>
      </c>
      <c r="C884" t="s">
        <v>30</v>
      </c>
      <c r="D884" s="2">
        <v>44277</v>
      </c>
      <c r="E884">
        <v>22</v>
      </c>
      <c r="F884">
        <v>49</v>
      </c>
      <c r="G884">
        <v>5022</v>
      </c>
      <c r="H884">
        <v>246078</v>
      </c>
      <c r="L884" t="s">
        <v>31</v>
      </c>
      <c r="N884" t="s">
        <v>11</v>
      </c>
    </row>
    <row r="885" spans="1:14" x14ac:dyDescent="0.3">
      <c r="A885" t="s">
        <v>28</v>
      </c>
      <c r="B885" t="s">
        <v>32</v>
      </c>
      <c r="C885" t="s">
        <v>34</v>
      </c>
      <c r="D885" s="2">
        <v>44277</v>
      </c>
      <c r="E885">
        <v>22</v>
      </c>
      <c r="I885">
        <v>31</v>
      </c>
      <c r="J885">
        <v>8698</v>
      </c>
      <c r="K885">
        <v>269638</v>
      </c>
      <c r="L885">
        <v>3</v>
      </c>
      <c r="M885" t="s">
        <v>38</v>
      </c>
      <c r="N885" t="s">
        <v>13</v>
      </c>
    </row>
    <row r="886" spans="1:14" x14ac:dyDescent="0.3">
      <c r="A886" t="s">
        <v>28</v>
      </c>
      <c r="B886" t="s">
        <v>32</v>
      </c>
      <c r="C886" t="s">
        <v>34</v>
      </c>
      <c r="D886" s="2">
        <v>44277</v>
      </c>
      <c r="E886">
        <v>22</v>
      </c>
      <c r="I886">
        <v>37</v>
      </c>
      <c r="J886">
        <v>9810</v>
      </c>
      <c r="K886">
        <v>362970</v>
      </c>
      <c r="L886">
        <v>5</v>
      </c>
      <c r="M886" t="s">
        <v>35</v>
      </c>
      <c r="N886" t="s">
        <v>6</v>
      </c>
    </row>
    <row r="887" spans="1:14" x14ac:dyDescent="0.3">
      <c r="A887" t="s">
        <v>28</v>
      </c>
      <c r="B887" t="s">
        <v>33</v>
      </c>
      <c r="C887" t="s">
        <v>30</v>
      </c>
      <c r="D887" s="2">
        <v>44277</v>
      </c>
      <c r="E887">
        <v>22</v>
      </c>
      <c r="F887">
        <v>60</v>
      </c>
      <c r="G887">
        <v>5234</v>
      </c>
      <c r="H887">
        <v>314040</v>
      </c>
      <c r="L887" t="s">
        <v>31</v>
      </c>
      <c r="N887" t="s">
        <v>11</v>
      </c>
    </row>
    <row r="888" spans="1:14" x14ac:dyDescent="0.3">
      <c r="A888" t="s">
        <v>28</v>
      </c>
      <c r="B888" t="s">
        <v>29</v>
      </c>
      <c r="C888" t="s">
        <v>30</v>
      </c>
      <c r="D888" s="2">
        <v>44277</v>
      </c>
      <c r="E888">
        <v>22</v>
      </c>
      <c r="F888">
        <v>57</v>
      </c>
      <c r="G888">
        <v>5506</v>
      </c>
      <c r="H888">
        <v>313842</v>
      </c>
      <c r="L888" t="s">
        <v>31</v>
      </c>
      <c r="N888" t="s">
        <v>10</v>
      </c>
    </row>
    <row r="889" spans="1:14" x14ac:dyDescent="0.3">
      <c r="A889" t="s">
        <v>28</v>
      </c>
      <c r="B889" t="s">
        <v>32</v>
      </c>
      <c r="C889" t="s">
        <v>34</v>
      </c>
      <c r="D889" s="2">
        <v>44277</v>
      </c>
      <c r="E889">
        <v>22</v>
      </c>
      <c r="I889">
        <v>32</v>
      </c>
      <c r="J889">
        <v>9101</v>
      </c>
      <c r="K889">
        <v>291232</v>
      </c>
      <c r="L889">
        <v>3</v>
      </c>
      <c r="M889" t="s">
        <v>38</v>
      </c>
      <c r="N889" t="s">
        <v>7</v>
      </c>
    </row>
    <row r="890" spans="1:14" x14ac:dyDescent="0.3">
      <c r="A890" t="s">
        <v>28</v>
      </c>
      <c r="B890" t="s">
        <v>29</v>
      </c>
      <c r="C890" t="s">
        <v>30</v>
      </c>
      <c r="D890" s="2">
        <v>44278</v>
      </c>
      <c r="E890">
        <v>23</v>
      </c>
      <c r="F890">
        <v>52</v>
      </c>
      <c r="G890">
        <v>5816</v>
      </c>
      <c r="H890">
        <v>302432</v>
      </c>
      <c r="L890" t="s">
        <v>31</v>
      </c>
      <c r="N890" t="s">
        <v>4</v>
      </c>
    </row>
    <row r="891" spans="1:14" x14ac:dyDescent="0.3">
      <c r="A891" t="s">
        <v>28</v>
      </c>
      <c r="B891" t="s">
        <v>29</v>
      </c>
      <c r="C891" t="s">
        <v>34</v>
      </c>
      <c r="D891" s="2">
        <v>44278</v>
      </c>
      <c r="E891">
        <v>23</v>
      </c>
      <c r="I891">
        <v>38</v>
      </c>
      <c r="J891">
        <v>8434</v>
      </c>
      <c r="K891">
        <v>320492</v>
      </c>
      <c r="L891">
        <v>5</v>
      </c>
      <c r="M891" t="s">
        <v>35</v>
      </c>
      <c r="N891" t="s">
        <v>4</v>
      </c>
    </row>
    <row r="892" spans="1:14" x14ac:dyDescent="0.3">
      <c r="A892" t="s">
        <v>28</v>
      </c>
      <c r="B892" t="s">
        <v>33</v>
      </c>
      <c r="C892" t="s">
        <v>34</v>
      </c>
      <c r="D892" s="2">
        <v>44278</v>
      </c>
      <c r="E892">
        <v>23</v>
      </c>
      <c r="I892">
        <v>39</v>
      </c>
      <c r="J892">
        <v>8252</v>
      </c>
      <c r="K892">
        <v>321828</v>
      </c>
      <c r="L892">
        <v>3</v>
      </c>
      <c r="M892" t="s">
        <v>38</v>
      </c>
      <c r="N892" t="s">
        <v>13</v>
      </c>
    </row>
    <row r="893" spans="1:14" x14ac:dyDescent="0.3">
      <c r="A893" t="s">
        <v>28</v>
      </c>
      <c r="B893" t="s">
        <v>33</v>
      </c>
      <c r="C893" t="s">
        <v>30</v>
      </c>
      <c r="D893" s="2">
        <v>44278</v>
      </c>
      <c r="E893">
        <v>23</v>
      </c>
      <c r="F893">
        <v>46</v>
      </c>
      <c r="G893">
        <v>5068</v>
      </c>
      <c r="H893">
        <v>233128</v>
      </c>
      <c r="L893" t="s">
        <v>31</v>
      </c>
      <c r="N893" t="s">
        <v>11</v>
      </c>
    </row>
    <row r="894" spans="1:14" x14ac:dyDescent="0.3">
      <c r="A894" t="s">
        <v>28</v>
      </c>
      <c r="B894" t="s">
        <v>33</v>
      </c>
      <c r="C894" t="s">
        <v>30</v>
      </c>
      <c r="D894" s="2">
        <v>44278</v>
      </c>
      <c r="E894">
        <v>23</v>
      </c>
      <c r="F894">
        <v>44</v>
      </c>
      <c r="G894">
        <v>6467</v>
      </c>
      <c r="H894">
        <v>284548</v>
      </c>
      <c r="L894" t="s">
        <v>31</v>
      </c>
      <c r="N894" t="s">
        <v>11</v>
      </c>
    </row>
    <row r="895" spans="1:14" x14ac:dyDescent="0.3">
      <c r="A895" t="s">
        <v>28</v>
      </c>
      <c r="B895" t="s">
        <v>29</v>
      </c>
      <c r="C895" t="s">
        <v>30</v>
      </c>
      <c r="D895" s="2">
        <v>44278</v>
      </c>
      <c r="E895">
        <v>23</v>
      </c>
      <c r="F895">
        <v>54</v>
      </c>
      <c r="G895">
        <v>5726</v>
      </c>
      <c r="H895">
        <v>309204</v>
      </c>
      <c r="L895" t="s">
        <v>31</v>
      </c>
      <c r="N895" t="s">
        <v>14</v>
      </c>
    </row>
    <row r="896" spans="1:14" x14ac:dyDescent="0.3">
      <c r="A896" t="s">
        <v>28</v>
      </c>
      <c r="B896" t="s">
        <v>33</v>
      </c>
      <c r="C896" t="s">
        <v>30</v>
      </c>
      <c r="D896" s="2">
        <v>44278</v>
      </c>
      <c r="E896">
        <v>23</v>
      </c>
      <c r="F896">
        <v>54</v>
      </c>
      <c r="G896">
        <v>5910</v>
      </c>
      <c r="H896">
        <v>319140</v>
      </c>
      <c r="L896" t="s">
        <v>31</v>
      </c>
      <c r="N896" t="s">
        <v>6</v>
      </c>
    </row>
    <row r="897" spans="1:14" x14ac:dyDescent="0.3">
      <c r="A897" t="s">
        <v>28</v>
      </c>
      <c r="B897" t="s">
        <v>32</v>
      </c>
      <c r="C897" t="s">
        <v>30</v>
      </c>
      <c r="D897" s="2">
        <v>44279</v>
      </c>
      <c r="E897">
        <v>24</v>
      </c>
      <c r="F897">
        <v>54</v>
      </c>
      <c r="G897">
        <v>6518</v>
      </c>
      <c r="H897">
        <v>351972</v>
      </c>
      <c r="L897" t="s">
        <v>31</v>
      </c>
      <c r="N897" t="s">
        <v>7</v>
      </c>
    </row>
    <row r="898" spans="1:14" x14ac:dyDescent="0.3">
      <c r="A898" t="s">
        <v>28</v>
      </c>
      <c r="B898" t="s">
        <v>29</v>
      </c>
      <c r="C898" t="s">
        <v>30</v>
      </c>
      <c r="D898" s="2">
        <v>44279</v>
      </c>
      <c r="E898">
        <v>24</v>
      </c>
      <c r="F898">
        <v>59</v>
      </c>
      <c r="G898">
        <v>6311</v>
      </c>
      <c r="H898">
        <v>372349</v>
      </c>
      <c r="L898" t="s">
        <v>31</v>
      </c>
      <c r="N898" t="s">
        <v>14</v>
      </c>
    </row>
    <row r="899" spans="1:14" x14ac:dyDescent="0.3">
      <c r="A899" t="s">
        <v>28</v>
      </c>
      <c r="B899" t="s">
        <v>32</v>
      </c>
      <c r="C899" t="s">
        <v>34</v>
      </c>
      <c r="D899" s="2">
        <v>44279</v>
      </c>
      <c r="E899">
        <v>24</v>
      </c>
      <c r="I899">
        <v>39</v>
      </c>
      <c r="J899">
        <v>8720</v>
      </c>
      <c r="K899">
        <v>340080</v>
      </c>
      <c r="L899">
        <v>4</v>
      </c>
      <c r="M899" t="s">
        <v>39</v>
      </c>
      <c r="N899" t="s">
        <v>8</v>
      </c>
    </row>
    <row r="900" spans="1:14" x14ac:dyDescent="0.3">
      <c r="A900" t="s">
        <v>28</v>
      </c>
      <c r="B900" t="s">
        <v>33</v>
      </c>
      <c r="C900" t="s">
        <v>30</v>
      </c>
      <c r="D900" s="2">
        <v>44279</v>
      </c>
      <c r="E900">
        <v>24</v>
      </c>
      <c r="F900">
        <v>40</v>
      </c>
      <c r="G900">
        <v>5416</v>
      </c>
      <c r="H900">
        <v>216640</v>
      </c>
      <c r="L900" t="s">
        <v>31</v>
      </c>
      <c r="N900" t="s">
        <v>11</v>
      </c>
    </row>
    <row r="901" spans="1:14" x14ac:dyDescent="0.3">
      <c r="A901" t="s">
        <v>28</v>
      </c>
      <c r="B901" t="s">
        <v>29</v>
      </c>
      <c r="C901" t="s">
        <v>30</v>
      </c>
      <c r="D901" s="2">
        <v>44279</v>
      </c>
      <c r="E901">
        <v>24</v>
      </c>
      <c r="F901">
        <v>48</v>
      </c>
      <c r="G901">
        <v>6361</v>
      </c>
      <c r="H901">
        <v>305328</v>
      </c>
      <c r="L901" t="s">
        <v>31</v>
      </c>
      <c r="N901" t="s">
        <v>8</v>
      </c>
    </row>
    <row r="902" spans="1:14" x14ac:dyDescent="0.3">
      <c r="A902" t="s">
        <v>28</v>
      </c>
      <c r="B902" t="s">
        <v>33</v>
      </c>
      <c r="C902" t="s">
        <v>34</v>
      </c>
      <c r="D902" s="2">
        <v>44279</v>
      </c>
      <c r="E902">
        <v>24</v>
      </c>
      <c r="I902">
        <v>40</v>
      </c>
      <c r="J902">
        <v>8826</v>
      </c>
      <c r="K902">
        <v>353040</v>
      </c>
      <c r="L902">
        <v>1</v>
      </c>
      <c r="M902" t="s">
        <v>37</v>
      </c>
      <c r="N902" t="s">
        <v>4</v>
      </c>
    </row>
    <row r="903" spans="1:14" x14ac:dyDescent="0.3">
      <c r="A903" t="s">
        <v>28</v>
      </c>
      <c r="B903" t="s">
        <v>29</v>
      </c>
      <c r="C903" t="s">
        <v>30</v>
      </c>
      <c r="D903" s="2">
        <v>44279</v>
      </c>
      <c r="E903">
        <v>24</v>
      </c>
      <c r="F903">
        <v>40</v>
      </c>
      <c r="G903">
        <v>6112</v>
      </c>
      <c r="H903">
        <v>244480</v>
      </c>
      <c r="L903" t="s">
        <v>31</v>
      </c>
      <c r="N903" t="s">
        <v>7</v>
      </c>
    </row>
    <row r="904" spans="1:14" x14ac:dyDescent="0.3">
      <c r="A904" t="s">
        <v>28</v>
      </c>
      <c r="B904" t="s">
        <v>33</v>
      </c>
      <c r="C904" t="s">
        <v>34</v>
      </c>
      <c r="D904" s="2">
        <v>44279</v>
      </c>
      <c r="E904">
        <v>24</v>
      </c>
      <c r="I904">
        <v>38</v>
      </c>
      <c r="J904">
        <v>8564</v>
      </c>
      <c r="K904">
        <v>325432</v>
      </c>
      <c r="L904">
        <v>4</v>
      </c>
      <c r="M904" t="s">
        <v>39</v>
      </c>
      <c r="N904" t="s">
        <v>8</v>
      </c>
    </row>
    <row r="905" spans="1:14" x14ac:dyDescent="0.3">
      <c r="A905" t="s">
        <v>28</v>
      </c>
      <c r="B905" t="s">
        <v>29</v>
      </c>
      <c r="C905" t="s">
        <v>34</v>
      </c>
      <c r="D905" s="2">
        <v>44279</v>
      </c>
      <c r="E905">
        <v>24</v>
      </c>
      <c r="I905">
        <v>37</v>
      </c>
      <c r="J905">
        <v>9639</v>
      </c>
      <c r="K905">
        <v>356643</v>
      </c>
      <c r="L905">
        <v>1</v>
      </c>
      <c r="M905" t="s">
        <v>37</v>
      </c>
      <c r="N905" t="s">
        <v>5</v>
      </c>
    </row>
    <row r="906" spans="1:14" x14ac:dyDescent="0.3">
      <c r="A906" t="s">
        <v>28</v>
      </c>
      <c r="B906" t="s">
        <v>29</v>
      </c>
      <c r="C906" t="s">
        <v>30</v>
      </c>
      <c r="D906" s="2">
        <v>44279</v>
      </c>
      <c r="E906">
        <v>24</v>
      </c>
      <c r="F906">
        <v>42</v>
      </c>
      <c r="G906">
        <v>6560</v>
      </c>
      <c r="H906">
        <v>275520</v>
      </c>
      <c r="L906" t="s">
        <v>31</v>
      </c>
      <c r="N906" t="s">
        <v>13</v>
      </c>
    </row>
    <row r="907" spans="1:14" x14ac:dyDescent="0.3">
      <c r="A907" t="s">
        <v>28</v>
      </c>
      <c r="B907" t="s">
        <v>32</v>
      </c>
      <c r="C907" t="s">
        <v>30</v>
      </c>
      <c r="D907" s="2">
        <v>44279</v>
      </c>
      <c r="E907">
        <v>24</v>
      </c>
      <c r="F907">
        <v>54</v>
      </c>
      <c r="G907">
        <v>6792</v>
      </c>
      <c r="H907">
        <v>366768</v>
      </c>
      <c r="L907" t="s">
        <v>31</v>
      </c>
      <c r="N907" t="s">
        <v>3</v>
      </c>
    </row>
    <row r="908" spans="1:14" x14ac:dyDescent="0.3">
      <c r="A908" t="s">
        <v>28</v>
      </c>
      <c r="B908" t="s">
        <v>33</v>
      </c>
      <c r="C908" t="s">
        <v>34</v>
      </c>
      <c r="D908" s="2">
        <v>44279</v>
      </c>
      <c r="E908">
        <v>24</v>
      </c>
      <c r="I908">
        <v>37</v>
      </c>
      <c r="J908">
        <v>9415</v>
      </c>
      <c r="K908">
        <v>348355</v>
      </c>
      <c r="L908">
        <v>4</v>
      </c>
      <c r="M908" t="s">
        <v>39</v>
      </c>
      <c r="N908" t="s">
        <v>8</v>
      </c>
    </row>
    <row r="909" spans="1:14" x14ac:dyDescent="0.3">
      <c r="A909" t="s">
        <v>28</v>
      </c>
      <c r="B909" t="s">
        <v>29</v>
      </c>
      <c r="C909" t="s">
        <v>30</v>
      </c>
      <c r="D909" s="2">
        <v>44280</v>
      </c>
      <c r="E909">
        <v>25</v>
      </c>
      <c r="F909">
        <v>46</v>
      </c>
      <c r="G909">
        <v>6985</v>
      </c>
      <c r="H909">
        <v>321310</v>
      </c>
      <c r="L909" t="s">
        <v>31</v>
      </c>
      <c r="N909" t="s">
        <v>8</v>
      </c>
    </row>
    <row r="910" spans="1:14" x14ac:dyDescent="0.3">
      <c r="A910" t="s">
        <v>28</v>
      </c>
      <c r="B910" t="s">
        <v>29</v>
      </c>
      <c r="C910" t="s">
        <v>30</v>
      </c>
      <c r="D910" s="2">
        <v>44280</v>
      </c>
      <c r="E910">
        <v>25</v>
      </c>
      <c r="F910">
        <v>49</v>
      </c>
      <c r="G910">
        <v>5257</v>
      </c>
      <c r="H910">
        <v>257593</v>
      </c>
      <c r="L910" t="s">
        <v>31</v>
      </c>
      <c r="N910" t="s">
        <v>9</v>
      </c>
    </row>
    <row r="911" spans="1:14" x14ac:dyDescent="0.3">
      <c r="A911" t="s">
        <v>28</v>
      </c>
      <c r="B911" t="s">
        <v>33</v>
      </c>
      <c r="C911" t="s">
        <v>34</v>
      </c>
      <c r="D911" s="2">
        <v>44280</v>
      </c>
      <c r="E911">
        <v>25</v>
      </c>
      <c r="I911">
        <v>34</v>
      </c>
      <c r="J911">
        <v>8960</v>
      </c>
      <c r="K911">
        <v>304640</v>
      </c>
      <c r="L911">
        <v>1</v>
      </c>
      <c r="M911" t="s">
        <v>37</v>
      </c>
      <c r="N911" t="s">
        <v>7</v>
      </c>
    </row>
    <row r="912" spans="1:14" x14ac:dyDescent="0.3">
      <c r="A912" t="s">
        <v>28</v>
      </c>
      <c r="B912" t="s">
        <v>32</v>
      </c>
      <c r="C912" t="s">
        <v>30</v>
      </c>
      <c r="D912" s="2">
        <v>44280</v>
      </c>
      <c r="E912">
        <v>25</v>
      </c>
      <c r="F912">
        <v>50</v>
      </c>
      <c r="G912">
        <v>5692</v>
      </c>
      <c r="H912">
        <v>284600</v>
      </c>
      <c r="L912" t="s">
        <v>31</v>
      </c>
      <c r="N912" t="s">
        <v>5</v>
      </c>
    </row>
    <row r="913" spans="1:14" x14ac:dyDescent="0.3">
      <c r="A913" t="s">
        <v>28</v>
      </c>
      <c r="B913" t="s">
        <v>29</v>
      </c>
      <c r="C913" t="s">
        <v>30</v>
      </c>
      <c r="D913" s="2">
        <v>44280</v>
      </c>
      <c r="E913">
        <v>25</v>
      </c>
      <c r="F913">
        <v>57</v>
      </c>
      <c r="G913">
        <v>5886</v>
      </c>
      <c r="H913">
        <v>335502</v>
      </c>
      <c r="L913" t="s">
        <v>31</v>
      </c>
      <c r="N913" t="s">
        <v>4</v>
      </c>
    </row>
    <row r="914" spans="1:14" x14ac:dyDescent="0.3">
      <c r="A914" t="s">
        <v>28</v>
      </c>
      <c r="B914" t="s">
        <v>29</v>
      </c>
      <c r="C914" t="s">
        <v>34</v>
      </c>
      <c r="D914" s="2">
        <v>44280</v>
      </c>
      <c r="E914">
        <v>25</v>
      </c>
      <c r="I914">
        <v>39</v>
      </c>
      <c r="J914">
        <v>8770</v>
      </c>
      <c r="K914">
        <v>342030</v>
      </c>
      <c r="L914">
        <v>4</v>
      </c>
      <c r="M914" t="s">
        <v>39</v>
      </c>
      <c r="N914" t="s">
        <v>13</v>
      </c>
    </row>
    <row r="915" spans="1:14" x14ac:dyDescent="0.3">
      <c r="A915" t="s">
        <v>28</v>
      </c>
      <c r="B915" t="s">
        <v>33</v>
      </c>
      <c r="C915" t="s">
        <v>30</v>
      </c>
      <c r="D915" s="2">
        <v>44280</v>
      </c>
      <c r="E915">
        <v>25</v>
      </c>
      <c r="F915">
        <v>57</v>
      </c>
      <c r="G915">
        <v>5080</v>
      </c>
      <c r="H915">
        <v>289560</v>
      </c>
      <c r="L915" t="s">
        <v>31</v>
      </c>
      <c r="N915" t="s">
        <v>13</v>
      </c>
    </row>
    <row r="916" spans="1:14" x14ac:dyDescent="0.3">
      <c r="A916" t="s">
        <v>28</v>
      </c>
      <c r="B916" t="s">
        <v>32</v>
      </c>
      <c r="C916" t="s">
        <v>30</v>
      </c>
      <c r="D916" s="2">
        <v>44280</v>
      </c>
      <c r="E916">
        <v>25</v>
      </c>
      <c r="F916">
        <v>42</v>
      </c>
      <c r="G916">
        <v>5171</v>
      </c>
      <c r="H916">
        <v>217182</v>
      </c>
      <c r="L916" t="s">
        <v>31</v>
      </c>
      <c r="N916" t="s">
        <v>7</v>
      </c>
    </row>
    <row r="917" spans="1:14" x14ac:dyDescent="0.3">
      <c r="A917" t="s">
        <v>28</v>
      </c>
      <c r="B917" t="s">
        <v>32</v>
      </c>
      <c r="C917" t="s">
        <v>30</v>
      </c>
      <c r="D917" s="2">
        <v>44280</v>
      </c>
      <c r="E917">
        <v>25</v>
      </c>
      <c r="F917">
        <v>45</v>
      </c>
      <c r="G917">
        <v>5008</v>
      </c>
      <c r="H917">
        <v>225360</v>
      </c>
      <c r="L917" t="s">
        <v>31</v>
      </c>
      <c r="N917" t="s">
        <v>8</v>
      </c>
    </row>
    <row r="918" spans="1:14" x14ac:dyDescent="0.3">
      <c r="A918" t="s">
        <v>28</v>
      </c>
      <c r="B918" t="s">
        <v>32</v>
      </c>
      <c r="C918" t="s">
        <v>34</v>
      </c>
      <c r="D918" s="2">
        <v>44280</v>
      </c>
      <c r="E918">
        <v>25</v>
      </c>
      <c r="I918">
        <v>38</v>
      </c>
      <c r="J918">
        <v>9411</v>
      </c>
      <c r="K918">
        <v>357618</v>
      </c>
      <c r="L918">
        <v>5</v>
      </c>
      <c r="M918" t="s">
        <v>35</v>
      </c>
      <c r="N918" t="s">
        <v>8</v>
      </c>
    </row>
    <row r="919" spans="1:14" x14ac:dyDescent="0.3">
      <c r="A919" t="s">
        <v>28</v>
      </c>
      <c r="B919" t="s">
        <v>32</v>
      </c>
      <c r="C919" t="s">
        <v>30</v>
      </c>
      <c r="D919" s="2">
        <v>44280</v>
      </c>
      <c r="E919">
        <v>25</v>
      </c>
      <c r="F919">
        <v>43</v>
      </c>
      <c r="G919">
        <v>6295</v>
      </c>
      <c r="H919">
        <v>270685</v>
      </c>
      <c r="L919" t="s">
        <v>31</v>
      </c>
      <c r="N919" t="s">
        <v>10</v>
      </c>
    </row>
    <row r="920" spans="1:14" x14ac:dyDescent="0.3">
      <c r="A920" t="s">
        <v>28</v>
      </c>
      <c r="B920" t="s">
        <v>33</v>
      </c>
      <c r="C920" t="s">
        <v>30</v>
      </c>
      <c r="D920" s="2">
        <v>44281</v>
      </c>
      <c r="E920">
        <v>26</v>
      </c>
      <c r="F920">
        <v>58</v>
      </c>
      <c r="G920">
        <v>6142</v>
      </c>
      <c r="H920">
        <v>356236</v>
      </c>
      <c r="L920" t="s">
        <v>31</v>
      </c>
      <c r="N920" t="s">
        <v>10</v>
      </c>
    </row>
    <row r="921" spans="1:14" x14ac:dyDescent="0.3">
      <c r="A921" t="s">
        <v>28</v>
      </c>
      <c r="B921" t="s">
        <v>33</v>
      </c>
      <c r="C921" t="s">
        <v>30</v>
      </c>
      <c r="D921" s="2">
        <v>44281</v>
      </c>
      <c r="E921">
        <v>26</v>
      </c>
      <c r="F921">
        <v>45</v>
      </c>
      <c r="G921">
        <v>5959</v>
      </c>
      <c r="H921">
        <v>268155</v>
      </c>
      <c r="L921" t="s">
        <v>31</v>
      </c>
      <c r="N921" t="s">
        <v>6</v>
      </c>
    </row>
    <row r="922" spans="1:14" x14ac:dyDescent="0.3">
      <c r="A922" t="s">
        <v>28</v>
      </c>
      <c r="B922" t="s">
        <v>33</v>
      </c>
      <c r="C922" t="s">
        <v>30</v>
      </c>
      <c r="D922" s="2">
        <v>44281</v>
      </c>
      <c r="E922">
        <v>26</v>
      </c>
      <c r="F922">
        <v>57</v>
      </c>
      <c r="G922">
        <v>6646</v>
      </c>
      <c r="H922">
        <v>378822</v>
      </c>
      <c r="L922" t="s">
        <v>31</v>
      </c>
      <c r="N922" t="s">
        <v>6</v>
      </c>
    </row>
    <row r="923" spans="1:14" x14ac:dyDescent="0.3">
      <c r="A923" t="s">
        <v>28</v>
      </c>
      <c r="B923" t="s">
        <v>32</v>
      </c>
      <c r="C923" t="s">
        <v>30</v>
      </c>
      <c r="D923" s="2">
        <v>44281</v>
      </c>
      <c r="E923">
        <v>26</v>
      </c>
      <c r="F923">
        <v>52</v>
      </c>
      <c r="G923">
        <v>5561</v>
      </c>
      <c r="H923">
        <v>289172</v>
      </c>
      <c r="L923" t="s">
        <v>31</v>
      </c>
      <c r="N923" t="s">
        <v>14</v>
      </c>
    </row>
    <row r="924" spans="1:14" x14ac:dyDescent="0.3">
      <c r="A924" t="s">
        <v>28</v>
      </c>
      <c r="B924" t="s">
        <v>33</v>
      </c>
      <c r="C924" t="s">
        <v>30</v>
      </c>
      <c r="D924" s="2">
        <v>44281</v>
      </c>
      <c r="E924">
        <v>26</v>
      </c>
      <c r="F924">
        <v>47</v>
      </c>
      <c r="G924">
        <v>5407</v>
      </c>
      <c r="H924">
        <v>254129</v>
      </c>
      <c r="L924" t="s">
        <v>31</v>
      </c>
      <c r="N924" t="s">
        <v>6</v>
      </c>
    </row>
    <row r="925" spans="1:14" x14ac:dyDescent="0.3">
      <c r="A925" t="s">
        <v>28</v>
      </c>
      <c r="B925" t="s">
        <v>32</v>
      </c>
      <c r="C925" t="s">
        <v>30</v>
      </c>
      <c r="D925" s="2">
        <v>44281</v>
      </c>
      <c r="E925">
        <v>26</v>
      </c>
      <c r="F925">
        <v>54</v>
      </c>
      <c r="G925">
        <v>5752</v>
      </c>
      <c r="H925">
        <v>310608</v>
      </c>
      <c r="L925" t="s">
        <v>31</v>
      </c>
      <c r="N925" t="s">
        <v>14</v>
      </c>
    </row>
    <row r="926" spans="1:14" x14ac:dyDescent="0.3">
      <c r="A926" t="s">
        <v>28</v>
      </c>
      <c r="B926" t="s">
        <v>29</v>
      </c>
      <c r="C926" t="s">
        <v>34</v>
      </c>
      <c r="D926" s="2">
        <v>44281</v>
      </c>
      <c r="E926">
        <v>26</v>
      </c>
      <c r="I926">
        <v>34</v>
      </c>
      <c r="J926">
        <v>8704</v>
      </c>
      <c r="K926">
        <v>295936</v>
      </c>
      <c r="L926">
        <v>2</v>
      </c>
      <c r="M926" t="s">
        <v>36</v>
      </c>
      <c r="N926" t="s">
        <v>5</v>
      </c>
    </row>
    <row r="927" spans="1:14" x14ac:dyDescent="0.3">
      <c r="A927" t="s">
        <v>28</v>
      </c>
      <c r="B927" t="s">
        <v>29</v>
      </c>
      <c r="C927" t="s">
        <v>34</v>
      </c>
      <c r="D927" s="2">
        <v>44281</v>
      </c>
      <c r="E927">
        <v>26</v>
      </c>
      <c r="I927">
        <v>30</v>
      </c>
      <c r="J927">
        <v>9116</v>
      </c>
      <c r="K927">
        <v>273480</v>
      </c>
      <c r="L927">
        <v>1</v>
      </c>
      <c r="M927" t="s">
        <v>37</v>
      </c>
      <c r="N927" t="s">
        <v>9</v>
      </c>
    </row>
    <row r="928" spans="1:14" x14ac:dyDescent="0.3">
      <c r="A928" t="s">
        <v>28</v>
      </c>
      <c r="B928" t="s">
        <v>32</v>
      </c>
      <c r="C928" t="s">
        <v>30</v>
      </c>
      <c r="D928" s="2">
        <v>44281</v>
      </c>
      <c r="E928">
        <v>26</v>
      </c>
      <c r="F928">
        <v>57</v>
      </c>
      <c r="G928">
        <v>6117</v>
      </c>
      <c r="H928">
        <v>348669</v>
      </c>
      <c r="L928" t="s">
        <v>31</v>
      </c>
      <c r="N928" t="s">
        <v>13</v>
      </c>
    </row>
    <row r="929" spans="1:14" x14ac:dyDescent="0.3">
      <c r="A929" t="s">
        <v>28</v>
      </c>
      <c r="B929" t="s">
        <v>32</v>
      </c>
      <c r="C929" t="s">
        <v>30</v>
      </c>
      <c r="D929" s="2">
        <v>44281</v>
      </c>
      <c r="E929">
        <v>26</v>
      </c>
      <c r="F929">
        <v>54</v>
      </c>
      <c r="G929">
        <v>6886</v>
      </c>
      <c r="H929">
        <v>371844</v>
      </c>
      <c r="L929" t="s">
        <v>31</v>
      </c>
      <c r="N929" t="s">
        <v>14</v>
      </c>
    </row>
    <row r="930" spans="1:14" x14ac:dyDescent="0.3">
      <c r="A930" t="s">
        <v>28</v>
      </c>
      <c r="B930" t="s">
        <v>33</v>
      </c>
      <c r="C930" t="s">
        <v>30</v>
      </c>
      <c r="D930" s="2">
        <v>44281</v>
      </c>
      <c r="E930">
        <v>26</v>
      </c>
      <c r="F930">
        <v>52</v>
      </c>
      <c r="G930">
        <v>5075</v>
      </c>
      <c r="H930">
        <v>263900</v>
      </c>
      <c r="L930" t="s">
        <v>31</v>
      </c>
      <c r="N930" t="s">
        <v>9</v>
      </c>
    </row>
    <row r="931" spans="1:14" x14ac:dyDescent="0.3">
      <c r="A931" t="s">
        <v>28</v>
      </c>
      <c r="B931" t="s">
        <v>33</v>
      </c>
      <c r="C931" t="s">
        <v>34</v>
      </c>
      <c r="D931" s="2">
        <v>44282</v>
      </c>
      <c r="E931">
        <v>27</v>
      </c>
      <c r="I931">
        <v>34</v>
      </c>
      <c r="J931">
        <v>9533</v>
      </c>
      <c r="K931">
        <v>324122</v>
      </c>
      <c r="L931">
        <v>1</v>
      </c>
      <c r="M931" t="s">
        <v>37</v>
      </c>
      <c r="N931" t="s">
        <v>6</v>
      </c>
    </row>
    <row r="932" spans="1:14" x14ac:dyDescent="0.3">
      <c r="A932" t="s">
        <v>28</v>
      </c>
      <c r="B932" t="s">
        <v>33</v>
      </c>
      <c r="C932" t="s">
        <v>30</v>
      </c>
      <c r="D932" s="2">
        <v>44282</v>
      </c>
      <c r="E932">
        <v>27</v>
      </c>
      <c r="F932">
        <v>45</v>
      </c>
      <c r="G932">
        <v>5477</v>
      </c>
      <c r="H932">
        <v>246465</v>
      </c>
      <c r="L932" t="s">
        <v>31</v>
      </c>
      <c r="N932" t="s">
        <v>10</v>
      </c>
    </row>
    <row r="933" spans="1:14" x14ac:dyDescent="0.3">
      <c r="A933" t="s">
        <v>28</v>
      </c>
      <c r="B933" t="s">
        <v>32</v>
      </c>
      <c r="C933" t="s">
        <v>34</v>
      </c>
      <c r="D933" s="2">
        <v>44282</v>
      </c>
      <c r="E933">
        <v>27</v>
      </c>
      <c r="I933">
        <v>32</v>
      </c>
      <c r="J933">
        <v>8132</v>
      </c>
      <c r="K933">
        <v>260224</v>
      </c>
      <c r="L933">
        <v>5</v>
      </c>
      <c r="M933" t="s">
        <v>35</v>
      </c>
      <c r="N933" t="s">
        <v>11</v>
      </c>
    </row>
    <row r="934" spans="1:14" x14ac:dyDescent="0.3">
      <c r="A934" t="s">
        <v>28</v>
      </c>
      <c r="B934" t="s">
        <v>33</v>
      </c>
      <c r="C934" t="s">
        <v>30</v>
      </c>
      <c r="D934" s="2">
        <v>44282</v>
      </c>
      <c r="E934">
        <v>27</v>
      </c>
      <c r="F934">
        <v>51</v>
      </c>
      <c r="G934">
        <v>5108</v>
      </c>
      <c r="H934">
        <v>260508</v>
      </c>
      <c r="L934" t="s">
        <v>31</v>
      </c>
      <c r="N934" t="s">
        <v>14</v>
      </c>
    </row>
    <row r="935" spans="1:14" x14ac:dyDescent="0.3">
      <c r="A935" t="s">
        <v>28</v>
      </c>
      <c r="B935" t="s">
        <v>33</v>
      </c>
      <c r="C935" t="s">
        <v>30</v>
      </c>
      <c r="D935" s="2">
        <v>44282</v>
      </c>
      <c r="E935">
        <v>27</v>
      </c>
      <c r="F935">
        <v>56</v>
      </c>
      <c r="G935">
        <v>6499</v>
      </c>
      <c r="H935">
        <v>363944</v>
      </c>
      <c r="L935" t="s">
        <v>31</v>
      </c>
      <c r="N935" t="s">
        <v>5</v>
      </c>
    </row>
    <row r="936" spans="1:14" x14ac:dyDescent="0.3">
      <c r="A936" t="s">
        <v>28</v>
      </c>
      <c r="B936" t="s">
        <v>33</v>
      </c>
      <c r="C936" t="s">
        <v>30</v>
      </c>
      <c r="D936" s="2">
        <v>44282</v>
      </c>
      <c r="E936">
        <v>27</v>
      </c>
      <c r="F936">
        <v>55</v>
      </c>
      <c r="G936">
        <v>5422</v>
      </c>
      <c r="H936">
        <v>298210</v>
      </c>
      <c r="L936" t="s">
        <v>31</v>
      </c>
      <c r="N936" t="s">
        <v>6</v>
      </c>
    </row>
    <row r="937" spans="1:14" x14ac:dyDescent="0.3">
      <c r="A937" t="s">
        <v>28</v>
      </c>
      <c r="B937" t="s">
        <v>29</v>
      </c>
      <c r="C937" t="s">
        <v>34</v>
      </c>
      <c r="D937" s="2">
        <v>44282</v>
      </c>
      <c r="E937">
        <v>27</v>
      </c>
      <c r="I937">
        <v>30</v>
      </c>
      <c r="J937">
        <v>8714</v>
      </c>
      <c r="K937">
        <v>261420</v>
      </c>
      <c r="L937">
        <v>4</v>
      </c>
      <c r="M937" t="s">
        <v>39</v>
      </c>
      <c r="N937" t="s">
        <v>10</v>
      </c>
    </row>
    <row r="938" spans="1:14" x14ac:dyDescent="0.3">
      <c r="A938" t="s">
        <v>28</v>
      </c>
      <c r="B938" t="s">
        <v>33</v>
      </c>
      <c r="C938" t="s">
        <v>30</v>
      </c>
      <c r="D938" s="2">
        <v>44282</v>
      </c>
      <c r="E938">
        <v>27</v>
      </c>
      <c r="F938">
        <v>54</v>
      </c>
      <c r="G938">
        <v>6969</v>
      </c>
      <c r="H938">
        <v>376326</v>
      </c>
      <c r="L938" t="s">
        <v>31</v>
      </c>
      <c r="N938" t="s">
        <v>3</v>
      </c>
    </row>
    <row r="939" spans="1:14" x14ac:dyDescent="0.3">
      <c r="A939" t="s">
        <v>28</v>
      </c>
      <c r="B939" t="s">
        <v>29</v>
      </c>
      <c r="C939" t="s">
        <v>30</v>
      </c>
      <c r="D939" s="2">
        <v>44282</v>
      </c>
      <c r="E939">
        <v>27</v>
      </c>
      <c r="F939">
        <v>49</v>
      </c>
      <c r="G939">
        <v>6553</v>
      </c>
      <c r="H939">
        <v>321097</v>
      </c>
      <c r="L939" t="s">
        <v>31</v>
      </c>
      <c r="N939" t="s">
        <v>14</v>
      </c>
    </row>
    <row r="940" spans="1:14" x14ac:dyDescent="0.3">
      <c r="A940" t="s">
        <v>28</v>
      </c>
      <c r="B940" t="s">
        <v>33</v>
      </c>
      <c r="C940" t="s">
        <v>30</v>
      </c>
      <c r="D940" s="2">
        <v>44282</v>
      </c>
      <c r="E940">
        <v>27</v>
      </c>
      <c r="F940">
        <v>47</v>
      </c>
      <c r="G940">
        <v>5007</v>
      </c>
      <c r="H940">
        <v>235329</v>
      </c>
      <c r="L940" t="s">
        <v>31</v>
      </c>
      <c r="N940" t="s">
        <v>13</v>
      </c>
    </row>
    <row r="941" spans="1:14" x14ac:dyDescent="0.3">
      <c r="A941" t="s">
        <v>28</v>
      </c>
      <c r="B941" t="s">
        <v>32</v>
      </c>
      <c r="C941" t="s">
        <v>30</v>
      </c>
      <c r="D941" s="2">
        <v>44282</v>
      </c>
      <c r="E941">
        <v>27</v>
      </c>
      <c r="F941">
        <v>43</v>
      </c>
      <c r="G941">
        <v>5764</v>
      </c>
      <c r="H941">
        <v>247852</v>
      </c>
      <c r="L941" t="s">
        <v>31</v>
      </c>
      <c r="N941" t="s">
        <v>6</v>
      </c>
    </row>
    <row r="942" spans="1:14" x14ac:dyDescent="0.3">
      <c r="A942" t="s">
        <v>28</v>
      </c>
      <c r="B942" t="s">
        <v>33</v>
      </c>
      <c r="C942" t="s">
        <v>34</v>
      </c>
      <c r="D942" s="2">
        <v>44282</v>
      </c>
      <c r="E942">
        <v>27</v>
      </c>
      <c r="I942">
        <v>33</v>
      </c>
      <c r="J942">
        <v>8962</v>
      </c>
      <c r="K942">
        <v>295746</v>
      </c>
      <c r="L942">
        <v>1</v>
      </c>
      <c r="M942" t="s">
        <v>37</v>
      </c>
      <c r="N942" t="s">
        <v>5</v>
      </c>
    </row>
    <row r="943" spans="1:14" x14ac:dyDescent="0.3">
      <c r="A943" t="s">
        <v>28</v>
      </c>
      <c r="B943" t="s">
        <v>33</v>
      </c>
      <c r="C943" t="s">
        <v>30</v>
      </c>
      <c r="D943" s="2">
        <v>44282</v>
      </c>
      <c r="E943">
        <v>27</v>
      </c>
      <c r="F943">
        <v>59</v>
      </c>
      <c r="G943">
        <v>5494</v>
      </c>
      <c r="H943">
        <v>324146</v>
      </c>
      <c r="L943" t="s">
        <v>31</v>
      </c>
      <c r="N943" t="s">
        <v>11</v>
      </c>
    </row>
    <row r="944" spans="1:14" x14ac:dyDescent="0.3">
      <c r="A944" t="s">
        <v>28</v>
      </c>
      <c r="B944" t="s">
        <v>32</v>
      </c>
      <c r="C944" t="s">
        <v>34</v>
      </c>
      <c r="D944" s="2">
        <v>44283</v>
      </c>
      <c r="E944">
        <v>28</v>
      </c>
      <c r="I944">
        <v>37</v>
      </c>
      <c r="J944">
        <v>9407</v>
      </c>
      <c r="K944">
        <v>348059</v>
      </c>
      <c r="L944">
        <v>5</v>
      </c>
      <c r="M944" t="s">
        <v>35</v>
      </c>
      <c r="N944" t="s">
        <v>7</v>
      </c>
    </row>
    <row r="945" spans="1:14" x14ac:dyDescent="0.3">
      <c r="A945" t="s">
        <v>28</v>
      </c>
      <c r="B945" t="s">
        <v>33</v>
      </c>
      <c r="C945" t="s">
        <v>34</v>
      </c>
      <c r="D945" s="2">
        <v>44283</v>
      </c>
      <c r="E945">
        <v>28</v>
      </c>
      <c r="I945">
        <v>35</v>
      </c>
      <c r="J945">
        <v>8174</v>
      </c>
      <c r="K945">
        <v>286090</v>
      </c>
      <c r="L945">
        <v>3</v>
      </c>
      <c r="M945" t="s">
        <v>38</v>
      </c>
      <c r="N945" t="s">
        <v>9</v>
      </c>
    </row>
    <row r="946" spans="1:14" x14ac:dyDescent="0.3">
      <c r="A946" t="s">
        <v>28</v>
      </c>
      <c r="B946" t="s">
        <v>32</v>
      </c>
      <c r="C946" t="s">
        <v>30</v>
      </c>
      <c r="D946" s="2">
        <v>44283</v>
      </c>
      <c r="E946">
        <v>28</v>
      </c>
      <c r="F946">
        <v>49</v>
      </c>
      <c r="G946">
        <v>6830</v>
      </c>
      <c r="H946">
        <v>334670</v>
      </c>
      <c r="L946" t="s">
        <v>31</v>
      </c>
      <c r="N946" t="s">
        <v>8</v>
      </c>
    </row>
    <row r="947" spans="1:14" x14ac:dyDescent="0.3">
      <c r="A947" t="s">
        <v>28</v>
      </c>
      <c r="B947" t="s">
        <v>32</v>
      </c>
      <c r="C947" t="s">
        <v>34</v>
      </c>
      <c r="D947" s="2">
        <v>44283</v>
      </c>
      <c r="E947">
        <v>28</v>
      </c>
      <c r="I947">
        <v>32</v>
      </c>
      <c r="J947">
        <v>9158</v>
      </c>
      <c r="K947">
        <v>293056</v>
      </c>
      <c r="L947">
        <v>1</v>
      </c>
      <c r="M947" t="s">
        <v>37</v>
      </c>
      <c r="N947" t="s">
        <v>9</v>
      </c>
    </row>
    <row r="948" spans="1:14" x14ac:dyDescent="0.3">
      <c r="A948" t="s">
        <v>28</v>
      </c>
      <c r="B948" t="s">
        <v>32</v>
      </c>
      <c r="C948" t="s">
        <v>34</v>
      </c>
      <c r="D948" s="2">
        <v>44283</v>
      </c>
      <c r="E948">
        <v>28</v>
      </c>
      <c r="I948">
        <v>36</v>
      </c>
      <c r="J948">
        <v>9021</v>
      </c>
      <c r="K948">
        <v>324756</v>
      </c>
      <c r="L948">
        <v>5</v>
      </c>
      <c r="M948" t="s">
        <v>35</v>
      </c>
      <c r="N948" t="s">
        <v>9</v>
      </c>
    </row>
    <row r="949" spans="1:14" x14ac:dyDescent="0.3">
      <c r="A949" t="s">
        <v>28</v>
      </c>
      <c r="B949" t="s">
        <v>29</v>
      </c>
      <c r="C949" t="s">
        <v>30</v>
      </c>
      <c r="D949" s="2">
        <v>44283</v>
      </c>
      <c r="E949">
        <v>28</v>
      </c>
      <c r="F949">
        <v>51</v>
      </c>
      <c r="G949">
        <v>6053</v>
      </c>
      <c r="H949">
        <v>308703</v>
      </c>
      <c r="L949" t="s">
        <v>31</v>
      </c>
      <c r="N949" t="s">
        <v>7</v>
      </c>
    </row>
    <row r="950" spans="1:14" x14ac:dyDescent="0.3">
      <c r="A950" t="s">
        <v>28</v>
      </c>
      <c r="B950" t="s">
        <v>29</v>
      </c>
      <c r="C950" t="s">
        <v>30</v>
      </c>
      <c r="D950" s="2">
        <v>44284</v>
      </c>
      <c r="E950">
        <v>29</v>
      </c>
      <c r="F950">
        <v>57</v>
      </c>
      <c r="G950">
        <v>5290</v>
      </c>
      <c r="H950">
        <v>301530</v>
      </c>
      <c r="L950" t="s">
        <v>31</v>
      </c>
      <c r="N950" t="s">
        <v>14</v>
      </c>
    </row>
    <row r="951" spans="1:14" x14ac:dyDescent="0.3">
      <c r="A951" t="s">
        <v>28</v>
      </c>
      <c r="B951" t="s">
        <v>29</v>
      </c>
      <c r="C951" t="s">
        <v>30</v>
      </c>
      <c r="D951" s="2">
        <v>44284</v>
      </c>
      <c r="E951">
        <v>29</v>
      </c>
      <c r="F951">
        <v>48</v>
      </c>
      <c r="G951">
        <v>6796</v>
      </c>
      <c r="H951">
        <v>326208</v>
      </c>
      <c r="L951" t="s">
        <v>31</v>
      </c>
      <c r="N951" t="s">
        <v>4</v>
      </c>
    </row>
    <row r="952" spans="1:14" x14ac:dyDescent="0.3">
      <c r="A952" t="s">
        <v>28</v>
      </c>
      <c r="B952" t="s">
        <v>33</v>
      </c>
      <c r="C952" t="s">
        <v>30</v>
      </c>
      <c r="D952" s="2">
        <v>44284</v>
      </c>
      <c r="E952">
        <v>29</v>
      </c>
      <c r="F952">
        <v>40</v>
      </c>
      <c r="G952">
        <v>6254</v>
      </c>
      <c r="H952">
        <v>250160</v>
      </c>
      <c r="L952" t="s">
        <v>31</v>
      </c>
      <c r="N952" t="s">
        <v>6</v>
      </c>
    </row>
    <row r="953" spans="1:14" x14ac:dyDescent="0.3">
      <c r="A953" t="s">
        <v>28</v>
      </c>
      <c r="B953" t="s">
        <v>33</v>
      </c>
      <c r="C953" t="s">
        <v>30</v>
      </c>
      <c r="D953" s="2">
        <v>44284</v>
      </c>
      <c r="E953">
        <v>29</v>
      </c>
      <c r="F953">
        <v>46</v>
      </c>
      <c r="G953">
        <v>6144</v>
      </c>
      <c r="H953">
        <v>282624</v>
      </c>
      <c r="L953" t="s">
        <v>31</v>
      </c>
      <c r="N953" t="s">
        <v>5</v>
      </c>
    </row>
    <row r="954" spans="1:14" x14ac:dyDescent="0.3">
      <c r="A954" t="s">
        <v>28</v>
      </c>
      <c r="B954" t="s">
        <v>33</v>
      </c>
      <c r="C954" t="s">
        <v>34</v>
      </c>
      <c r="D954" s="2">
        <v>44284</v>
      </c>
      <c r="E954">
        <v>29</v>
      </c>
      <c r="I954">
        <v>34</v>
      </c>
      <c r="J954">
        <v>8626</v>
      </c>
      <c r="K954">
        <v>293284</v>
      </c>
      <c r="L954">
        <v>4</v>
      </c>
      <c r="M954" t="s">
        <v>39</v>
      </c>
      <c r="N954" t="s">
        <v>10</v>
      </c>
    </row>
    <row r="955" spans="1:14" x14ac:dyDescent="0.3">
      <c r="A955" t="s">
        <v>28</v>
      </c>
      <c r="B955" t="s">
        <v>29</v>
      </c>
      <c r="C955" t="s">
        <v>30</v>
      </c>
      <c r="D955" s="2">
        <v>44284</v>
      </c>
      <c r="E955">
        <v>29</v>
      </c>
      <c r="F955">
        <v>42</v>
      </c>
      <c r="G955">
        <v>5114</v>
      </c>
      <c r="H955">
        <v>214788</v>
      </c>
      <c r="L955" t="s">
        <v>31</v>
      </c>
      <c r="N955" t="s">
        <v>14</v>
      </c>
    </row>
    <row r="956" spans="1:14" x14ac:dyDescent="0.3">
      <c r="A956" t="s">
        <v>28</v>
      </c>
      <c r="B956" t="s">
        <v>29</v>
      </c>
      <c r="C956" t="s">
        <v>34</v>
      </c>
      <c r="D956" s="2">
        <v>44284</v>
      </c>
      <c r="E956">
        <v>29</v>
      </c>
      <c r="I956">
        <v>31</v>
      </c>
      <c r="J956">
        <v>8473</v>
      </c>
      <c r="K956">
        <v>262663</v>
      </c>
      <c r="L956">
        <v>3</v>
      </c>
      <c r="M956" t="s">
        <v>38</v>
      </c>
      <c r="N956" t="s">
        <v>11</v>
      </c>
    </row>
    <row r="957" spans="1:14" x14ac:dyDescent="0.3">
      <c r="A957" t="s">
        <v>28</v>
      </c>
      <c r="B957" t="s">
        <v>29</v>
      </c>
      <c r="C957" t="s">
        <v>30</v>
      </c>
      <c r="D957" s="2">
        <v>44284</v>
      </c>
      <c r="E957">
        <v>29</v>
      </c>
      <c r="F957">
        <v>43</v>
      </c>
      <c r="G957">
        <v>6741</v>
      </c>
      <c r="H957">
        <v>289863</v>
      </c>
      <c r="L957" t="s">
        <v>31</v>
      </c>
      <c r="N957" t="s">
        <v>4</v>
      </c>
    </row>
    <row r="958" spans="1:14" x14ac:dyDescent="0.3">
      <c r="A958" t="s">
        <v>28</v>
      </c>
      <c r="B958" t="s">
        <v>33</v>
      </c>
      <c r="C958" t="s">
        <v>34</v>
      </c>
      <c r="D958" s="2">
        <v>44284</v>
      </c>
      <c r="E958">
        <v>29</v>
      </c>
      <c r="I958">
        <v>37</v>
      </c>
      <c r="J958">
        <v>9701</v>
      </c>
      <c r="K958">
        <v>358937</v>
      </c>
      <c r="L958">
        <v>3</v>
      </c>
      <c r="M958" t="s">
        <v>38</v>
      </c>
      <c r="N958" t="s">
        <v>14</v>
      </c>
    </row>
    <row r="959" spans="1:14" x14ac:dyDescent="0.3">
      <c r="A959" t="s">
        <v>28</v>
      </c>
      <c r="B959" t="s">
        <v>32</v>
      </c>
      <c r="C959" t="s">
        <v>30</v>
      </c>
      <c r="D959" s="2">
        <v>44284</v>
      </c>
      <c r="E959">
        <v>29</v>
      </c>
      <c r="F959">
        <v>59</v>
      </c>
      <c r="G959">
        <v>6314</v>
      </c>
      <c r="H959">
        <v>372526</v>
      </c>
      <c r="L959" t="s">
        <v>31</v>
      </c>
      <c r="N959" t="s">
        <v>3</v>
      </c>
    </row>
    <row r="960" spans="1:14" x14ac:dyDescent="0.3">
      <c r="A960" t="s">
        <v>28</v>
      </c>
      <c r="B960" t="s">
        <v>32</v>
      </c>
      <c r="C960" t="s">
        <v>30</v>
      </c>
      <c r="D960" s="2">
        <v>44284</v>
      </c>
      <c r="E960">
        <v>29</v>
      </c>
      <c r="F960">
        <v>41</v>
      </c>
      <c r="G960">
        <v>5502</v>
      </c>
      <c r="H960">
        <v>225582</v>
      </c>
      <c r="L960" t="s">
        <v>31</v>
      </c>
      <c r="N960" t="s">
        <v>14</v>
      </c>
    </row>
    <row r="961" spans="1:14" x14ac:dyDescent="0.3">
      <c r="A961" t="s">
        <v>28</v>
      </c>
      <c r="B961" t="s">
        <v>32</v>
      </c>
      <c r="C961" t="s">
        <v>30</v>
      </c>
      <c r="D961" s="2">
        <v>44284</v>
      </c>
      <c r="E961">
        <v>29</v>
      </c>
      <c r="F961">
        <v>50</v>
      </c>
      <c r="G961">
        <v>6206</v>
      </c>
      <c r="H961">
        <v>310300</v>
      </c>
      <c r="L961" t="s">
        <v>31</v>
      </c>
      <c r="N961" t="s">
        <v>11</v>
      </c>
    </row>
    <row r="962" spans="1:14" x14ac:dyDescent="0.3">
      <c r="A962" t="s">
        <v>28</v>
      </c>
      <c r="B962" t="s">
        <v>29</v>
      </c>
      <c r="C962" t="s">
        <v>30</v>
      </c>
      <c r="D962" s="2">
        <v>44284</v>
      </c>
      <c r="E962">
        <v>29</v>
      </c>
      <c r="F962">
        <v>51</v>
      </c>
      <c r="G962">
        <v>5095</v>
      </c>
      <c r="H962">
        <v>259845</v>
      </c>
      <c r="L962" t="s">
        <v>31</v>
      </c>
      <c r="N962" t="s">
        <v>9</v>
      </c>
    </row>
    <row r="963" spans="1:14" x14ac:dyDescent="0.3">
      <c r="A963" t="s">
        <v>28</v>
      </c>
      <c r="B963" t="s">
        <v>33</v>
      </c>
      <c r="C963" t="s">
        <v>30</v>
      </c>
      <c r="D963" s="2">
        <v>44284</v>
      </c>
      <c r="E963">
        <v>29</v>
      </c>
      <c r="F963">
        <v>49</v>
      </c>
      <c r="G963">
        <v>5289</v>
      </c>
      <c r="H963">
        <v>259161</v>
      </c>
      <c r="L963" t="s">
        <v>31</v>
      </c>
      <c r="N963" t="s">
        <v>14</v>
      </c>
    </row>
    <row r="964" spans="1:14" x14ac:dyDescent="0.3">
      <c r="A964" t="s">
        <v>28</v>
      </c>
      <c r="B964" t="s">
        <v>29</v>
      </c>
      <c r="C964" t="s">
        <v>34</v>
      </c>
      <c r="D964" s="2">
        <v>44284</v>
      </c>
      <c r="E964">
        <v>29</v>
      </c>
      <c r="I964">
        <v>39</v>
      </c>
      <c r="J964">
        <v>8390</v>
      </c>
      <c r="K964">
        <v>327210</v>
      </c>
      <c r="L964">
        <v>4</v>
      </c>
      <c r="M964" t="s">
        <v>39</v>
      </c>
      <c r="N964" t="s">
        <v>3</v>
      </c>
    </row>
    <row r="965" spans="1:14" x14ac:dyDescent="0.3">
      <c r="A965" t="s">
        <v>28</v>
      </c>
      <c r="B965" t="s">
        <v>33</v>
      </c>
      <c r="C965" t="s">
        <v>30</v>
      </c>
      <c r="D965" s="2">
        <v>44285</v>
      </c>
      <c r="E965">
        <v>30</v>
      </c>
      <c r="F965">
        <v>57</v>
      </c>
      <c r="G965">
        <v>5088</v>
      </c>
      <c r="H965">
        <v>290016</v>
      </c>
      <c r="L965" t="s">
        <v>31</v>
      </c>
      <c r="N965" t="s">
        <v>9</v>
      </c>
    </row>
    <row r="966" spans="1:14" x14ac:dyDescent="0.3">
      <c r="A966" t="s">
        <v>28</v>
      </c>
      <c r="B966" t="s">
        <v>29</v>
      </c>
      <c r="C966" t="s">
        <v>30</v>
      </c>
      <c r="D966" s="2">
        <v>44285</v>
      </c>
      <c r="E966">
        <v>30</v>
      </c>
      <c r="F966">
        <v>42</v>
      </c>
      <c r="G966">
        <v>6637</v>
      </c>
      <c r="H966">
        <v>278754</v>
      </c>
      <c r="L966" t="s">
        <v>31</v>
      </c>
      <c r="N966" t="s">
        <v>8</v>
      </c>
    </row>
    <row r="967" spans="1:14" x14ac:dyDescent="0.3">
      <c r="A967" t="s">
        <v>28</v>
      </c>
      <c r="B967" t="s">
        <v>32</v>
      </c>
      <c r="C967" t="s">
        <v>30</v>
      </c>
      <c r="D967" s="2">
        <v>44285</v>
      </c>
      <c r="E967">
        <v>30</v>
      </c>
      <c r="F967">
        <v>60</v>
      </c>
      <c r="G967">
        <v>6780</v>
      </c>
      <c r="H967">
        <v>406800</v>
      </c>
      <c r="L967" t="s">
        <v>31</v>
      </c>
      <c r="N967" t="s">
        <v>4</v>
      </c>
    </row>
    <row r="968" spans="1:14" x14ac:dyDescent="0.3">
      <c r="A968" t="s">
        <v>28</v>
      </c>
      <c r="B968" t="s">
        <v>33</v>
      </c>
      <c r="C968" t="s">
        <v>34</v>
      </c>
      <c r="D968" s="2">
        <v>44285</v>
      </c>
      <c r="E968">
        <v>30</v>
      </c>
      <c r="I968">
        <v>38</v>
      </c>
      <c r="J968">
        <v>8730</v>
      </c>
      <c r="K968">
        <v>331740</v>
      </c>
      <c r="L968">
        <v>3</v>
      </c>
      <c r="M968" t="s">
        <v>38</v>
      </c>
      <c r="N968" t="s">
        <v>8</v>
      </c>
    </row>
    <row r="969" spans="1:14" x14ac:dyDescent="0.3">
      <c r="A969" t="s">
        <v>28</v>
      </c>
      <c r="B969" t="s">
        <v>33</v>
      </c>
      <c r="C969" t="s">
        <v>30</v>
      </c>
      <c r="D969" s="2">
        <v>44285</v>
      </c>
      <c r="E969">
        <v>30</v>
      </c>
      <c r="F969">
        <v>56</v>
      </c>
      <c r="G969">
        <v>5470</v>
      </c>
      <c r="H969">
        <v>306320</v>
      </c>
      <c r="L969" t="s">
        <v>31</v>
      </c>
      <c r="N969" t="s">
        <v>13</v>
      </c>
    </row>
    <row r="970" spans="1:14" x14ac:dyDescent="0.3">
      <c r="A970" t="s">
        <v>28</v>
      </c>
      <c r="B970" t="s">
        <v>32</v>
      </c>
      <c r="C970" t="s">
        <v>30</v>
      </c>
      <c r="D970" s="2">
        <v>44285</v>
      </c>
      <c r="E970">
        <v>30</v>
      </c>
      <c r="F970">
        <v>52</v>
      </c>
      <c r="G970">
        <v>6496</v>
      </c>
      <c r="H970">
        <v>337792</v>
      </c>
      <c r="L970" t="s">
        <v>31</v>
      </c>
      <c r="N970" t="s">
        <v>9</v>
      </c>
    </row>
    <row r="971" spans="1:14" x14ac:dyDescent="0.3">
      <c r="A971" t="s">
        <v>28</v>
      </c>
      <c r="B971" t="s">
        <v>32</v>
      </c>
      <c r="C971" t="s">
        <v>30</v>
      </c>
      <c r="D971" s="2">
        <v>44285</v>
      </c>
      <c r="E971">
        <v>30</v>
      </c>
      <c r="F971">
        <v>44</v>
      </c>
      <c r="G971">
        <v>5053</v>
      </c>
      <c r="H971">
        <v>222332</v>
      </c>
      <c r="L971" t="s">
        <v>31</v>
      </c>
      <c r="N971" t="s">
        <v>10</v>
      </c>
    </row>
    <row r="972" spans="1:14" x14ac:dyDescent="0.3">
      <c r="A972" t="s">
        <v>28</v>
      </c>
      <c r="B972" t="s">
        <v>33</v>
      </c>
      <c r="C972" t="s">
        <v>30</v>
      </c>
      <c r="D972" s="2">
        <v>44285</v>
      </c>
      <c r="E972">
        <v>30</v>
      </c>
      <c r="F972">
        <v>50</v>
      </c>
      <c r="G972">
        <v>6682</v>
      </c>
      <c r="H972">
        <v>334100</v>
      </c>
      <c r="L972" t="s">
        <v>31</v>
      </c>
      <c r="N972" t="s">
        <v>13</v>
      </c>
    </row>
    <row r="973" spans="1:14" x14ac:dyDescent="0.3">
      <c r="A973" t="s">
        <v>28</v>
      </c>
      <c r="B973" t="s">
        <v>29</v>
      </c>
      <c r="C973" t="s">
        <v>34</v>
      </c>
      <c r="D973" s="2">
        <v>44285</v>
      </c>
      <c r="E973">
        <v>30</v>
      </c>
      <c r="I973">
        <v>40</v>
      </c>
      <c r="J973">
        <v>9449</v>
      </c>
      <c r="K973">
        <v>377960</v>
      </c>
      <c r="L973">
        <v>3</v>
      </c>
      <c r="M973" t="s">
        <v>38</v>
      </c>
      <c r="N973" t="s">
        <v>5</v>
      </c>
    </row>
    <row r="974" spans="1:14" x14ac:dyDescent="0.3">
      <c r="A974" t="s">
        <v>28</v>
      </c>
      <c r="B974" t="s">
        <v>33</v>
      </c>
      <c r="C974" t="s">
        <v>30</v>
      </c>
      <c r="D974" s="2">
        <v>44285</v>
      </c>
      <c r="E974">
        <v>30</v>
      </c>
      <c r="F974">
        <v>45</v>
      </c>
      <c r="G974">
        <v>6564</v>
      </c>
      <c r="H974">
        <v>295380</v>
      </c>
      <c r="L974" t="s">
        <v>31</v>
      </c>
      <c r="N974" t="s">
        <v>11</v>
      </c>
    </row>
    <row r="975" spans="1:14" x14ac:dyDescent="0.3">
      <c r="A975" t="s">
        <v>28</v>
      </c>
      <c r="B975" t="s">
        <v>32</v>
      </c>
      <c r="C975" t="s">
        <v>30</v>
      </c>
      <c r="D975" s="2">
        <v>44285</v>
      </c>
      <c r="E975">
        <v>30</v>
      </c>
      <c r="F975">
        <v>59</v>
      </c>
      <c r="G975">
        <v>5644</v>
      </c>
      <c r="H975">
        <v>332996</v>
      </c>
      <c r="L975" t="s">
        <v>31</v>
      </c>
      <c r="N975" t="s">
        <v>6</v>
      </c>
    </row>
    <row r="976" spans="1:14" x14ac:dyDescent="0.3">
      <c r="A976" t="s">
        <v>28</v>
      </c>
      <c r="B976" t="s">
        <v>33</v>
      </c>
      <c r="C976" t="s">
        <v>30</v>
      </c>
      <c r="D976" s="2">
        <v>44285</v>
      </c>
      <c r="E976">
        <v>30</v>
      </c>
      <c r="F976">
        <v>47</v>
      </c>
      <c r="G976">
        <v>6528</v>
      </c>
      <c r="H976">
        <v>306816</v>
      </c>
      <c r="L976" t="s">
        <v>31</v>
      </c>
      <c r="N976" t="s">
        <v>13</v>
      </c>
    </row>
    <row r="977" spans="1:14" x14ac:dyDescent="0.3">
      <c r="A977" t="s">
        <v>28</v>
      </c>
      <c r="B977" t="s">
        <v>32</v>
      </c>
      <c r="C977" t="s">
        <v>30</v>
      </c>
      <c r="D977" s="2">
        <v>44285</v>
      </c>
      <c r="E977">
        <v>30</v>
      </c>
      <c r="F977">
        <v>58</v>
      </c>
      <c r="G977">
        <v>5354</v>
      </c>
      <c r="H977">
        <v>310532</v>
      </c>
      <c r="L977" t="s">
        <v>31</v>
      </c>
      <c r="N977" t="s">
        <v>6</v>
      </c>
    </row>
    <row r="978" spans="1:14" x14ac:dyDescent="0.3">
      <c r="A978" t="s">
        <v>28</v>
      </c>
      <c r="B978" t="s">
        <v>33</v>
      </c>
      <c r="C978" t="s">
        <v>30</v>
      </c>
      <c r="D978" s="2">
        <v>44286</v>
      </c>
      <c r="E978">
        <v>31</v>
      </c>
      <c r="F978">
        <v>51</v>
      </c>
      <c r="G978">
        <v>5244</v>
      </c>
      <c r="H978">
        <v>267444</v>
      </c>
      <c r="L978" t="s">
        <v>31</v>
      </c>
      <c r="N978" t="s">
        <v>4</v>
      </c>
    </row>
    <row r="979" spans="1:14" x14ac:dyDescent="0.3">
      <c r="A979" t="s">
        <v>28</v>
      </c>
      <c r="B979" t="s">
        <v>32</v>
      </c>
      <c r="C979" t="s">
        <v>34</v>
      </c>
      <c r="D979" s="2">
        <v>44286</v>
      </c>
      <c r="E979">
        <v>31</v>
      </c>
      <c r="I979">
        <v>37</v>
      </c>
      <c r="J979">
        <v>9767</v>
      </c>
      <c r="K979">
        <v>361379</v>
      </c>
      <c r="L979">
        <v>4</v>
      </c>
      <c r="M979" t="s">
        <v>39</v>
      </c>
      <c r="N979" t="s">
        <v>14</v>
      </c>
    </row>
    <row r="980" spans="1:14" x14ac:dyDescent="0.3">
      <c r="A980" t="s">
        <v>28</v>
      </c>
      <c r="B980" t="s">
        <v>32</v>
      </c>
      <c r="C980" t="s">
        <v>34</v>
      </c>
      <c r="D980" s="2">
        <v>44286</v>
      </c>
      <c r="E980">
        <v>31</v>
      </c>
      <c r="I980">
        <v>33</v>
      </c>
      <c r="J980">
        <v>8993</v>
      </c>
      <c r="K980">
        <v>296769</v>
      </c>
      <c r="L980">
        <v>2</v>
      </c>
      <c r="M980" t="s">
        <v>36</v>
      </c>
      <c r="N980" t="s">
        <v>14</v>
      </c>
    </row>
    <row r="981" spans="1:14" x14ac:dyDescent="0.3">
      <c r="A981" t="s">
        <v>28</v>
      </c>
      <c r="B981" t="s">
        <v>32</v>
      </c>
      <c r="C981" t="s">
        <v>34</v>
      </c>
      <c r="D981" s="2">
        <v>44286</v>
      </c>
      <c r="E981">
        <v>31</v>
      </c>
      <c r="I981">
        <v>36</v>
      </c>
      <c r="J981">
        <v>9178</v>
      </c>
      <c r="K981">
        <v>330408</v>
      </c>
      <c r="L981">
        <v>2</v>
      </c>
      <c r="M981" t="s">
        <v>36</v>
      </c>
      <c r="N981" t="s">
        <v>4</v>
      </c>
    </row>
    <row r="982" spans="1:14" x14ac:dyDescent="0.3">
      <c r="A982" t="s">
        <v>28</v>
      </c>
      <c r="B982" t="s">
        <v>29</v>
      </c>
      <c r="C982" t="s">
        <v>30</v>
      </c>
      <c r="D982" s="2">
        <v>44286</v>
      </c>
      <c r="E982">
        <v>31</v>
      </c>
      <c r="F982">
        <v>51</v>
      </c>
      <c r="G982">
        <v>6458</v>
      </c>
      <c r="H982">
        <v>329358</v>
      </c>
      <c r="L982" t="s">
        <v>31</v>
      </c>
      <c r="N982" t="s">
        <v>8</v>
      </c>
    </row>
    <row r="983" spans="1:14" x14ac:dyDescent="0.3">
      <c r="A983" t="s">
        <v>28</v>
      </c>
      <c r="B983" t="s">
        <v>32</v>
      </c>
      <c r="C983" t="s">
        <v>34</v>
      </c>
      <c r="D983" s="2">
        <v>44286</v>
      </c>
      <c r="E983">
        <v>31</v>
      </c>
      <c r="I983">
        <v>32</v>
      </c>
      <c r="J983">
        <v>9903</v>
      </c>
      <c r="K983">
        <v>316896</v>
      </c>
      <c r="L983">
        <v>4</v>
      </c>
      <c r="M983" t="s">
        <v>39</v>
      </c>
      <c r="N983" t="s">
        <v>4</v>
      </c>
    </row>
    <row r="984" spans="1:14" x14ac:dyDescent="0.3">
      <c r="A984" t="s">
        <v>28</v>
      </c>
      <c r="B984" t="s">
        <v>29</v>
      </c>
      <c r="C984" t="s">
        <v>30</v>
      </c>
      <c r="D984" s="2">
        <v>44286</v>
      </c>
      <c r="E984">
        <v>31</v>
      </c>
      <c r="F984">
        <v>40</v>
      </c>
      <c r="G984">
        <v>6231</v>
      </c>
      <c r="H984">
        <v>249240</v>
      </c>
      <c r="L984" t="s">
        <v>31</v>
      </c>
      <c r="N984" t="s">
        <v>8</v>
      </c>
    </row>
    <row r="985" spans="1:14" x14ac:dyDescent="0.3">
      <c r="A985" t="s">
        <v>28</v>
      </c>
      <c r="B985" t="s">
        <v>29</v>
      </c>
      <c r="C985" t="s">
        <v>30</v>
      </c>
      <c r="D985" s="2">
        <v>44286</v>
      </c>
      <c r="E985">
        <v>31</v>
      </c>
      <c r="F985">
        <v>42</v>
      </c>
      <c r="G985">
        <v>5141</v>
      </c>
      <c r="H985">
        <v>215922</v>
      </c>
      <c r="L985" t="s">
        <v>31</v>
      </c>
      <c r="N985" t="s">
        <v>10</v>
      </c>
    </row>
    <row r="986" spans="1:14" x14ac:dyDescent="0.3">
      <c r="A986" t="s">
        <v>28</v>
      </c>
      <c r="B986" t="s">
        <v>32</v>
      </c>
      <c r="C986" t="s">
        <v>30</v>
      </c>
      <c r="D986" s="2">
        <v>44286</v>
      </c>
      <c r="E986">
        <v>31</v>
      </c>
      <c r="F986">
        <v>57</v>
      </c>
      <c r="G986">
        <v>6535</v>
      </c>
      <c r="H986">
        <v>372495</v>
      </c>
      <c r="L986" t="s">
        <v>31</v>
      </c>
      <c r="N986" t="s">
        <v>4</v>
      </c>
    </row>
    <row r="987" spans="1:14" x14ac:dyDescent="0.3">
      <c r="A987" t="s">
        <v>28</v>
      </c>
      <c r="B987" t="s">
        <v>33</v>
      </c>
      <c r="C987" t="s">
        <v>34</v>
      </c>
      <c r="D987" s="2">
        <v>44286</v>
      </c>
      <c r="E987">
        <v>31</v>
      </c>
      <c r="I987">
        <v>40</v>
      </c>
      <c r="J987">
        <v>8956</v>
      </c>
      <c r="K987">
        <v>358240</v>
      </c>
      <c r="L987">
        <v>1</v>
      </c>
      <c r="M987" t="s">
        <v>37</v>
      </c>
      <c r="N987" t="s">
        <v>13</v>
      </c>
    </row>
    <row r="988" spans="1:14" x14ac:dyDescent="0.3">
      <c r="A988" t="s">
        <v>28</v>
      </c>
      <c r="B988" t="s">
        <v>32</v>
      </c>
      <c r="C988" t="s">
        <v>34</v>
      </c>
      <c r="D988" s="2">
        <v>44286</v>
      </c>
      <c r="E988">
        <v>31</v>
      </c>
      <c r="I988">
        <v>38</v>
      </c>
      <c r="J988">
        <v>8749</v>
      </c>
      <c r="K988">
        <v>332462</v>
      </c>
      <c r="L988">
        <v>4</v>
      </c>
      <c r="M988" t="s">
        <v>39</v>
      </c>
      <c r="N988" t="s">
        <v>4</v>
      </c>
    </row>
    <row r="989" spans="1:14" x14ac:dyDescent="0.3">
      <c r="A989" t="s">
        <v>28</v>
      </c>
      <c r="B989" t="s">
        <v>32</v>
      </c>
      <c r="C989" t="s">
        <v>30</v>
      </c>
      <c r="D989" s="2">
        <v>44286</v>
      </c>
      <c r="E989">
        <v>31</v>
      </c>
      <c r="F989">
        <v>53</v>
      </c>
      <c r="G989">
        <v>6541</v>
      </c>
      <c r="H989">
        <v>346673</v>
      </c>
      <c r="L989" t="s">
        <v>31</v>
      </c>
      <c r="N989" t="s">
        <v>10</v>
      </c>
    </row>
    <row r="990" spans="1:14" x14ac:dyDescent="0.3">
      <c r="A990" t="s">
        <v>28</v>
      </c>
      <c r="B990" t="s">
        <v>32</v>
      </c>
      <c r="C990" t="s">
        <v>30</v>
      </c>
      <c r="D990" s="2">
        <v>44286</v>
      </c>
      <c r="E990">
        <v>31</v>
      </c>
      <c r="F990">
        <v>51</v>
      </c>
      <c r="G990">
        <v>6918</v>
      </c>
      <c r="H990">
        <v>352818</v>
      </c>
      <c r="L990" t="s">
        <v>31</v>
      </c>
      <c r="N990" t="s">
        <v>5</v>
      </c>
    </row>
    <row r="991" spans="1:14" x14ac:dyDescent="0.3">
      <c r="A991" t="s">
        <v>28</v>
      </c>
      <c r="B991" t="s">
        <v>32</v>
      </c>
      <c r="C991" t="s">
        <v>34</v>
      </c>
      <c r="D991" s="2">
        <v>44286</v>
      </c>
      <c r="E991">
        <v>31</v>
      </c>
      <c r="I991">
        <v>33</v>
      </c>
      <c r="J991">
        <v>8917</v>
      </c>
      <c r="K991">
        <v>294261</v>
      </c>
      <c r="L991">
        <v>4</v>
      </c>
      <c r="M991" t="s">
        <v>39</v>
      </c>
      <c r="N991" t="s">
        <v>13</v>
      </c>
    </row>
    <row r="992" spans="1:14" x14ac:dyDescent="0.3">
      <c r="A992" t="s">
        <v>28</v>
      </c>
      <c r="B992" t="s">
        <v>32</v>
      </c>
      <c r="C992" t="s">
        <v>34</v>
      </c>
      <c r="D992" s="2">
        <v>44287</v>
      </c>
      <c r="E992">
        <v>1</v>
      </c>
      <c r="I992">
        <v>37</v>
      </c>
      <c r="J992">
        <v>9336</v>
      </c>
      <c r="K992">
        <v>345432</v>
      </c>
      <c r="L992">
        <v>5</v>
      </c>
      <c r="M992" t="s">
        <v>35</v>
      </c>
      <c r="N992" t="s">
        <v>10</v>
      </c>
    </row>
    <row r="993" spans="1:14" x14ac:dyDescent="0.3">
      <c r="A993" t="s">
        <v>28</v>
      </c>
      <c r="B993" t="s">
        <v>29</v>
      </c>
      <c r="C993" t="s">
        <v>30</v>
      </c>
      <c r="D993" s="2">
        <v>44287</v>
      </c>
      <c r="E993">
        <v>1</v>
      </c>
      <c r="F993">
        <v>40</v>
      </c>
      <c r="G993">
        <v>6071</v>
      </c>
      <c r="H993">
        <v>242840</v>
      </c>
      <c r="L993" t="s">
        <v>31</v>
      </c>
      <c r="N993" t="s">
        <v>3</v>
      </c>
    </row>
    <row r="994" spans="1:14" x14ac:dyDescent="0.3">
      <c r="A994" t="s">
        <v>28</v>
      </c>
      <c r="B994" t="s">
        <v>32</v>
      </c>
      <c r="C994" t="s">
        <v>34</v>
      </c>
      <c r="D994" s="2">
        <v>44287</v>
      </c>
      <c r="E994">
        <v>1</v>
      </c>
      <c r="I994">
        <v>38</v>
      </c>
      <c r="J994">
        <v>9469</v>
      </c>
      <c r="K994">
        <v>359822</v>
      </c>
      <c r="L994">
        <v>3</v>
      </c>
      <c r="M994" t="s">
        <v>38</v>
      </c>
      <c r="N994" t="s">
        <v>14</v>
      </c>
    </row>
    <row r="995" spans="1:14" x14ac:dyDescent="0.3">
      <c r="A995" t="s">
        <v>28</v>
      </c>
      <c r="B995" t="s">
        <v>32</v>
      </c>
      <c r="C995" t="s">
        <v>30</v>
      </c>
      <c r="D995" s="2">
        <v>44287</v>
      </c>
      <c r="E995">
        <v>1</v>
      </c>
      <c r="F995">
        <v>56</v>
      </c>
      <c r="G995">
        <v>5341</v>
      </c>
      <c r="H995">
        <v>299096</v>
      </c>
      <c r="L995" t="s">
        <v>31</v>
      </c>
      <c r="N995" t="s">
        <v>14</v>
      </c>
    </row>
    <row r="996" spans="1:14" x14ac:dyDescent="0.3">
      <c r="A996" t="s">
        <v>28</v>
      </c>
      <c r="B996" t="s">
        <v>29</v>
      </c>
      <c r="C996" t="s">
        <v>30</v>
      </c>
      <c r="D996" s="2">
        <v>44287</v>
      </c>
      <c r="E996">
        <v>1</v>
      </c>
      <c r="F996">
        <v>50</v>
      </c>
      <c r="G996">
        <v>6159</v>
      </c>
      <c r="H996">
        <v>307950</v>
      </c>
      <c r="L996" t="s">
        <v>31</v>
      </c>
      <c r="N996" t="s">
        <v>7</v>
      </c>
    </row>
    <row r="997" spans="1:14" x14ac:dyDescent="0.3">
      <c r="A997" t="s">
        <v>28</v>
      </c>
      <c r="B997" t="s">
        <v>32</v>
      </c>
      <c r="C997" t="s">
        <v>34</v>
      </c>
      <c r="D997" s="2">
        <v>44287</v>
      </c>
      <c r="E997">
        <v>1</v>
      </c>
      <c r="I997">
        <v>30</v>
      </c>
      <c r="J997">
        <v>9936</v>
      </c>
      <c r="K997">
        <v>298080</v>
      </c>
      <c r="L997">
        <v>5</v>
      </c>
      <c r="M997" t="s">
        <v>35</v>
      </c>
      <c r="N997" t="s">
        <v>6</v>
      </c>
    </row>
    <row r="998" spans="1:14" x14ac:dyDescent="0.3">
      <c r="A998" t="s">
        <v>28</v>
      </c>
      <c r="B998" t="s">
        <v>32</v>
      </c>
      <c r="C998" t="s">
        <v>30</v>
      </c>
      <c r="D998" s="2">
        <v>44287</v>
      </c>
      <c r="E998">
        <v>1</v>
      </c>
      <c r="F998">
        <v>42</v>
      </c>
      <c r="G998">
        <v>5330</v>
      </c>
      <c r="H998">
        <v>223860</v>
      </c>
      <c r="L998" t="s">
        <v>31</v>
      </c>
      <c r="N998" t="s">
        <v>11</v>
      </c>
    </row>
    <row r="999" spans="1:14" x14ac:dyDescent="0.3">
      <c r="A999" t="s">
        <v>28</v>
      </c>
      <c r="B999" t="s">
        <v>32</v>
      </c>
      <c r="C999" t="s">
        <v>34</v>
      </c>
      <c r="D999" s="2">
        <v>44287</v>
      </c>
      <c r="E999">
        <v>1</v>
      </c>
      <c r="I999">
        <v>38</v>
      </c>
      <c r="J999">
        <v>9250</v>
      </c>
      <c r="K999">
        <v>351500</v>
      </c>
      <c r="L999">
        <v>4</v>
      </c>
      <c r="M999" t="s">
        <v>39</v>
      </c>
      <c r="N999" t="s">
        <v>8</v>
      </c>
    </row>
    <row r="1000" spans="1:14" x14ac:dyDescent="0.3">
      <c r="A1000" t="s">
        <v>28</v>
      </c>
      <c r="B1000" t="s">
        <v>32</v>
      </c>
      <c r="C1000" t="s">
        <v>30</v>
      </c>
      <c r="D1000" s="2">
        <v>44287</v>
      </c>
      <c r="E1000">
        <v>1</v>
      </c>
      <c r="F1000">
        <v>52</v>
      </c>
      <c r="G1000">
        <v>5251</v>
      </c>
      <c r="H1000">
        <v>273052</v>
      </c>
      <c r="L1000" t="s">
        <v>31</v>
      </c>
      <c r="N1000" t="s">
        <v>10</v>
      </c>
    </row>
    <row r="1001" spans="1:14" x14ac:dyDescent="0.3">
      <c r="A1001" t="s">
        <v>28</v>
      </c>
      <c r="B1001" t="s">
        <v>29</v>
      </c>
      <c r="C1001" t="s">
        <v>34</v>
      </c>
      <c r="D1001" s="2">
        <v>44287</v>
      </c>
      <c r="E1001">
        <v>1</v>
      </c>
      <c r="I1001">
        <v>36</v>
      </c>
      <c r="J1001">
        <v>9001</v>
      </c>
      <c r="K1001">
        <v>324036</v>
      </c>
      <c r="L1001">
        <v>5</v>
      </c>
      <c r="M1001" t="s">
        <v>35</v>
      </c>
      <c r="N1001" t="s">
        <v>13</v>
      </c>
    </row>
    <row r="1002" spans="1:14" x14ac:dyDescent="0.3">
      <c r="A1002" t="s">
        <v>28</v>
      </c>
      <c r="B1002" t="s">
        <v>33</v>
      </c>
      <c r="C1002" t="s">
        <v>30</v>
      </c>
      <c r="D1002" s="2">
        <v>44287</v>
      </c>
      <c r="E1002">
        <v>1</v>
      </c>
      <c r="F1002">
        <v>60</v>
      </c>
      <c r="G1002">
        <v>5444</v>
      </c>
      <c r="H1002">
        <v>326640</v>
      </c>
      <c r="L1002" t="s">
        <v>31</v>
      </c>
      <c r="N1002" t="s">
        <v>4</v>
      </c>
    </row>
    <row r="1003" spans="1:14" x14ac:dyDescent="0.3">
      <c r="A1003" t="s">
        <v>28</v>
      </c>
      <c r="B1003" t="s">
        <v>29</v>
      </c>
      <c r="C1003" t="s">
        <v>30</v>
      </c>
      <c r="D1003" s="2">
        <v>44287</v>
      </c>
      <c r="E1003">
        <v>1</v>
      </c>
      <c r="F1003">
        <v>40</v>
      </c>
      <c r="G1003">
        <v>5889</v>
      </c>
      <c r="H1003">
        <v>235560</v>
      </c>
      <c r="L1003" t="s">
        <v>31</v>
      </c>
      <c r="N1003" t="s">
        <v>6</v>
      </c>
    </row>
    <row r="1004" spans="1:14" x14ac:dyDescent="0.3">
      <c r="A1004" t="s">
        <v>28</v>
      </c>
      <c r="B1004" t="s">
        <v>32</v>
      </c>
      <c r="C1004" t="s">
        <v>30</v>
      </c>
      <c r="D1004" s="2">
        <v>44287</v>
      </c>
      <c r="E1004">
        <v>1</v>
      </c>
      <c r="F1004">
        <v>52</v>
      </c>
      <c r="G1004">
        <v>6098</v>
      </c>
      <c r="H1004">
        <v>317096</v>
      </c>
      <c r="L1004" t="s">
        <v>31</v>
      </c>
      <c r="N1004" t="s">
        <v>3</v>
      </c>
    </row>
    <row r="1005" spans="1:14" x14ac:dyDescent="0.3">
      <c r="A1005" t="s">
        <v>28</v>
      </c>
      <c r="B1005" t="s">
        <v>32</v>
      </c>
      <c r="C1005" t="s">
        <v>30</v>
      </c>
      <c r="D1005" s="2">
        <v>44288</v>
      </c>
      <c r="E1005">
        <v>2</v>
      </c>
      <c r="F1005">
        <v>60</v>
      </c>
      <c r="G1005">
        <v>5071</v>
      </c>
      <c r="H1005">
        <v>304260</v>
      </c>
      <c r="L1005" t="s">
        <v>31</v>
      </c>
      <c r="N1005" t="s">
        <v>9</v>
      </c>
    </row>
    <row r="1006" spans="1:14" x14ac:dyDescent="0.3">
      <c r="A1006" t="s">
        <v>28</v>
      </c>
      <c r="B1006" t="s">
        <v>29</v>
      </c>
      <c r="C1006" t="s">
        <v>30</v>
      </c>
      <c r="D1006" s="2">
        <v>44288</v>
      </c>
      <c r="E1006">
        <v>2</v>
      </c>
      <c r="F1006">
        <v>58</v>
      </c>
      <c r="G1006">
        <v>6889</v>
      </c>
      <c r="H1006">
        <v>399562</v>
      </c>
      <c r="L1006" t="s">
        <v>31</v>
      </c>
      <c r="N1006" t="s">
        <v>5</v>
      </c>
    </row>
    <row r="1007" spans="1:14" x14ac:dyDescent="0.3">
      <c r="A1007" t="s">
        <v>28</v>
      </c>
      <c r="B1007" t="s">
        <v>33</v>
      </c>
      <c r="C1007" t="s">
        <v>30</v>
      </c>
      <c r="D1007" s="2">
        <v>44288</v>
      </c>
      <c r="E1007">
        <v>2</v>
      </c>
      <c r="F1007">
        <v>58</v>
      </c>
      <c r="G1007">
        <v>5631</v>
      </c>
      <c r="H1007">
        <v>326598</v>
      </c>
      <c r="L1007" t="s">
        <v>31</v>
      </c>
      <c r="N1007" t="s">
        <v>4</v>
      </c>
    </row>
    <row r="1008" spans="1:14" x14ac:dyDescent="0.3">
      <c r="A1008" t="s">
        <v>28</v>
      </c>
      <c r="B1008" t="s">
        <v>32</v>
      </c>
      <c r="C1008" t="s">
        <v>30</v>
      </c>
      <c r="D1008" s="2">
        <v>44288</v>
      </c>
      <c r="E1008">
        <v>2</v>
      </c>
      <c r="F1008">
        <v>45</v>
      </c>
      <c r="G1008">
        <v>6948</v>
      </c>
      <c r="H1008">
        <v>312660</v>
      </c>
      <c r="L1008" t="s">
        <v>31</v>
      </c>
      <c r="N1008" t="s">
        <v>10</v>
      </c>
    </row>
    <row r="1009" spans="1:14" x14ac:dyDescent="0.3">
      <c r="A1009" t="s">
        <v>28</v>
      </c>
      <c r="B1009" t="s">
        <v>32</v>
      </c>
      <c r="C1009" t="s">
        <v>34</v>
      </c>
      <c r="D1009" s="2">
        <v>44288</v>
      </c>
      <c r="E1009">
        <v>2</v>
      </c>
      <c r="I1009">
        <v>35</v>
      </c>
      <c r="J1009">
        <v>8897</v>
      </c>
      <c r="K1009">
        <v>311395</v>
      </c>
      <c r="L1009">
        <v>2</v>
      </c>
      <c r="M1009" t="s">
        <v>36</v>
      </c>
      <c r="N1009" t="s">
        <v>8</v>
      </c>
    </row>
    <row r="1010" spans="1:14" x14ac:dyDescent="0.3">
      <c r="A1010" t="s">
        <v>28</v>
      </c>
      <c r="B1010" t="s">
        <v>32</v>
      </c>
      <c r="C1010" t="s">
        <v>34</v>
      </c>
      <c r="D1010" s="2">
        <v>44288</v>
      </c>
      <c r="E1010">
        <v>2</v>
      </c>
      <c r="I1010">
        <v>36</v>
      </c>
      <c r="J1010">
        <v>9858</v>
      </c>
      <c r="K1010">
        <v>354888</v>
      </c>
      <c r="L1010">
        <v>4</v>
      </c>
      <c r="M1010" t="s">
        <v>39</v>
      </c>
      <c r="N1010" t="s">
        <v>7</v>
      </c>
    </row>
    <row r="1011" spans="1:14" x14ac:dyDescent="0.3">
      <c r="A1011" t="s">
        <v>28</v>
      </c>
      <c r="B1011" t="s">
        <v>32</v>
      </c>
      <c r="C1011" t="s">
        <v>30</v>
      </c>
      <c r="D1011" s="2">
        <v>44288</v>
      </c>
      <c r="E1011">
        <v>2</v>
      </c>
      <c r="F1011">
        <v>60</v>
      </c>
      <c r="G1011">
        <v>6127</v>
      </c>
      <c r="H1011">
        <v>367620</v>
      </c>
      <c r="L1011" t="s">
        <v>31</v>
      </c>
      <c r="N1011" t="s">
        <v>10</v>
      </c>
    </row>
    <row r="1012" spans="1:14" x14ac:dyDescent="0.3">
      <c r="A1012" t="s">
        <v>28</v>
      </c>
      <c r="B1012" t="s">
        <v>29</v>
      </c>
      <c r="C1012" t="s">
        <v>30</v>
      </c>
      <c r="D1012" s="2">
        <v>44288</v>
      </c>
      <c r="E1012">
        <v>2</v>
      </c>
      <c r="F1012">
        <v>51</v>
      </c>
      <c r="G1012">
        <v>6386</v>
      </c>
      <c r="H1012">
        <v>325686</v>
      </c>
      <c r="L1012" t="s">
        <v>31</v>
      </c>
      <c r="N1012" t="s">
        <v>3</v>
      </c>
    </row>
    <row r="1013" spans="1:14" x14ac:dyDescent="0.3">
      <c r="A1013" t="s">
        <v>28</v>
      </c>
      <c r="B1013" t="s">
        <v>33</v>
      </c>
      <c r="C1013" t="s">
        <v>30</v>
      </c>
      <c r="D1013" s="2">
        <v>44288</v>
      </c>
      <c r="E1013">
        <v>2</v>
      </c>
      <c r="F1013">
        <v>58</v>
      </c>
      <c r="G1013">
        <v>6391</v>
      </c>
      <c r="H1013">
        <v>370678</v>
      </c>
      <c r="L1013" t="s">
        <v>31</v>
      </c>
      <c r="N1013" t="s">
        <v>10</v>
      </c>
    </row>
    <row r="1014" spans="1:14" x14ac:dyDescent="0.3">
      <c r="A1014" t="s">
        <v>28</v>
      </c>
      <c r="B1014" t="s">
        <v>29</v>
      </c>
      <c r="C1014" t="s">
        <v>30</v>
      </c>
      <c r="D1014" s="2">
        <v>44288</v>
      </c>
      <c r="E1014">
        <v>2</v>
      </c>
      <c r="F1014">
        <v>51</v>
      </c>
      <c r="G1014">
        <v>6320</v>
      </c>
      <c r="H1014">
        <v>322320</v>
      </c>
      <c r="L1014" t="s">
        <v>31</v>
      </c>
      <c r="N1014" t="s">
        <v>5</v>
      </c>
    </row>
    <row r="1015" spans="1:14" x14ac:dyDescent="0.3">
      <c r="A1015" t="s">
        <v>28</v>
      </c>
      <c r="B1015" t="s">
        <v>32</v>
      </c>
      <c r="C1015" t="s">
        <v>30</v>
      </c>
      <c r="D1015" s="2">
        <v>44288</v>
      </c>
      <c r="E1015">
        <v>2</v>
      </c>
      <c r="F1015">
        <v>41</v>
      </c>
      <c r="G1015">
        <v>6577</v>
      </c>
      <c r="H1015">
        <v>269657</v>
      </c>
      <c r="L1015" t="s">
        <v>31</v>
      </c>
      <c r="N1015" t="s">
        <v>4</v>
      </c>
    </row>
    <row r="1016" spans="1:14" x14ac:dyDescent="0.3">
      <c r="A1016" t="s">
        <v>28</v>
      </c>
      <c r="B1016" t="s">
        <v>33</v>
      </c>
      <c r="C1016" t="s">
        <v>34</v>
      </c>
      <c r="D1016" s="2">
        <v>44288</v>
      </c>
      <c r="E1016">
        <v>2</v>
      </c>
      <c r="I1016">
        <v>32</v>
      </c>
      <c r="J1016">
        <v>9725</v>
      </c>
      <c r="K1016">
        <v>311200</v>
      </c>
      <c r="L1016">
        <v>5</v>
      </c>
      <c r="M1016" t="s">
        <v>35</v>
      </c>
      <c r="N1016" t="s">
        <v>10</v>
      </c>
    </row>
    <row r="1017" spans="1:14" x14ac:dyDescent="0.3">
      <c r="A1017" t="s">
        <v>28</v>
      </c>
      <c r="B1017" t="s">
        <v>32</v>
      </c>
      <c r="C1017" t="s">
        <v>34</v>
      </c>
      <c r="D1017" s="2">
        <v>44288</v>
      </c>
      <c r="E1017">
        <v>2</v>
      </c>
      <c r="I1017">
        <v>38</v>
      </c>
      <c r="J1017">
        <v>8461</v>
      </c>
      <c r="K1017">
        <v>321518</v>
      </c>
      <c r="L1017">
        <v>1</v>
      </c>
      <c r="M1017" t="s">
        <v>37</v>
      </c>
      <c r="N1017" t="s">
        <v>9</v>
      </c>
    </row>
    <row r="1018" spans="1:14" x14ac:dyDescent="0.3">
      <c r="A1018" t="s">
        <v>28</v>
      </c>
      <c r="B1018" t="s">
        <v>29</v>
      </c>
      <c r="C1018" t="s">
        <v>34</v>
      </c>
      <c r="D1018" s="2">
        <v>44289</v>
      </c>
      <c r="E1018">
        <v>3</v>
      </c>
      <c r="I1018">
        <v>39</v>
      </c>
      <c r="J1018">
        <v>8071</v>
      </c>
      <c r="K1018">
        <v>314769</v>
      </c>
      <c r="L1018">
        <v>1</v>
      </c>
      <c r="M1018" t="s">
        <v>37</v>
      </c>
      <c r="N1018" t="s">
        <v>10</v>
      </c>
    </row>
    <row r="1019" spans="1:14" x14ac:dyDescent="0.3">
      <c r="A1019" t="s">
        <v>28</v>
      </c>
      <c r="B1019" t="s">
        <v>32</v>
      </c>
      <c r="C1019" t="s">
        <v>30</v>
      </c>
      <c r="D1019" s="2">
        <v>44289</v>
      </c>
      <c r="E1019">
        <v>3</v>
      </c>
      <c r="F1019">
        <v>42</v>
      </c>
      <c r="G1019">
        <v>5651</v>
      </c>
      <c r="H1019">
        <v>237342</v>
      </c>
      <c r="L1019" t="s">
        <v>31</v>
      </c>
      <c r="N1019" t="s">
        <v>7</v>
      </c>
    </row>
    <row r="1020" spans="1:14" x14ac:dyDescent="0.3">
      <c r="A1020" t="s">
        <v>28</v>
      </c>
      <c r="B1020" t="s">
        <v>33</v>
      </c>
      <c r="C1020" t="s">
        <v>34</v>
      </c>
      <c r="D1020" s="2">
        <v>44289</v>
      </c>
      <c r="E1020">
        <v>3</v>
      </c>
      <c r="I1020">
        <v>38</v>
      </c>
      <c r="J1020">
        <v>9450</v>
      </c>
      <c r="K1020">
        <v>359100</v>
      </c>
      <c r="L1020">
        <v>1</v>
      </c>
      <c r="M1020" t="s">
        <v>37</v>
      </c>
      <c r="N1020" t="s">
        <v>8</v>
      </c>
    </row>
    <row r="1021" spans="1:14" x14ac:dyDescent="0.3">
      <c r="A1021" t="s">
        <v>28</v>
      </c>
      <c r="B1021" t="s">
        <v>32</v>
      </c>
      <c r="C1021" t="s">
        <v>30</v>
      </c>
      <c r="D1021" s="2">
        <v>44289</v>
      </c>
      <c r="E1021">
        <v>3</v>
      </c>
      <c r="F1021">
        <v>41</v>
      </c>
      <c r="G1021">
        <v>5992</v>
      </c>
      <c r="H1021">
        <v>245672</v>
      </c>
      <c r="L1021" t="s">
        <v>31</v>
      </c>
      <c r="N1021" t="s">
        <v>10</v>
      </c>
    </row>
    <row r="1022" spans="1:14" x14ac:dyDescent="0.3">
      <c r="A1022" t="s">
        <v>28</v>
      </c>
      <c r="B1022" t="s">
        <v>32</v>
      </c>
      <c r="C1022" t="s">
        <v>34</v>
      </c>
      <c r="D1022" s="2">
        <v>44289</v>
      </c>
      <c r="E1022">
        <v>3</v>
      </c>
      <c r="I1022">
        <v>34</v>
      </c>
      <c r="J1022">
        <v>8204</v>
      </c>
      <c r="K1022">
        <v>278936</v>
      </c>
      <c r="L1022">
        <v>5</v>
      </c>
      <c r="M1022" t="s">
        <v>35</v>
      </c>
      <c r="N1022" t="s">
        <v>11</v>
      </c>
    </row>
    <row r="1023" spans="1:14" x14ac:dyDescent="0.3">
      <c r="A1023" t="s">
        <v>28</v>
      </c>
      <c r="B1023" t="s">
        <v>32</v>
      </c>
      <c r="C1023" t="s">
        <v>34</v>
      </c>
      <c r="D1023" s="2">
        <v>44289</v>
      </c>
      <c r="E1023">
        <v>3</v>
      </c>
      <c r="I1023">
        <v>37</v>
      </c>
      <c r="J1023">
        <v>9866</v>
      </c>
      <c r="K1023">
        <v>365042</v>
      </c>
      <c r="L1023">
        <v>2</v>
      </c>
      <c r="M1023" t="s">
        <v>36</v>
      </c>
      <c r="N1023" t="s">
        <v>10</v>
      </c>
    </row>
    <row r="1024" spans="1:14" x14ac:dyDescent="0.3">
      <c r="A1024" t="s">
        <v>28</v>
      </c>
      <c r="B1024" t="s">
        <v>32</v>
      </c>
      <c r="C1024" t="s">
        <v>34</v>
      </c>
      <c r="D1024" s="2">
        <v>44289</v>
      </c>
      <c r="E1024">
        <v>3</v>
      </c>
      <c r="I1024">
        <v>32</v>
      </c>
      <c r="J1024">
        <v>9084</v>
      </c>
      <c r="K1024">
        <v>290688</v>
      </c>
      <c r="L1024">
        <v>1</v>
      </c>
      <c r="M1024" t="s">
        <v>37</v>
      </c>
      <c r="N1024" t="s">
        <v>8</v>
      </c>
    </row>
    <row r="1025" spans="1:14" x14ac:dyDescent="0.3">
      <c r="A1025" t="s">
        <v>28</v>
      </c>
      <c r="B1025" t="s">
        <v>32</v>
      </c>
      <c r="C1025" t="s">
        <v>30</v>
      </c>
      <c r="D1025" s="2">
        <v>44290</v>
      </c>
      <c r="E1025">
        <v>4</v>
      </c>
      <c r="F1025">
        <v>45</v>
      </c>
      <c r="G1025">
        <v>5244</v>
      </c>
      <c r="H1025">
        <v>235980</v>
      </c>
      <c r="L1025" t="s">
        <v>31</v>
      </c>
      <c r="N1025" t="s">
        <v>14</v>
      </c>
    </row>
    <row r="1026" spans="1:14" x14ac:dyDescent="0.3">
      <c r="A1026" t="s">
        <v>28</v>
      </c>
      <c r="B1026" t="s">
        <v>29</v>
      </c>
      <c r="C1026" t="s">
        <v>30</v>
      </c>
      <c r="D1026" s="2">
        <v>44290</v>
      </c>
      <c r="E1026">
        <v>4</v>
      </c>
      <c r="F1026">
        <v>53</v>
      </c>
      <c r="G1026">
        <v>6276</v>
      </c>
      <c r="H1026">
        <v>332628</v>
      </c>
      <c r="L1026" t="s">
        <v>31</v>
      </c>
      <c r="N1026" t="s">
        <v>3</v>
      </c>
    </row>
    <row r="1027" spans="1:14" x14ac:dyDescent="0.3">
      <c r="A1027" t="s">
        <v>28</v>
      </c>
      <c r="B1027" t="s">
        <v>32</v>
      </c>
      <c r="C1027" t="s">
        <v>34</v>
      </c>
      <c r="D1027" s="2">
        <v>44290</v>
      </c>
      <c r="E1027">
        <v>4</v>
      </c>
      <c r="I1027">
        <v>30</v>
      </c>
      <c r="J1027">
        <v>8235</v>
      </c>
      <c r="K1027">
        <v>247050</v>
      </c>
      <c r="L1027">
        <v>1</v>
      </c>
      <c r="M1027" t="s">
        <v>37</v>
      </c>
      <c r="N1027" t="s">
        <v>13</v>
      </c>
    </row>
    <row r="1028" spans="1:14" x14ac:dyDescent="0.3">
      <c r="A1028" t="s">
        <v>28</v>
      </c>
      <c r="B1028" t="s">
        <v>29</v>
      </c>
      <c r="C1028" t="s">
        <v>34</v>
      </c>
      <c r="D1028" s="2">
        <v>44290</v>
      </c>
      <c r="E1028">
        <v>4</v>
      </c>
      <c r="I1028">
        <v>36</v>
      </c>
      <c r="J1028">
        <v>8566</v>
      </c>
      <c r="K1028">
        <v>308376</v>
      </c>
      <c r="L1028">
        <v>2</v>
      </c>
      <c r="M1028" t="s">
        <v>36</v>
      </c>
      <c r="N1028" t="s">
        <v>6</v>
      </c>
    </row>
    <row r="1029" spans="1:14" x14ac:dyDescent="0.3">
      <c r="A1029" t="s">
        <v>28</v>
      </c>
      <c r="B1029" t="s">
        <v>33</v>
      </c>
      <c r="C1029" t="s">
        <v>30</v>
      </c>
      <c r="D1029" s="2">
        <v>44290</v>
      </c>
      <c r="E1029">
        <v>4</v>
      </c>
      <c r="F1029">
        <v>58</v>
      </c>
      <c r="G1029">
        <v>5699</v>
      </c>
      <c r="H1029">
        <v>330542</v>
      </c>
      <c r="L1029" t="s">
        <v>31</v>
      </c>
      <c r="N1029" t="s">
        <v>9</v>
      </c>
    </row>
    <row r="1030" spans="1:14" x14ac:dyDescent="0.3">
      <c r="A1030" t="s">
        <v>28</v>
      </c>
      <c r="B1030" t="s">
        <v>33</v>
      </c>
      <c r="C1030" t="s">
        <v>30</v>
      </c>
      <c r="D1030" s="2">
        <v>44290</v>
      </c>
      <c r="E1030">
        <v>4</v>
      </c>
      <c r="F1030">
        <v>55</v>
      </c>
      <c r="G1030">
        <v>6005</v>
      </c>
      <c r="H1030">
        <v>330275</v>
      </c>
      <c r="L1030" t="s">
        <v>31</v>
      </c>
      <c r="N1030" t="s">
        <v>5</v>
      </c>
    </row>
    <row r="1031" spans="1:14" x14ac:dyDescent="0.3">
      <c r="A1031" t="s">
        <v>28</v>
      </c>
      <c r="B1031" t="s">
        <v>32</v>
      </c>
      <c r="C1031" t="s">
        <v>34</v>
      </c>
      <c r="D1031" s="2">
        <v>44290</v>
      </c>
      <c r="E1031">
        <v>4</v>
      </c>
      <c r="I1031">
        <v>34</v>
      </c>
      <c r="J1031">
        <v>8237</v>
      </c>
      <c r="K1031">
        <v>280058</v>
      </c>
      <c r="L1031">
        <v>2</v>
      </c>
      <c r="M1031" t="s">
        <v>36</v>
      </c>
      <c r="N1031" t="s">
        <v>11</v>
      </c>
    </row>
    <row r="1032" spans="1:14" x14ac:dyDescent="0.3">
      <c r="A1032" t="s">
        <v>28</v>
      </c>
      <c r="B1032" t="s">
        <v>32</v>
      </c>
      <c r="C1032" t="s">
        <v>30</v>
      </c>
      <c r="D1032" s="2">
        <v>44290</v>
      </c>
      <c r="E1032">
        <v>4</v>
      </c>
      <c r="F1032">
        <v>54</v>
      </c>
      <c r="G1032">
        <v>6177</v>
      </c>
      <c r="H1032">
        <v>333558</v>
      </c>
      <c r="L1032" t="s">
        <v>31</v>
      </c>
      <c r="N1032" t="s">
        <v>11</v>
      </c>
    </row>
    <row r="1033" spans="1:14" x14ac:dyDescent="0.3">
      <c r="A1033" t="s">
        <v>28</v>
      </c>
      <c r="B1033" t="s">
        <v>33</v>
      </c>
      <c r="C1033" t="s">
        <v>30</v>
      </c>
      <c r="D1033" s="2">
        <v>44290</v>
      </c>
      <c r="E1033">
        <v>4</v>
      </c>
      <c r="F1033">
        <v>60</v>
      </c>
      <c r="G1033">
        <v>5915</v>
      </c>
      <c r="H1033">
        <v>354900</v>
      </c>
      <c r="L1033" t="s">
        <v>31</v>
      </c>
      <c r="N1033" t="s">
        <v>5</v>
      </c>
    </row>
    <row r="1034" spans="1:14" x14ac:dyDescent="0.3">
      <c r="A1034" t="s">
        <v>28</v>
      </c>
      <c r="B1034" t="s">
        <v>32</v>
      </c>
      <c r="C1034" t="s">
        <v>34</v>
      </c>
      <c r="D1034" s="2">
        <v>44290</v>
      </c>
      <c r="E1034">
        <v>4</v>
      </c>
      <c r="I1034">
        <v>36</v>
      </c>
      <c r="J1034">
        <v>8205</v>
      </c>
      <c r="K1034">
        <v>295380</v>
      </c>
      <c r="L1034">
        <v>5</v>
      </c>
      <c r="M1034" t="s">
        <v>35</v>
      </c>
      <c r="N1034" t="s">
        <v>8</v>
      </c>
    </row>
    <row r="1035" spans="1:14" x14ac:dyDescent="0.3">
      <c r="A1035" t="s">
        <v>28</v>
      </c>
      <c r="B1035" t="s">
        <v>29</v>
      </c>
      <c r="C1035" t="s">
        <v>30</v>
      </c>
      <c r="D1035" s="2">
        <v>44290</v>
      </c>
      <c r="E1035">
        <v>4</v>
      </c>
      <c r="F1035">
        <v>51</v>
      </c>
      <c r="G1035">
        <v>5529</v>
      </c>
      <c r="H1035">
        <v>281979</v>
      </c>
      <c r="L1035" t="s">
        <v>31</v>
      </c>
      <c r="N1035" t="s">
        <v>3</v>
      </c>
    </row>
    <row r="1036" spans="1:14" x14ac:dyDescent="0.3">
      <c r="A1036" t="s">
        <v>28</v>
      </c>
      <c r="B1036" t="s">
        <v>29</v>
      </c>
      <c r="C1036" t="s">
        <v>30</v>
      </c>
      <c r="D1036" s="2">
        <v>44290</v>
      </c>
      <c r="E1036">
        <v>4</v>
      </c>
      <c r="F1036">
        <v>53</v>
      </c>
      <c r="G1036">
        <v>6196</v>
      </c>
      <c r="H1036">
        <v>328388</v>
      </c>
      <c r="L1036" t="s">
        <v>31</v>
      </c>
      <c r="N1036" t="s">
        <v>6</v>
      </c>
    </row>
    <row r="1037" spans="1:14" x14ac:dyDescent="0.3">
      <c r="A1037" t="s">
        <v>28</v>
      </c>
      <c r="B1037" t="s">
        <v>33</v>
      </c>
      <c r="C1037" t="s">
        <v>30</v>
      </c>
      <c r="D1037" s="2">
        <v>44290</v>
      </c>
      <c r="E1037">
        <v>4</v>
      </c>
      <c r="F1037">
        <v>48</v>
      </c>
      <c r="G1037">
        <v>5593</v>
      </c>
      <c r="H1037">
        <v>268464</v>
      </c>
      <c r="L1037" t="s">
        <v>31</v>
      </c>
      <c r="N1037" t="s">
        <v>7</v>
      </c>
    </row>
    <row r="1038" spans="1:14" x14ac:dyDescent="0.3">
      <c r="A1038" t="s">
        <v>28</v>
      </c>
      <c r="B1038" t="s">
        <v>32</v>
      </c>
      <c r="C1038" t="s">
        <v>34</v>
      </c>
      <c r="D1038" s="2">
        <v>44291</v>
      </c>
      <c r="E1038">
        <v>5</v>
      </c>
      <c r="I1038">
        <v>30</v>
      </c>
      <c r="J1038">
        <v>9509</v>
      </c>
      <c r="K1038">
        <v>285270</v>
      </c>
      <c r="L1038">
        <v>1</v>
      </c>
      <c r="M1038" t="s">
        <v>37</v>
      </c>
      <c r="N1038" t="s">
        <v>8</v>
      </c>
    </row>
    <row r="1039" spans="1:14" x14ac:dyDescent="0.3">
      <c r="A1039" t="s">
        <v>28</v>
      </c>
      <c r="B1039" t="s">
        <v>32</v>
      </c>
      <c r="C1039" t="s">
        <v>34</v>
      </c>
      <c r="D1039" s="2">
        <v>44291</v>
      </c>
      <c r="E1039">
        <v>5</v>
      </c>
      <c r="I1039">
        <v>36</v>
      </c>
      <c r="J1039">
        <v>9662</v>
      </c>
      <c r="K1039">
        <v>347832</v>
      </c>
      <c r="L1039">
        <v>1</v>
      </c>
      <c r="M1039" t="s">
        <v>37</v>
      </c>
      <c r="N1039" t="s">
        <v>3</v>
      </c>
    </row>
    <row r="1040" spans="1:14" x14ac:dyDescent="0.3">
      <c r="A1040" t="s">
        <v>28</v>
      </c>
      <c r="B1040" t="s">
        <v>32</v>
      </c>
      <c r="C1040" t="s">
        <v>30</v>
      </c>
      <c r="D1040" s="2">
        <v>44291</v>
      </c>
      <c r="E1040">
        <v>5</v>
      </c>
      <c r="F1040">
        <v>42</v>
      </c>
      <c r="G1040">
        <v>5738</v>
      </c>
      <c r="H1040">
        <v>240996</v>
      </c>
      <c r="L1040" t="s">
        <v>31</v>
      </c>
      <c r="N1040" t="s">
        <v>6</v>
      </c>
    </row>
    <row r="1041" spans="1:14" x14ac:dyDescent="0.3">
      <c r="A1041" t="s">
        <v>28</v>
      </c>
      <c r="B1041" t="s">
        <v>33</v>
      </c>
      <c r="C1041" t="s">
        <v>30</v>
      </c>
      <c r="D1041" s="2">
        <v>44291</v>
      </c>
      <c r="E1041">
        <v>5</v>
      </c>
      <c r="F1041">
        <v>55</v>
      </c>
      <c r="G1041">
        <v>6615</v>
      </c>
      <c r="H1041">
        <v>363825</v>
      </c>
      <c r="L1041" t="s">
        <v>31</v>
      </c>
      <c r="N1041" t="s">
        <v>4</v>
      </c>
    </row>
    <row r="1042" spans="1:14" x14ac:dyDescent="0.3">
      <c r="A1042" t="s">
        <v>28</v>
      </c>
      <c r="B1042" t="s">
        <v>33</v>
      </c>
      <c r="C1042" t="s">
        <v>34</v>
      </c>
      <c r="D1042" s="2">
        <v>44291</v>
      </c>
      <c r="E1042">
        <v>5</v>
      </c>
      <c r="I1042">
        <v>33</v>
      </c>
      <c r="J1042">
        <v>8260</v>
      </c>
      <c r="K1042">
        <v>272580</v>
      </c>
      <c r="L1042">
        <v>3</v>
      </c>
      <c r="M1042" t="s">
        <v>38</v>
      </c>
      <c r="N1042" t="s">
        <v>6</v>
      </c>
    </row>
    <row r="1043" spans="1:14" x14ac:dyDescent="0.3">
      <c r="A1043" t="s">
        <v>28</v>
      </c>
      <c r="B1043" t="s">
        <v>33</v>
      </c>
      <c r="C1043" t="s">
        <v>34</v>
      </c>
      <c r="D1043" s="2">
        <v>44291</v>
      </c>
      <c r="E1043">
        <v>5</v>
      </c>
      <c r="I1043">
        <v>32</v>
      </c>
      <c r="J1043">
        <v>9885</v>
      </c>
      <c r="K1043">
        <v>316320</v>
      </c>
      <c r="L1043">
        <v>5</v>
      </c>
      <c r="M1043" t="s">
        <v>35</v>
      </c>
      <c r="N1043" t="s">
        <v>4</v>
      </c>
    </row>
    <row r="1044" spans="1:14" x14ac:dyDescent="0.3">
      <c r="A1044" t="s">
        <v>28</v>
      </c>
      <c r="B1044" t="s">
        <v>33</v>
      </c>
      <c r="C1044" t="s">
        <v>30</v>
      </c>
      <c r="D1044" s="2">
        <v>44291</v>
      </c>
      <c r="E1044">
        <v>5</v>
      </c>
      <c r="F1044">
        <v>43</v>
      </c>
      <c r="G1044">
        <v>6329</v>
      </c>
      <c r="H1044">
        <v>272147</v>
      </c>
      <c r="L1044" t="s">
        <v>31</v>
      </c>
      <c r="N1044" t="s">
        <v>11</v>
      </c>
    </row>
    <row r="1045" spans="1:14" x14ac:dyDescent="0.3">
      <c r="A1045" t="s">
        <v>28</v>
      </c>
      <c r="B1045" t="s">
        <v>33</v>
      </c>
      <c r="C1045" t="s">
        <v>34</v>
      </c>
      <c r="D1045" s="2">
        <v>44291</v>
      </c>
      <c r="E1045">
        <v>5</v>
      </c>
      <c r="I1045">
        <v>33</v>
      </c>
      <c r="J1045">
        <v>9173</v>
      </c>
      <c r="K1045">
        <v>302709</v>
      </c>
      <c r="L1045">
        <v>5</v>
      </c>
      <c r="M1045" t="s">
        <v>35</v>
      </c>
      <c r="N1045" t="s">
        <v>7</v>
      </c>
    </row>
    <row r="1046" spans="1:14" x14ac:dyDescent="0.3">
      <c r="A1046" t="s">
        <v>28</v>
      </c>
      <c r="B1046" t="s">
        <v>32</v>
      </c>
      <c r="C1046" t="s">
        <v>34</v>
      </c>
      <c r="D1046" s="2">
        <v>44291</v>
      </c>
      <c r="E1046">
        <v>5</v>
      </c>
      <c r="I1046">
        <v>32</v>
      </c>
      <c r="J1046">
        <v>9405</v>
      </c>
      <c r="K1046">
        <v>300960</v>
      </c>
      <c r="L1046">
        <v>4</v>
      </c>
      <c r="M1046" t="s">
        <v>39</v>
      </c>
      <c r="N1046" t="s">
        <v>14</v>
      </c>
    </row>
    <row r="1047" spans="1:14" x14ac:dyDescent="0.3">
      <c r="A1047" t="s">
        <v>28</v>
      </c>
      <c r="B1047" t="s">
        <v>32</v>
      </c>
      <c r="C1047" t="s">
        <v>30</v>
      </c>
      <c r="D1047" s="2">
        <v>44291</v>
      </c>
      <c r="E1047">
        <v>5</v>
      </c>
      <c r="F1047">
        <v>46</v>
      </c>
      <c r="G1047">
        <v>6194</v>
      </c>
      <c r="H1047">
        <v>284924</v>
      </c>
      <c r="L1047" t="s">
        <v>31</v>
      </c>
      <c r="N1047" t="s">
        <v>10</v>
      </c>
    </row>
    <row r="1048" spans="1:14" x14ac:dyDescent="0.3">
      <c r="A1048" t="s">
        <v>28</v>
      </c>
      <c r="B1048" t="s">
        <v>29</v>
      </c>
      <c r="C1048" t="s">
        <v>34</v>
      </c>
      <c r="D1048" s="2">
        <v>44291</v>
      </c>
      <c r="E1048">
        <v>5</v>
      </c>
      <c r="I1048">
        <v>33</v>
      </c>
      <c r="J1048">
        <v>9886</v>
      </c>
      <c r="K1048">
        <v>326238</v>
      </c>
      <c r="L1048">
        <v>4</v>
      </c>
      <c r="M1048" t="s">
        <v>39</v>
      </c>
      <c r="N1048" t="s">
        <v>13</v>
      </c>
    </row>
    <row r="1049" spans="1:14" x14ac:dyDescent="0.3">
      <c r="A1049" t="s">
        <v>28</v>
      </c>
      <c r="B1049" t="s">
        <v>33</v>
      </c>
      <c r="C1049" t="s">
        <v>30</v>
      </c>
      <c r="D1049" s="2">
        <v>44291</v>
      </c>
      <c r="E1049">
        <v>5</v>
      </c>
      <c r="F1049">
        <v>50</v>
      </c>
      <c r="G1049">
        <v>6997</v>
      </c>
      <c r="H1049">
        <v>349850</v>
      </c>
      <c r="L1049" t="s">
        <v>31</v>
      </c>
      <c r="N1049" t="s">
        <v>4</v>
      </c>
    </row>
    <row r="1050" spans="1:14" x14ac:dyDescent="0.3">
      <c r="A1050" t="s">
        <v>28</v>
      </c>
      <c r="B1050" t="s">
        <v>32</v>
      </c>
      <c r="C1050" t="s">
        <v>30</v>
      </c>
      <c r="D1050" s="2">
        <v>44292</v>
      </c>
      <c r="E1050">
        <v>6</v>
      </c>
      <c r="F1050">
        <v>49</v>
      </c>
      <c r="G1050">
        <v>5945</v>
      </c>
      <c r="H1050">
        <v>291305</v>
      </c>
      <c r="L1050" t="s">
        <v>31</v>
      </c>
      <c r="N1050" t="s">
        <v>14</v>
      </c>
    </row>
    <row r="1051" spans="1:14" x14ac:dyDescent="0.3">
      <c r="A1051" t="s">
        <v>28</v>
      </c>
      <c r="B1051" t="s">
        <v>32</v>
      </c>
      <c r="C1051" t="s">
        <v>34</v>
      </c>
      <c r="D1051" s="2">
        <v>44292</v>
      </c>
      <c r="E1051">
        <v>6</v>
      </c>
      <c r="I1051">
        <v>36</v>
      </c>
      <c r="J1051">
        <v>9731</v>
      </c>
      <c r="K1051">
        <v>350316</v>
      </c>
      <c r="L1051">
        <v>2</v>
      </c>
      <c r="M1051" t="s">
        <v>36</v>
      </c>
      <c r="N1051" t="s">
        <v>5</v>
      </c>
    </row>
    <row r="1052" spans="1:14" x14ac:dyDescent="0.3">
      <c r="A1052" t="s">
        <v>28</v>
      </c>
      <c r="B1052" t="s">
        <v>33</v>
      </c>
      <c r="C1052" t="s">
        <v>30</v>
      </c>
      <c r="D1052" s="2">
        <v>44292</v>
      </c>
      <c r="E1052">
        <v>6</v>
      </c>
      <c r="F1052">
        <v>52</v>
      </c>
      <c r="G1052">
        <v>5480</v>
      </c>
      <c r="H1052">
        <v>284960</v>
      </c>
      <c r="L1052" t="s">
        <v>31</v>
      </c>
      <c r="N1052" t="s">
        <v>11</v>
      </c>
    </row>
    <row r="1053" spans="1:14" x14ac:dyDescent="0.3">
      <c r="A1053" t="s">
        <v>28</v>
      </c>
      <c r="B1053" t="s">
        <v>32</v>
      </c>
      <c r="C1053" t="s">
        <v>34</v>
      </c>
      <c r="D1053" s="2">
        <v>44292</v>
      </c>
      <c r="E1053">
        <v>6</v>
      </c>
      <c r="I1053">
        <v>34</v>
      </c>
      <c r="J1053">
        <v>9563</v>
      </c>
      <c r="K1053">
        <v>325142</v>
      </c>
      <c r="L1053">
        <v>4</v>
      </c>
      <c r="M1053" t="s">
        <v>39</v>
      </c>
      <c r="N1053" t="s">
        <v>8</v>
      </c>
    </row>
    <row r="1054" spans="1:14" x14ac:dyDescent="0.3">
      <c r="A1054" t="s">
        <v>28</v>
      </c>
      <c r="B1054" t="s">
        <v>33</v>
      </c>
      <c r="C1054" t="s">
        <v>30</v>
      </c>
      <c r="D1054" s="2">
        <v>44292</v>
      </c>
      <c r="E1054">
        <v>6</v>
      </c>
      <c r="F1054">
        <v>53</v>
      </c>
      <c r="G1054">
        <v>6972</v>
      </c>
      <c r="H1054">
        <v>369516</v>
      </c>
      <c r="L1054" t="s">
        <v>31</v>
      </c>
      <c r="N1054" t="s">
        <v>5</v>
      </c>
    </row>
    <row r="1055" spans="1:14" x14ac:dyDescent="0.3">
      <c r="A1055" t="s">
        <v>28</v>
      </c>
      <c r="B1055" t="s">
        <v>32</v>
      </c>
      <c r="C1055" t="s">
        <v>30</v>
      </c>
      <c r="D1055" s="2">
        <v>44292</v>
      </c>
      <c r="E1055">
        <v>6</v>
      </c>
      <c r="F1055">
        <v>57</v>
      </c>
      <c r="G1055">
        <v>6294</v>
      </c>
      <c r="H1055">
        <v>358758</v>
      </c>
      <c r="L1055" t="s">
        <v>31</v>
      </c>
      <c r="N1055" t="s">
        <v>14</v>
      </c>
    </row>
    <row r="1056" spans="1:14" x14ac:dyDescent="0.3">
      <c r="A1056" t="s">
        <v>28</v>
      </c>
      <c r="B1056" t="s">
        <v>32</v>
      </c>
      <c r="C1056" t="s">
        <v>30</v>
      </c>
      <c r="D1056" s="2">
        <v>44293</v>
      </c>
      <c r="E1056">
        <v>7</v>
      </c>
      <c r="F1056">
        <v>60</v>
      </c>
      <c r="G1056">
        <v>5429</v>
      </c>
      <c r="H1056">
        <v>325740</v>
      </c>
      <c r="L1056" t="s">
        <v>31</v>
      </c>
      <c r="N1056" t="s">
        <v>4</v>
      </c>
    </row>
    <row r="1057" spans="1:14" x14ac:dyDescent="0.3">
      <c r="A1057" t="s">
        <v>28</v>
      </c>
      <c r="B1057" t="s">
        <v>29</v>
      </c>
      <c r="C1057" t="s">
        <v>34</v>
      </c>
      <c r="D1057" s="2">
        <v>44293</v>
      </c>
      <c r="E1057">
        <v>7</v>
      </c>
      <c r="I1057">
        <v>35</v>
      </c>
      <c r="J1057">
        <v>8529</v>
      </c>
      <c r="K1057">
        <v>298515</v>
      </c>
      <c r="L1057">
        <v>5</v>
      </c>
      <c r="M1057" t="s">
        <v>35</v>
      </c>
      <c r="N1057" t="s">
        <v>6</v>
      </c>
    </row>
    <row r="1058" spans="1:14" x14ac:dyDescent="0.3">
      <c r="A1058" t="s">
        <v>28</v>
      </c>
      <c r="B1058" t="s">
        <v>33</v>
      </c>
      <c r="C1058" t="s">
        <v>34</v>
      </c>
      <c r="D1058" s="2">
        <v>44293</v>
      </c>
      <c r="E1058">
        <v>7</v>
      </c>
      <c r="I1058">
        <v>35</v>
      </c>
      <c r="J1058">
        <v>9038</v>
      </c>
      <c r="K1058">
        <v>316330</v>
      </c>
      <c r="L1058">
        <v>1</v>
      </c>
      <c r="M1058" t="s">
        <v>37</v>
      </c>
      <c r="N1058" t="s">
        <v>3</v>
      </c>
    </row>
    <row r="1059" spans="1:14" x14ac:dyDescent="0.3">
      <c r="A1059" t="s">
        <v>28</v>
      </c>
      <c r="B1059" t="s">
        <v>33</v>
      </c>
      <c r="C1059" t="s">
        <v>34</v>
      </c>
      <c r="D1059" s="2">
        <v>44293</v>
      </c>
      <c r="E1059">
        <v>7</v>
      </c>
      <c r="I1059">
        <v>32</v>
      </c>
      <c r="J1059">
        <v>9556</v>
      </c>
      <c r="K1059">
        <v>305792</v>
      </c>
      <c r="L1059">
        <v>3</v>
      </c>
      <c r="M1059" t="s">
        <v>38</v>
      </c>
      <c r="N1059" t="s">
        <v>11</v>
      </c>
    </row>
    <row r="1060" spans="1:14" x14ac:dyDescent="0.3">
      <c r="A1060" t="s">
        <v>28</v>
      </c>
      <c r="B1060" t="s">
        <v>33</v>
      </c>
      <c r="C1060" t="s">
        <v>34</v>
      </c>
      <c r="D1060" s="2">
        <v>44293</v>
      </c>
      <c r="E1060">
        <v>7</v>
      </c>
      <c r="I1060">
        <v>40</v>
      </c>
      <c r="J1060">
        <v>8059</v>
      </c>
      <c r="K1060">
        <v>322360</v>
      </c>
      <c r="L1060">
        <v>3</v>
      </c>
      <c r="M1060" t="s">
        <v>38</v>
      </c>
      <c r="N1060" t="s">
        <v>4</v>
      </c>
    </row>
    <row r="1061" spans="1:14" x14ac:dyDescent="0.3">
      <c r="A1061" t="s">
        <v>28</v>
      </c>
      <c r="B1061" t="s">
        <v>32</v>
      </c>
      <c r="C1061" t="s">
        <v>34</v>
      </c>
      <c r="D1061" s="2">
        <v>44293</v>
      </c>
      <c r="E1061">
        <v>7</v>
      </c>
      <c r="I1061">
        <v>32</v>
      </c>
      <c r="J1061">
        <v>9080</v>
      </c>
      <c r="K1061">
        <v>290560</v>
      </c>
      <c r="L1061">
        <v>3</v>
      </c>
      <c r="M1061" t="s">
        <v>38</v>
      </c>
      <c r="N1061" t="s">
        <v>8</v>
      </c>
    </row>
    <row r="1062" spans="1:14" x14ac:dyDescent="0.3">
      <c r="A1062" t="s">
        <v>28</v>
      </c>
      <c r="B1062" t="s">
        <v>33</v>
      </c>
      <c r="C1062" t="s">
        <v>30</v>
      </c>
      <c r="D1062" s="2">
        <v>44293</v>
      </c>
      <c r="E1062">
        <v>7</v>
      </c>
      <c r="F1062">
        <v>56</v>
      </c>
      <c r="G1062">
        <v>6525</v>
      </c>
      <c r="H1062">
        <v>365400</v>
      </c>
      <c r="L1062" t="s">
        <v>31</v>
      </c>
      <c r="N1062" t="s">
        <v>9</v>
      </c>
    </row>
    <row r="1063" spans="1:14" x14ac:dyDescent="0.3">
      <c r="A1063" t="s">
        <v>28</v>
      </c>
      <c r="B1063" t="s">
        <v>29</v>
      </c>
      <c r="C1063" t="s">
        <v>34</v>
      </c>
      <c r="D1063" s="2">
        <v>44293</v>
      </c>
      <c r="E1063">
        <v>7</v>
      </c>
      <c r="I1063">
        <v>37</v>
      </c>
      <c r="J1063">
        <v>9571</v>
      </c>
      <c r="K1063">
        <v>354127</v>
      </c>
      <c r="L1063">
        <v>5</v>
      </c>
      <c r="M1063" t="s">
        <v>35</v>
      </c>
      <c r="N1063" t="s">
        <v>14</v>
      </c>
    </row>
    <row r="1064" spans="1:14" x14ac:dyDescent="0.3">
      <c r="A1064" t="s">
        <v>28</v>
      </c>
      <c r="B1064" t="s">
        <v>32</v>
      </c>
      <c r="C1064" t="s">
        <v>30</v>
      </c>
      <c r="D1064" s="2">
        <v>44293</v>
      </c>
      <c r="E1064">
        <v>7</v>
      </c>
      <c r="F1064">
        <v>50</v>
      </c>
      <c r="G1064">
        <v>5657</v>
      </c>
      <c r="H1064">
        <v>282850</v>
      </c>
      <c r="L1064" t="s">
        <v>31</v>
      </c>
      <c r="N1064" t="s">
        <v>8</v>
      </c>
    </row>
    <row r="1065" spans="1:14" x14ac:dyDescent="0.3">
      <c r="A1065" t="s">
        <v>28</v>
      </c>
      <c r="B1065" t="s">
        <v>29</v>
      </c>
      <c r="C1065" t="s">
        <v>30</v>
      </c>
      <c r="D1065" s="2">
        <v>44293</v>
      </c>
      <c r="E1065">
        <v>7</v>
      </c>
      <c r="F1065">
        <v>46</v>
      </c>
      <c r="G1065">
        <v>6466</v>
      </c>
      <c r="H1065">
        <v>297436</v>
      </c>
      <c r="L1065" t="s">
        <v>31</v>
      </c>
      <c r="N1065" t="s">
        <v>10</v>
      </c>
    </row>
    <row r="1066" spans="1:14" x14ac:dyDescent="0.3">
      <c r="A1066" t="s">
        <v>28</v>
      </c>
      <c r="B1066" t="s">
        <v>29</v>
      </c>
      <c r="C1066" t="s">
        <v>34</v>
      </c>
      <c r="D1066" s="2">
        <v>44293</v>
      </c>
      <c r="E1066">
        <v>7</v>
      </c>
      <c r="I1066">
        <v>40</v>
      </c>
      <c r="J1066">
        <v>9037</v>
      </c>
      <c r="K1066">
        <v>361480</v>
      </c>
      <c r="L1066">
        <v>1</v>
      </c>
      <c r="M1066" t="s">
        <v>37</v>
      </c>
      <c r="N1066" t="s">
        <v>7</v>
      </c>
    </row>
    <row r="1067" spans="1:14" x14ac:dyDescent="0.3">
      <c r="A1067" t="s">
        <v>28</v>
      </c>
      <c r="B1067" t="s">
        <v>29</v>
      </c>
      <c r="C1067" t="s">
        <v>34</v>
      </c>
      <c r="D1067" s="2">
        <v>44293</v>
      </c>
      <c r="E1067">
        <v>7</v>
      </c>
      <c r="I1067">
        <v>32</v>
      </c>
      <c r="J1067">
        <v>8192</v>
      </c>
      <c r="K1067">
        <v>262144</v>
      </c>
      <c r="L1067">
        <v>2</v>
      </c>
      <c r="M1067" t="s">
        <v>36</v>
      </c>
      <c r="N1067" t="s">
        <v>9</v>
      </c>
    </row>
    <row r="1068" spans="1:14" x14ac:dyDescent="0.3">
      <c r="A1068" t="s">
        <v>28</v>
      </c>
      <c r="B1068" t="s">
        <v>29</v>
      </c>
      <c r="C1068" t="s">
        <v>30</v>
      </c>
      <c r="D1068" s="2">
        <v>44293</v>
      </c>
      <c r="E1068">
        <v>7</v>
      </c>
      <c r="F1068">
        <v>48</v>
      </c>
      <c r="G1068">
        <v>6901</v>
      </c>
      <c r="H1068">
        <v>331248</v>
      </c>
      <c r="L1068" t="s">
        <v>31</v>
      </c>
      <c r="N1068" t="s">
        <v>6</v>
      </c>
    </row>
    <row r="1069" spans="1:14" x14ac:dyDescent="0.3">
      <c r="A1069" t="s">
        <v>28</v>
      </c>
      <c r="B1069" t="s">
        <v>32</v>
      </c>
      <c r="C1069" t="s">
        <v>30</v>
      </c>
      <c r="D1069" s="2">
        <v>44294</v>
      </c>
      <c r="E1069">
        <v>8</v>
      </c>
      <c r="F1069">
        <v>41</v>
      </c>
      <c r="G1069">
        <v>5951</v>
      </c>
      <c r="H1069">
        <v>243991</v>
      </c>
      <c r="L1069" t="s">
        <v>31</v>
      </c>
      <c r="N1069" t="s">
        <v>7</v>
      </c>
    </row>
    <row r="1070" spans="1:14" x14ac:dyDescent="0.3">
      <c r="A1070" t="s">
        <v>28</v>
      </c>
      <c r="B1070" t="s">
        <v>32</v>
      </c>
      <c r="C1070" t="s">
        <v>34</v>
      </c>
      <c r="D1070" s="2">
        <v>44294</v>
      </c>
      <c r="E1070">
        <v>8</v>
      </c>
      <c r="I1070">
        <v>35</v>
      </c>
      <c r="J1070">
        <v>9833</v>
      </c>
      <c r="K1070">
        <v>344155</v>
      </c>
      <c r="L1070">
        <v>3</v>
      </c>
      <c r="M1070" t="s">
        <v>38</v>
      </c>
      <c r="N1070" t="s">
        <v>7</v>
      </c>
    </row>
    <row r="1071" spans="1:14" x14ac:dyDescent="0.3">
      <c r="A1071" t="s">
        <v>28</v>
      </c>
      <c r="B1071" t="s">
        <v>33</v>
      </c>
      <c r="C1071" t="s">
        <v>30</v>
      </c>
      <c r="D1071" s="2">
        <v>44294</v>
      </c>
      <c r="E1071">
        <v>8</v>
      </c>
      <c r="F1071">
        <v>59</v>
      </c>
      <c r="G1071">
        <v>5914</v>
      </c>
      <c r="H1071">
        <v>348926</v>
      </c>
      <c r="L1071" t="s">
        <v>31</v>
      </c>
      <c r="N1071" t="s">
        <v>13</v>
      </c>
    </row>
    <row r="1072" spans="1:14" x14ac:dyDescent="0.3">
      <c r="A1072" t="s">
        <v>28</v>
      </c>
      <c r="B1072" t="s">
        <v>33</v>
      </c>
      <c r="C1072" t="s">
        <v>30</v>
      </c>
      <c r="D1072" s="2">
        <v>44294</v>
      </c>
      <c r="E1072">
        <v>8</v>
      </c>
      <c r="F1072">
        <v>40</v>
      </c>
      <c r="G1072">
        <v>6301</v>
      </c>
      <c r="H1072">
        <v>252040</v>
      </c>
      <c r="L1072" t="s">
        <v>31</v>
      </c>
      <c r="N1072" t="s">
        <v>10</v>
      </c>
    </row>
    <row r="1073" spans="1:14" x14ac:dyDescent="0.3">
      <c r="A1073" t="s">
        <v>28</v>
      </c>
      <c r="B1073" t="s">
        <v>33</v>
      </c>
      <c r="C1073" t="s">
        <v>34</v>
      </c>
      <c r="D1073" s="2">
        <v>44294</v>
      </c>
      <c r="E1073">
        <v>8</v>
      </c>
      <c r="I1073">
        <v>30</v>
      </c>
      <c r="J1073">
        <v>9247</v>
      </c>
      <c r="K1073">
        <v>277410</v>
      </c>
      <c r="L1073">
        <v>5</v>
      </c>
      <c r="M1073" t="s">
        <v>35</v>
      </c>
      <c r="N1073" t="s">
        <v>7</v>
      </c>
    </row>
    <row r="1074" spans="1:14" x14ac:dyDescent="0.3">
      <c r="A1074" t="s">
        <v>28</v>
      </c>
      <c r="B1074" t="s">
        <v>32</v>
      </c>
      <c r="C1074" t="s">
        <v>30</v>
      </c>
      <c r="D1074" s="2">
        <v>44294</v>
      </c>
      <c r="E1074">
        <v>8</v>
      </c>
      <c r="F1074">
        <v>58</v>
      </c>
      <c r="G1074">
        <v>6727</v>
      </c>
      <c r="H1074">
        <v>390166</v>
      </c>
      <c r="L1074" t="s">
        <v>31</v>
      </c>
      <c r="N1074" t="s">
        <v>8</v>
      </c>
    </row>
    <row r="1075" spans="1:14" x14ac:dyDescent="0.3">
      <c r="A1075" t="s">
        <v>28</v>
      </c>
      <c r="B1075" t="s">
        <v>33</v>
      </c>
      <c r="C1075" t="s">
        <v>34</v>
      </c>
      <c r="D1075" s="2">
        <v>44294</v>
      </c>
      <c r="E1075">
        <v>8</v>
      </c>
      <c r="I1075">
        <v>36</v>
      </c>
      <c r="J1075">
        <v>8593</v>
      </c>
      <c r="K1075">
        <v>309348</v>
      </c>
      <c r="L1075">
        <v>1</v>
      </c>
      <c r="M1075" t="s">
        <v>37</v>
      </c>
      <c r="N1075" t="s">
        <v>14</v>
      </c>
    </row>
    <row r="1076" spans="1:14" x14ac:dyDescent="0.3">
      <c r="A1076" t="s">
        <v>28</v>
      </c>
      <c r="B1076" t="s">
        <v>32</v>
      </c>
      <c r="C1076" t="s">
        <v>30</v>
      </c>
      <c r="D1076" s="2">
        <v>44294</v>
      </c>
      <c r="E1076">
        <v>8</v>
      </c>
      <c r="F1076">
        <v>58</v>
      </c>
      <c r="G1076">
        <v>5915</v>
      </c>
      <c r="H1076">
        <v>343070</v>
      </c>
      <c r="L1076" t="s">
        <v>31</v>
      </c>
      <c r="N1076" t="s">
        <v>10</v>
      </c>
    </row>
    <row r="1077" spans="1:14" x14ac:dyDescent="0.3">
      <c r="A1077" t="s">
        <v>28</v>
      </c>
      <c r="B1077" t="s">
        <v>29</v>
      </c>
      <c r="C1077" t="s">
        <v>34</v>
      </c>
      <c r="D1077" s="2">
        <v>44294</v>
      </c>
      <c r="E1077">
        <v>8</v>
      </c>
      <c r="I1077">
        <v>37</v>
      </c>
      <c r="J1077">
        <v>9094</v>
      </c>
      <c r="K1077">
        <v>336478</v>
      </c>
      <c r="L1077">
        <v>3</v>
      </c>
      <c r="M1077" t="s">
        <v>38</v>
      </c>
      <c r="N1077" t="s">
        <v>14</v>
      </c>
    </row>
    <row r="1078" spans="1:14" x14ac:dyDescent="0.3">
      <c r="A1078" t="s">
        <v>28</v>
      </c>
      <c r="B1078" t="s">
        <v>29</v>
      </c>
      <c r="C1078" t="s">
        <v>30</v>
      </c>
      <c r="D1078" s="2">
        <v>44294</v>
      </c>
      <c r="E1078">
        <v>8</v>
      </c>
      <c r="F1078">
        <v>46</v>
      </c>
      <c r="G1078">
        <v>6989</v>
      </c>
      <c r="H1078">
        <v>321494</v>
      </c>
      <c r="L1078" t="s">
        <v>31</v>
      </c>
      <c r="N1078" t="s">
        <v>7</v>
      </c>
    </row>
    <row r="1079" spans="1:14" x14ac:dyDescent="0.3">
      <c r="A1079" t="s">
        <v>28</v>
      </c>
      <c r="B1079" t="s">
        <v>33</v>
      </c>
      <c r="C1079" t="s">
        <v>34</v>
      </c>
      <c r="D1079" s="2">
        <v>44294</v>
      </c>
      <c r="E1079">
        <v>8</v>
      </c>
      <c r="I1079">
        <v>40</v>
      </c>
      <c r="J1079">
        <v>9625</v>
      </c>
      <c r="K1079">
        <v>385000</v>
      </c>
      <c r="L1079">
        <v>4</v>
      </c>
      <c r="M1079" t="s">
        <v>39</v>
      </c>
      <c r="N1079" t="s">
        <v>13</v>
      </c>
    </row>
    <row r="1080" spans="1:14" x14ac:dyDescent="0.3">
      <c r="A1080" t="s">
        <v>28</v>
      </c>
      <c r="B1080" t="s">
        <v>32</v>
      </c>
      <c r="C1080" t="s">
        <v>30</v>
      </c>
      <c r="D1080" s="2">
        <v>44294</v>
      </c>
      <c r="E1080">
        <v>8</v>
      </c>
      <c r="F1080">
        <v>56</v>
      </c>
      <c r="G1080">
        <v>6915</v>
      </c>
      <c r="H1080">
        <v>387240</v>
      </c>
      <c r="L1080" t="s">
        <v>31</v>
      </c>
      <c r="N1080" t="s">
        <v>3</v>
      </c>
    </row>
    <row r="1081" spans="1:14" x14ac:dyDescent="0.3">
      <c r="A1081" t="s">
        <v>28</v>
      </c>
      <c r="B1081" t="s">
        <v>32</v>
      </c>
      <c r="C1081" t="s">
        <v>30</v>
      </c>
      <c r="D1081" s="2">
        <v>44294</v>
      </c>
      <c r="E1081">
        <v>8</v>
      </c>
      <c r="F1081">
        <v>48</v>
      </c>
      <c r="G1081">
        <v>5030</v>
      </c>
      <c r="H1081">
        <v>241440</v>
      </c>
      <c r="L1081" t="s">
        <v>31</v>
      </c>
      <c r="N1081" t="s">
        <v>3</v>
      </c>
    </row>
    <row r="1082" spans="1:14" x14ac:dyDescent="0.3">
      <c r="A1082" t="s">
        <v>28</v>
      </c>
      <c r="B1082" t="s">
        <v>33</v>
      </c>
      <c r="C1082" t="s">
        <v>34</v>
      </c>
      <c r="D1082" s="2">
        <v>44294</v>
      </c>
      <c r="E1082">
        <v>8</v>
      </c>
      <c r="I1082">
        <v>30</v>
      </c>
      <c r="J1082">
        <v>9665</v>
      </c>
      <c r="K1082">
        <v>289950</v>
      </c>
      <c r="L1082">
        <v>5</v>
      </c>
      <c r="M1082" t="s">
        <v>35</v>
      </c>
      <c r="N1082" t="s">
        <v>9</v>
      </c>
    </row>
    <row r="1083" spans="1:14" x14ac:dyDescent="0.3">
      <c r="A1083" t="s">
        <v>28</v>
      </c>
      <c r="B1083" t="s">
        <v>29</v>
      </c>
      <c r="C1083" t="s">
        <v>34</v>
      </c>
      <c r="D1083" s="2">
        <v>44295</v>
      </c>
      <c r="E1083">
        <v>9</v>
      </c>
      <c r="I1083">
        <v>30</v>
      </c>
      <c r="J1083">
        <v>9934</v>
      </c>
      <c r="K1083">
        <v>298020</v>
      </c>
      <c r="L1083">
        <v>3</v>
      </c>
      <c r="M1083" t="s">
        <v>38</v>
      </c>
      <c r="N1083" t="s">
        <v>6</v>
      </c>
    </row>
    <row r="1084" spans="1:14" x14ac:dyDescent="0.3">
      <c r="A1084" t="s">
        <v>28</v>
      </c>
      <c r="B1084" t="s">
        <v>33</v>
      </c>
      <c r="C1084" t="s">
        <v>34</v>
      </c>
      <c r="D1084" s="2">
        <v>44295</v>
      </c>
      <c r="E1084">
        <v>9</v>
      </c>
      <c r="I1084">
        <v>33</v>
      </c>
      <c r="J1084">
        <v>9511</v>
      </c>
      <c r="K1084">
        <v>313863</v>
      </c>
      <c r="L1084">
        <v>1</v>
      </c>
      <c r="M1084" t="s">
        <v>37</v>
      </c>
      <c r="N1084" t="s">
        <v>4</v>
      </c>
    </row>
    <row r="1085" spans="1:14" x14ac:dyDescent="0.3">
      <c r="A1085" t="s">
        <v>28</v>
      </c>
      <c r="B1085" t="s">
        <v>33</v>
      </c>
      <c r="C1085" t="s">
        <v>30</v>
      </c>
      <c r="D1085" s="2">
        <v>44295</v>
      </c>
      <c r="E1085">
        <v>9</v>
      </c>
      <c r="F1085">
        <v>55</v>
      </c>
      <c r="G1085">
        <v>5605</v>
      </c>
      <c r="H1085">
        <v>308275</v>
      </c>
      <c r="L1085" t="s">
        <v>31</v>
      </c>
      <c r="N1085" t="s">
        <v>9</v>
      </c>
    </row>
    <row r="1086" spans="1:14" x14ac:dyDescent="0.3">
      <c r="A1086" t="s">
        <v>28</v>
      </c>
      <c r="B1086" t="s">
        <v>33</v>
      </c>
      <c r="C1086" t="s">
        <v>34</v>
      </c>
      <c r="D1086" s="2">
        <v>44295</v>
      </c>
      <c r="E1086">
        <v>9</v>
      </c>
      <c r="I1086">
        <v>34</v>
      </c>
      <c r="J1086">
        <v>8620</v>
      </c>
      <c r="K1086">
        <v>293080</v>
      </c>
      <c r="L1086">
        <v>5</v>
      </c>
      <c r="M1086" t="s">
        <v>35</v>
      </c>
      <c r="N1086" t="s">
        <v>11</v>
      </c>
    </row>
    <row r="1087" spans="1:14" x14ac:dyDescent="0.3">
      <c r="A1087" t="s">
        <v>28</v>
      </c>
      <c r="B1087" t="s">
        <v>32</v>
      </c>
      <c r="C1087" t="s">
        <v>30</v>
      </c>
      <c r="D1087" s="2">
        <v>44295</v>
      </c>
      <c r="E1087">
        <v>9</v>
      </c>
      <c r="F1087">
        <v>58</v>
      </c>
      <c r="G1087">
        <v>5757</v>
      </c>
      <c r="H1087">
        <v>333906</v>
      </c>
      <c r="L1087" t="s">
        <v>31</v>
      </c>
      <c r="N1087" t="s">
        <v>9</v>
      </c>
    </row>
    <row r="1088" spans="1:14" x14ac:dyDescent="0.3">
      <c r="A1088" t="s">
        <v>28</v>
      </c>
      <c r="B1088" t="s">
        <v>29</v>
      </c>
      <c r="C1088" t="s">
        <v>30</v>
      </c>
      <c r="D1088" s="2">
        <v>44295</v>
      </c>
      <c r="E1088">
        <v>9</v>
      </c>
      <c r="F1088">
        <v>51</v>
      </c>
      <c r="G1088">
        <v>5692</v>
      </c>
      <c r="H1088">
        <v>290292</v>
      </c>
      <c r="L1088" t="s">
        <v>31</v>
      </c>
      <c r="N1088" t="s">
        <v>3</v>
      </c>
    </row>
    <row r="1089" spans="1:14" x14ac:dyDescent="0.3">
      <c r="A1089" t="s">
        <v>28</v>
      </c>
      <c r="B1089" t="s">
        <v>33</v>
      </c>
      <c r="C1089" t="s">
        <v>34</v>
      </c>
      <c r="D1089" s="2">
        <v>44295</v>
      </c>
      <c r="E1089">
        <v>9</v>
      </c>
      <c r="I1089">
        <v>36</v>
      </c>
      <c r="J1089">
        <v>9326</v>
      </c>
      <c r="K1089">
        <v>335736</v>
      </c>
      <c r="L1089">
        <v>3</v>
      </c>
      <c r="M1089" t="s">
        <v>38</v>
      </c>
      <c r="N1089" t="s">
        <v>14</v>
      </c>
    </row>
    <row r="1090" spans="1:14" x14ac:dyDescent="0.3">
      <c r="A1090" t="s">
        <v>28</v>
      </c>
      <c r="B1090" t="s">
        <v>29</v>
      </c>
      <c r="C1090" t="s">
        <v>30</v>
      </c>
      <c r="D1090" s="2">
        <v>44295</v>
      </c>
      <c r="E1090">
        <v>9</v>
      </c>
      <c r="F1090">
        <v>48</v>
      </c>
      <c r="G1090">
        <v>5926</v>
      </c>
      <c r="H1090">
        <v>284448</v>
      </c>
      <c r="L1090" t="s">
        <v>31</v>
      </c>
      <c r="N1090" t="s">
        <v>10</v>
      </c>
    </row>
    <row r="1091" spans="1:14" x14ac:dyDescent="0.3">
      <c r="A1091" t="s">
        <v>28</v>
      </c>
      <c r="B1091" t="s">
        <v>32</v>
      </c>
      <c r="C1091" t="s">
        <v>34</v>
      </c>
      <c r="D1091" s="2">
        <v>44295</v>
      </c>
      <c r="E1091">
        <v>9</v>
      </c>
      <c r="I1091">
        <v>40</v>
      </c>
      <c r="J1091">
        <v>9560</v>
      </c>
      <c r="K1091">
        <v>382400</v>
      </c>
      <c r="L1091">
        <v>4</v>
      </c>
      <c r="M1091" t="s">
        <v>39</v>
      </c>
      <c r="N1091" t="s">
        <v>10</v>
      </c>
    </row>
    <row r="1092" spans="1:14" x14ac:dyDescent="0.3">
      <c r="A1092" t="s">
        <v>28</v>
      </c>
      <c r="B1092" t="s">
        <v>33</v>
      </c>
      <c r="C1092" t="s">
        <v>34</v>
      </c>
      <c r="D1092" s="2">
        <v>44295</v>
      </c>
      <c r="E1092">
        <v>9</v>
      </c>
      <c r="I1092">
        <v>31</v>
      </c>
      <c r="J1092">
        <v>9125</v>
      </c>
      <c r="K1092">
        <v>282875</v>
      </c>
      <c r="L1092">
        <v>1</v>
      </c>
      <c r="M1092" t="s">
        <v>37</v>
      </c>
      <c r="N1092" t="s">
        <v>5</v>
      </c>
    </row>
    <row r="1093" spans="1:14" x14ac:dyDescent="0.3">
      <c r="A1093" t="s">
        <v>28</v>
      </c>
      <c r="B1093" t="s">
        <v>32</v>
      </c>
      <c r="C1093" t="s">
        <v>30</v>
      </c>
      <c r="D1093" s="2">
        <v>44295</v>
      </c>
      <c r="E1093">
        <v>9</v>
      </c>
      <c r="F1093">
        <v>53</v>
      </c>
      <c r="G1093">
        <v>5988</v>
      </c>
      <c r="H1093">
        <v>317364</v>
      </c>
      <c r="L1093" t="s">
        <v>31</v>
      </c>
      <c r="N1093" t="s">
        <v>3</v>
      </c>
    </row>
    <row r="1094" spans="1:14" x14ac:dyDescent="0.3">
      <c r="A1094" t="s">
        <v>28</v>
      </c>
      <c r="B1094" t="s">
        <v>29</v>
      </c>
      <c r="C1094" t="s">
        <v>34</v>
      </c>
      <c r="D1094" s="2">
        <v>44295</v>
      </c>
      <c r="E1094">
        <v>9</v>
      </c>
      <c r="I1094">
        <v>32</v>
      </c>
      <c r="J1094">
        <v>9538</v>
      </c>
      <c r="K1094">
        <v>305216</v>
      </c>
      <c r="L1094">
        <v>4</v>
      </c>
      <c r="M1094" t="s">
        <v>39</v>
      </c>
      <c r="N1094" t="s">
        <v>3</v>
      </c>
    </row>
    <row r="1095" spans="1:14" x14ac:dyDescent="0.3">
      <c r="A1095" t="s">
        <v>28</v>
      </c>
      <c r="B1095" t="s">
        <v>32</v>
      </c>
      <c r="C1095" t="s">
        <v>34</v>
      </c>
      <c r="D1095" s="2">
        <v>44295</v>
      </c>
      <c r="E1095">
        <v>9</v>
      </c>
      <c r="I1095">
        <v>35</v>
      </c>
      <c r="J1095">
        <v>8086</v>
      </c>
      <c r="K1095">
        <v>283010</v>
      </c>
      <c r="L1095">
        <v>1</v>
      </c>
      <c r="M1095" t="s">
        <v>37</v>
      </c>
      <c r="N1095" t="s">
        <v>14</v>
      </c>
    </row>
    <row r="1096" spans="1:14" x14ac:dyDescent="0.3">
      <c r="A1096" t="s">
        <v>28</v>
      </c>
      <c r="B1096" t="s">
        <v>29</v>
      </c>
      <c r="C1096" t="s">
        <v>30</v>
      </c>
      <c r="D1096" s="2">
        <v>44296</v>
      </c>
      <c r="E1096">
        <v>10</v>
      </c>
      <c r="F1096">
        <v>52</v>
      </c>
      <c r="G1096">
        <v>6653</v>
      </c>
      <c r="H1096">
        <v>345956</v>
      </c>
      <c r="L1096" t="s">
        <v>31</v>
      </c>
      <c r="N1096" t="s">
        <v>7</v>
      </c>
    </row>
    <row r="1097" spans="1:14" x14ac:dyDescent="0.3">
      <c r="A1097" t="s">
        <v>28</v>
      </c>
      <c r="B1097" t="s">
        <v>29</v>
      </c>
      <c r="C1097" t="s">
        <v>30</v>
      </c>
      <c r="D1097" s="2">
        <v>44296</v>
      </c>
      <c r="E1097">
        <v>10</v>
      </c>
      <c r="F1097">
        <v>60</v>
      </c>
      <c r="G1097">
        <v>6792</v>
      </c>
      <c r="H1097">
        <v>407520</v>
      </c>
      <c r="L1097" t="s">
        <v>31</v>
      </c>
      <c r="N1097" t="s">
        <v>11</v>
      </c>
    </row>
    <row r="1098" spans="1:14" x14ac:dyDescent="0.3">
      <c r="A1098" t="s">
        <v>28</v>
      </c>
      <c r="B1098" t="s">
        <v>33</v>
      </c>
      <c r="C1098" t="s">
        <v>30</v>
      </c>
      <c r="D1098" s="2">
        <v>44296</v>
      </c>
      <c r="E1098">
        <v>10</v>
      </c>
      <c r="F1098">
        <v>45</v>
      </c>
      <c r="G1098">
        <v>5348</v>
      </c>
      <c r="H1098">
        <v>240660</v>
      </c>
      <c r="L1098" t="s">
        <v>31</v>
      </c>
      <c r="N1098" t="s">
        <v>10</v>
      </c>
    </row>
    <row r="1099" spans="1:14" x14ac:dyDescent="0.3">
      <c r="A1099" t="s">
        <v>28</v>
      </c>
      <c r="B1099" t="s">
        <v>29</v>
      </c>
      <c r="C1099" t="s">
        <v>30</v>
      </c>
      <c r="D1099" s="2">
        <v>44296</v>
      </c>
      <c r="E1099">
        <v>10</v>
      </c>
      <c r="F1099">
        <v>56</v>
      </c>
      <c r="G1099">
        <v>5707</v>
      </c>
      <c r="H1099">
        <v>319592</v>
      </c>
      <c r="L1099" t="s">
        <v>31</v>
      </c>
      <c r="N1099" t="s">
        <v>9</v>
      </c>
    </row>
    <row r="1100" spans="1:14" x14ac:dyDescent="0.3">
      <c r="A1100" t="s">
        <v>28</v>
      </c>
      <c r="B1100" t="s">
        <v>32</v>
      </c>
      <c r="C1100" t="s">
        <v>34</v>
      </c>
      <c r="D1100" s="2">
        <v>44296</v>
      </c>
      <c r="E1100">
        <v>10</v>
      </c>
      <c r="I1100">
        <v>35</v>
      </c>
      <c r="J1100">
        <v>9501</v>
      </c>
      <c r="K1100">
        <v>332535</v>
      </c>
      <c r="L1100">
        <v>4</v>
      </c>
      <c r="M1100" t="s">
        <v>39</v>
      </c>
      <c r="N1100" t="s">
        <v>3</v>
      </c>
    </row>
    <row r="1101" spans="1:14" x14ac:dyDescent="0.3">
      <c r="A1101" t="s">
        <v>28</v>
      </c>
      <c r="B1101" t="s">
        <v>29</v>
      </c>
      <c r="C1101" t="s">
        <v>34</v>
      </c>
      <c r="D1101" s="2">
        <v>44296</v>
      </c>
      <c r="E1101">
        <v>10</v>
      </c>
      <c r="I1101">
        <v>40</v>
      </c>
      <c r="J1101">
        <v>9775</v>
      </c>
      <c r="K1101">
        <v>391000</v>
      </c>
      <c r="L1101">
        <v>1</v>
      </c>
      <c r="M1101" t="s">
        <v>37</v>
      </c>
      <c r="N1101" t="s">
        <v>5</v>
      </c>
    </row>
    <row r="1102" spans="1:14" x14ac:dyDescent="0.3">
      <c r="A1102" t="s">
        <v>28</v>
      </c>
      <c r="B1102" t="s">
        <v>32</v>
      </c>
      <c r="C1102" t="s">
        <v>30</v>
      </c>
      <c r="D1102" s="2">
        <v>44297</v>
      </c>
      <c r="E1102">
        <v>11</v>
      </c>
      <c r="F1102">
        <v>53</v>
      </c>
      <c r="G1102">
        <v>5707</v>
      </c>
      <c r="H1102">
        <v>302471</v>
      </c>
      <c r="L1102" t="s">
        <v>31</v>
      </c>
      <c r="N1102" t="s">
        <v>4</v>
      </c>
    </row>
    <row r="1103" spans="1:14" x14ac:dyDescent="0.3">
      <c r="A1103" t="s">
        <v>28</v>
      </c>
      <c r="B1103" t="s">
        <v>33</v>
      </c>
      <c r="C1103" t="s">
        <v>30</v>
      </c>
      <c r="D1103" s="2">
        <v>44297</v>
      </c>
      <c r="E1103">
        <v>11</v>
      </c>
      <c r="F1103">
        <v>42</v>
      </c>
      <c r="G1103">
        <v>6103</v>
      </c>
      <c r="H1103">
        <v>256326</v>
      </c>
      <c r="L1103" t="s">
        <v>31</v>
      </c>
      <c r="N1103" t="s">
        <v>6</v>
      </c>
    </row>
    <row r="1104" spans="1:14" x14ac:dyDescent="0.3">
      <c r="A1104" t="s">
        <v>28</v>
      </c>
      <c r="B1104" t="s">
        <v>29</v>
      </c>
      <c r="C1104" t="s">
        <v>34</v>
      </c>
      <c r="D1104" s="2">
        <v>44297</v>
      </c>
      <c r="E1104">
        <v>11</v>
      </c>
      <c r="I1104">
        <v>32</v>
      </c>
      <c r="J1104">
        <v>9458</v>
      </c>
      <c r="K1104">
        <v>302656</v>
      </c>
      <c r="L1104">
        <v>5</v>
      </c>
      <c r="M1104" t="s">
        <v>35</v>
      </c>
      <c r="N1104" t="s">
        <v>13</v>
      </c>
    </row>
    <row r="1105" spans="1:14" x14ac:dyDescent="0.3">
      <c r="A1105" t="s">
        <v>28</v>
      </c>
      <c r="B1105" t="s">
        <v>29</v>
      </c>
      <c r="C1105" t="s">
        <v>30</v>
      </c>
      <c r="D1105" s="2">
        <v>44297</v>
      </c>
      <c r="E1105">
        <v>11</v>
      </c>
      <c r="F1105">
        <v>60</v>
      </c>
      <c r="G1105">
        <v>6823</v>
      </c>
      <c r="H1105">
        <v>409380</v>
      </c>
      <c r="L1105" t="s">
        <v>31</v>
      </c>
      <c r="N1105" t="s">
        <v>13</v>
      </c>
    </row>
    <row r="1106" spans="1:14" x14ac:dyDescent="0.3">
      <c r="A1106" t="s">
        <v>28</v>
      </c>
      <c r="B1106" t="s">
        <v>33</v>
      </c>
      <c r="C1106" t="s">
        <v>30</v>
      </c>
      <c r="D1106" s="2">
        <v>44297</v>
      </c>
      <c r="E1106">
        <v>11</v>
      </c>
      <c r="F1106">
        <v>46</v>
      </c>
      <c r="G1106">
        <v>6778</v>
      </c>
      <c r="H1106">
        <v>311788</v>
      </c>
      <c r="L1106" t="s">
        <v>31</v>
      </c>
      <c r="N1106" t="s">
        <v>13</v>
      </c>
    </row>
    <row r="1107" spans="1:14" x14ac:dyDescent="0.3">
      <c r="A1107" t="s">
        <v>28</v>
      </c>
      <c r="B1107" t="s">
        <v>33</v>
      </c>
      <c r="C1107" t="s">
        <v>30</v>
      </c>
      <c r="D1107" s="2">
        <v>44297</v>
      </c>
      <c r="E1107">
        <v>11</v>
      </c>
      <c r="F1107">
        <v>52</v>
      </c>
      <c r="G1107">
        <v>6295</v>
      </c>
      <c r="H1107">
        <v>327340</v>
      </c>
      <c r="L1107" t="s">
        <v>31</v>
      </c>
      <c r="N1107" t="s">
        <v>7</v>
      </c>
    </row>
    <row r="1108" spans="1:14" x14ac:dyDescent="0.3">
      <c r="A1108" t="s">
        <v>28</v>
      </c>
      <c r="B1108" t="s">
        <v>29</v>
      </c>
      <c r="C1108" t="s">
        <v>34</v>
      </c>
      <c r="D1108" s="2">
        <v>44297</v>
      </c>
      <c r="E1108">
        <v>11</v>
      </c>
      <c r="I1108">
        <v>33</v>
      </c>
      <c r="J1108">
        <v>8877</v>
      </c>
      <c r="K1108">
        <v>292941</v>
      </c>
      <c r="L1108">
        <v>5</v>
      </c>
      <c r="M1108" t="s">
        <v>35</v>
      </c>
      <c r="N1108" t="s">
        <v>3</v>
      </c>
    </row>
    <row r="1109" spans="1:14" x14ac:dyDescent="0.3">
      <c r="A1109" t="s">
        <v>28</v>
      </c>
      <c r="B1109" t="s">
        <v>29</v>
      </c>
      <c r="C1109" t="s">
        <v>30</v>
      </c>
      <c r="D1109" s="2">
        <v>44297</v>
      </c>
      <c r="E1109">
        <v>11</v>
      </c>
      <c r="F1109">
        <v>60</v>
      </c>
      <c r="G1109">
        <v>5394</v>
      </c>
      <c r="H1109">
        <v>323640</v>
      </c>
      <c r="L1109" t="s">
        <v>31</v>
      </c>
      <c r="N1109" t="s">
        <v>9</v>
      </c>
    </row>
    <row r="1110" spans="1:14" x14ac:dyDescent="0.3">
      <c r="A1110" t="s">
        <v>28</v>
      </c>
      <c r="B1110" t="s">
        <v>29</v>
      </c>
      <c r="C1110" t="s">
        <v>34</v>
      </c>
      <c r="D1110" s="2">
        <v>44297</v>
      </c>
      <c r="E1110">
        <v>11</v>
      </c>
      <c r="I1110">
        <v>30</v>
      </c>
      <c r="J1110">
        <v>8354</v>
      </c>
      <c r="K1110">
        <v>250620</v>
      </c>
      <c r="L1110">
        <v>2</v>
      </c>
      <c r="M1110" t="s">
        <v>36</v>
      </c>
      <c r="N1110" t="s">
        <v>9</v>
      </c>
    </row>
    <row r="1111" spans="1:14" x14ac:dyDescent="0.3">
      <c r="A1111" t="s">
        <v>28</v>
      </c>
      <c r="B1111" t="s">
        <v>33</v>
      </c>
      <c r="C1111" t="s">
        <v>30</v>
      </c>
      <c r="D1111" s="2">
        <v>44297</v>
      </c>
      <c r="E1111">
        <v>11</v>
      </c>
      <c r="F1111">
        <v>42</v>
      </c>
      <c r="G1111">
        <v>5324</v>
      </c>
      <c r="H1111">
        <v>223608</v>
      </c>
      <c r="L1111" t="s">
        <v>31</v>
      </c>
      <c r="N1111" t="s">
        <v>5</v>
      </c>
    </row>
    <row r="1112" spans="1:14" x14ac:dyDescent="0.3">
      <c r="A1112" t="s">
        <v>28</v>
      </c>
      <c r="B1112" t="s">
        <v>32</v>
      </c>
      <c r="C1112" t="s">
        <v>30</v>
      </c>
      <c r="D1112" s="2">
        <v>44297</v>
      </c>
      <c r="E1112">
        <v>11</v>
      </c>
      <c r="F1112">
        <v>54</v>
      </c>
      <c r="G1112">
        <v>5013</v>
      </c>
      <c r="H1112">
        <v>270702</v>
      </c>
      <c r="L1112" t="s">
        <v>31</v>
      </c>
      <c r="N1112" t="s">
        <v>13</v>
      </c>
    </row>
    <row r="1113" spans="1:14" x14ac:dyDescent="0.3">
      <c r="A1113" t="s">
        <v>28</v>
      </c>
      <c r="B1113" t="s">
        <v>29</v>
      </c>
      <c r="C1113" t="s">
        <v>34</v>
      </c>
      <c r="D1113" s="2">
        <v>44297</v>
      </c>
      <c r="E1113">
        <v>11</v>
      </c>
      <c r="I1113">
        <v>38</v>
      </c>
      <c r="J1113">
        <v>9901</v>
      </c>
      <c r="K1113">
        <v>376238</v>
      </c>
      <c r="L1113">
        <v>3</v>
      </c>
      <c r="M1113" t="s">
        <v>38</v>
      </c>
      <c r="N1113" t="s">
        <v>3</v>
      </c>
    </row>
    <row r="1114" spans="1:14" x14ac:dyDescent="0.3">
      <c r="A1114" t="s">
        <v>28</v>
      </c>
      <c r="B1114" t="s">
        <v>33</v>
      </c>
      <c r="C1114" t="s">
        <v>30</v>
      </c>
      <c r="D1114" s="2">
        <v>44298</v>
      </c>
      <c r="E1114">
        <v>12</v>
      </c>
      <c r="F1114">
        <v>47</v>
      </c>
      <c r="G1114">
        <v>6497</v>
      </c>
      <c r="H1114">
        <v>305359</v>
      </c>
      <c r="L1114" t="s">
        <v>31</v>
      </c>
      <c r="N1114" t="s">
        <v>7</v>
      </c>
    </row>
    <row r="1115" spans="1:14" x14ac:dyDescent="0.3">
      <c r="A1115" t="s">
        <v>28</v>
      </c>
      <c r="B1115" t="s">
        <v>32</v>
      </c>
      <c r="C1115" t="s">
        <v>30</v>
      </c>
      <c r="D1115" s="2">
        <v>44298</v>
      </c>
      <c r="E1115">
        <v>12</v>
      </c>
      <c r="F1115">
        <v>50</v>
      </c>
      <c r="G1115">
        <v>6141</v>
      </c>
      <c r="H1115">
        <v>307050</v>
      </c>
      <c r="L1115" t="s">
        <v>31</v>
      </c>
      <c r="N1115" t="s">
        <v>4</v>
      </c>
    </row>
    <row r="1116" spans="1:14" x14ac:dyDescent="0.3">
      <c r="A1116" t="s">
        <v>28</v>
      </c>
      <c r="B1116" t="s">
        <v>33</v>
      </c>
      <c r="C1116" t="s">
        <v>30</v>
      </c>
      <c r="D1116" s="2">
        <v>44298</v>
      </c>
      <c r="E1116">
        <v>12</v>
      </c>
      <c r="F1116">
        <v>49</v>
      </c>
      <c r="G1116">
        <v>6084</v>
      </c>
      <c r="H1116">
        <v>298116</v>
      </c>
      <c r="L1116" t="s">
        <v>31</v>
      </c>
      <c r="N1116" t="s">
        <v>8</v>
      </c>
    </row>
    <row r="1117" spans="1:14" x14ac:dyDescent="0.3">
      <c r="A1117" t="s">
        <v>28</v>
      </c>
      <c r="B1117" t="s">
        <v>33</v>
      </c>
      <c r="C1117" t="s">
        <v>34</v>
      </c>
      <c r="D1117" s="2">
        <v>44298</v>
      </c>
      <c r="E1117">
        <v>12</v>
      </c>
      <c r="I1117">
        <v>39</v>
      </c>
      <c r="J1117">
        <v>8883</v>
      </c>
      <c r="K1117">
        <v>346437</v>
      </c>
      <c r="L1117">
        <v>2</v>
      </c>
      <c r="M1117" t="s">
        <v>36</v>
      </c>
      <c r="N1117" t="s">
        <v>9</v>
      </c>
    </row>
    <row r="1118" spans="1:14" x14ac:dyDescent="0.3">
      <c r="A1118" t="s">
        <v>28</v>
      </c>
      <c r="B1118" t="s">
        <v>32</v>
      </c>
      <c r="C1118" t="s">
        <v>30</v>
      </c>
      <c r="D1118" s="2">
        <v>44298</v>
      </c>
      <c r="E1118">
        <v>12</v>
      </c>
      <c r="F1118">
        <v>45</v>
      </c>
      <c r="G1118">
        <v>6658</v>
      </c>
      <c r="H1118">
        <v>299610</v>
      </c>
      <c r="L1118" t="s">
        <v>31</v>
      </c>
      <c r="N1118" t="s">
        <v>7</v>
      </c>
    </row>
    <row r="1119" spans="1:14" x14ac:dyDescent="0.3">
      <c r="A1119" t="s">
        <v>28</v>
      </c>
      <c r="B1119" t="s">
        <v>33</v>
      </c>
      <c r="C1119" t="s">
        <v>30</v>
      </c>
      <c r="D1119" s="2">
        <v>44298</v>
      </c>
      <c r="E1119">
        <v>12</v>
      </c>
      <c r="F1119">
        <v>54</v>
      </c>
      <c r="G1119">
        <v>5762</v>
      </c>
      <c r="H1119">
        <v>311148</v>
      </c>
      <c r="L1119" t="s">
        <v>31</v>
      </c>
      <c r="N1119" t="s">
        <v>5</v>
      </c>
    </row>
    <row r="1120" spans="1:14" x14ac:dyDescent="0.3">
      <c r="A1120" t="s">
        <v>28</v>
      </c>
      <c r="B1120" t="s">
        <v>29</v>
      </c>
      <c r="C1120" t="s">
        <v>34</v>
      </c>
      <c r="D1120" s="2">
        <v>44298</v>
      </c>
      <c r="E1120">
        <v>12</v>
      </c>
      <c r="I1120">
        <v>34</v>
      </c>
      <c r="J1120">
        <v>9091</v>
      </c>
      <c r="K1120">
        <v>309094</v>
      </c>
      <c r="L1120">
        <v>3</v>
      </c>
      <c r="M1120" t="s">
        <v>38</v>
      </c>
      <c r="N1120" t="s">
        <v>10</v>
      </c>
    </row>
    <row r="1121" spans="1:14" x14ac:dyDescent="0.3">
      <c r="A1121" t="s">
        <v>28</v>
      </c>
      <c r="B1121" t="s">
        <v>33</v>
      </c>
      <c r="C1121" t="s">
        <v>34</v>
      </c>
      <c r="D1121" s="2">
        <v>44299</v>
      </c>
      <c r="E1121">
        <v>13</v>
      </c>
      <c r="I1121">
        <v>39</v>
      </c>
      <c r="J1121">
        <v>8507</v>
      </c>
      <c r="K1121">
        <v>331773</v>
      </c>
      <c r="L1121">
        <v>2</v>
      </c>
      <c r="M1121" t="s">
        <v>36</v>
      </c>
      <c r="N1121" t="s">
        <v>11</v>
      </c>
    </row>
    <row r="1122" spans="1:14" x14ac:dyDescent="0.3">
      <c r="A1122" t="s">
        <v>28</v>
      </c>
      <c r="B1122" t="s">
        <v>29</v>
      </c>
      <c r="C1122" t="s">
        <v>34</v>
      </c>
      <c r="D1122" s="2">
        <v>44299</v>
      </c>
      <c r="E1122">
        <v>13</v>
      </c>
      <c r="I1122">
        <v>36</v>
      </c>
      <c r="J1122">
        <v>8768</v>
      </c>
      <c r="K1122">
        <v>315648</v>
      </c>
      <c r="L1122">
        <v>4</v>
      </c>
      <c r="M1122" t="s">
        <v>39</v>
      </c>
      <c r="N1122" t="s">
        <v>9</v>
      </c>
    </row>
    <row r="1123" spans="1:14" x14ac:dyDescent="0.3">
      <c r="A1123" t="s">
        <v>28</v>
      </c>
      <c r="B1123" t="s">
        <v>29</v>
      </c>
      <c r="C1123" t="s">
        <v>30</v>
      </c>
      <c r="D1123" s="2">
        <v>44299</v>
      </c>
      <c r="E1123">
        <v>13</v>
      </c>
      <c r="F1123">
        <v>60</v>
      </c>
      <c r="G1123">
        <v>6448</v>
      </c>
      <c r="H1123">
        <v>386880</v>
      </c>
      <c r="L1123" t="s">
        <v>31</v>
      </c>
      <c r="N1123" t="s">
        <v>14</v>
      </c>
    </row>
    <row r="1124" spans="1:14" x14ac:dyDescent="0.3">
      <c r="A1124" t="s">
        <v>28</v>
      </c>
      <c r="B1124" t="s">
        <v>32</v>
      </c>
      <c r="C1124" t="s">
        <v>30</v>
      </c>
      <c r="D1124" s="2">
        <v>44299</v>
      </c>
      <c r="E1124">
        <v>13</v>
      </c>
      <c r="F1124">
        <v>55</v>
      </c>
      <c r="G1124">
        <v>5360</v>
      </c>
      <c r="H1124">
        <v>294800</v>
      </c>
      <c r="L1124" t="s">
        <v>31</v>
      </c>
      <c r="N1124" t="s">
        <v>7</v>
      </c>
    </row>
    <row r="1125" spans="1:14" x14ac:dyDescent="0.3">
      <c r="A1125" t="s">
        <v>28</v>
      </c>
      <c r="B1125" t="s">
        <v>33</v>
      </c>
      <c r="C1125" t="s">
        <v>30</v>
      </c>
      <c r="D1125" s="2">
        <v>44299</v>
      </c>
      <c r="E1125">
        <v>13</v>
      </c>
      <c r="F1125">
        <v>60</v>
      </c>
      <c r="G1125">
        <v>6396</v>
      </c>
      <c r="H1125">
        <v>383760</v>
      </c>
      <c r="L1125" t="s">
        <v>31</v>
      </c>
      <c r="N1125" t="s">
        <v>11</v>
      </c>
    </row>
    <row r="1126" spans="1:14" x14ac:dyDescent="0.3">
      <c r="A1126" t="s">
        <v>28</v>
      </c>
      <c r="B1126" t="s">
        <v>32</v>
      </c>
      <c r="C1126" t="s">
        <v>30</v>
      </c>
      <c r="D1126" s="2">
        <v>44299</v>
      </c>
      <c r="E1126">
        <v>13</v>
      </c>
      <c r="F1126">
        <v>40</v>
      </c>
      <c r="G1126">
        <v>6916</v>
      </c>
      <c r="H1126">
        <v>276640</v>
      </c>
      <c r="L1126" t="s">
        <v>31</v>
      </c>
      <c r="N1126" t="s">
        <v>6</v>
      </c>
    </row>
    <row r="1127" spans="1:14" x14ac:dyDescent="0.3">
      <c r="A1127" t="s">
        <v>28</v>
      </c>
      <c r="B1127" t="s">
        <v>33</v>
      </c>
      <c r="C1127" t="s">
        <v>30</v>
      </c>
      <c r="D1127" s="2">
        <v>44299</v>
      </c>
      <c r="E1127">
        <v>13</v>
      </c>
      <c r="F1127">
        <v>43</v>
      </c>
      <c r="G1127">
        <v>5940</v>
      </c>
      <c r="H1127">
        <v>255420</v>
      </c>
      <c r="L1127" t="s">
        <v>31</v>
      </c>
      <c r="N1127" t="s">
        <v>13</v>
      </c>
    </row>
    <row r="1128" spans="1:14" x14ac:dyDescent="0.3">
      <c r="A1128" t="s">
        <v>28</v>
      </c>
      <c r="B1128" t="s">
        <v>33</v>
      </c>
      <c r="C1128" t="s">
        <v>34</v>
      </c>
      <c r="D1128" s="2">
        <v>44299</v>
      </c>
      <c r="E1128">
        <v>13</v>
      </c>
      <c r="I1128">
        <v>31</v>
      </c>
      <c r="J1128">
        <v>8010</v>
      </c>
      <c r="K1128">
        <v>248310</v>
      </c>
      <c r="L1128">
        <v>4</v>
      </c>
      <c r="M1128" t="s">
        <v>39</v>
      </c>
      <c r="N1128" t="s">
        <v>11</v>
      </c>
    </row>
    <row r="1129" spans="1:14" x14ac:dyDescent="0.3">
      <c r="A1129" t="s">
        <v>28</v>
      </c>
      <c r="B1129" t="s">
        <v>29</v>
      </c>
      <c r="C1129" t="s">
        <v>34</v>
      </c>
      <c r="D1129" s="2">
        <v>44300</v>
      </c>
      <c r="E1129">
        <v>14</v>
      </c>
      <c r="I1129">
        <v>32</v>
      </c>
      <c r="J1129">
        <v>9278</v>
      </c>
      <c r="K1129">
        <v>296896</v>
      </c>
      <c r="L1129">
        <v>1</v>
      </c>
      <c r="M1129" t="s">
        <v>37</v>
      </c>
      <c r="N1129" t="s">
        <v>5</v>
      </c>
    </row>
    <row r="1130" spans="1:14" x14ac:dyDescent="0.3">
      <c r="A1130" t="s">
        <v>28</v>
      </c>
      <c r="B1130" t="s">
        <v>29</v>
      </c>
      <c r="C1130" t="s">
        <v>34</v>
      </c>
      <c r="D1130" s="2">
        <v>44300</v>
      </c>
      <c r="E1130">
        <v>14</v>
      </c>
      <c r="I1130">
        <v>31</v>
      </c>
      <c r="J1130">
        <v>8569</v>
      </c>
      <c r="K1130">
        <v>265639</v>
      </c>
      <c r="L1130">
        <v>5</v>
      </c>
      <c r="M1130" t="s">
        <v>35</v>
      </c>
      <c r="N1130" t="s">
        <v>3</v>
      </c>
    </row>
    <row r="1131" spans="1:14" x14ac:dyDescent="0.3">
      <c r="A1131" t="s">
        <v>28</v>
      </c>
      <c r="B1131" t="s">
        <v>29</v>
      </c>
      <c r="C1131" t="s">
        <v>30</v>
      </c>
      <c r="D1131" s="2">
        <v>44300</v>
      </c>
      <c r="E1131">
        <v>14</v>
      </c>
      <c r="F1131">
        <v>44</v>
      </c>
      <c r="G1131">
        <v>6869</v>
      </c>
      <c r="H1131">
        <v>302236</v>
      </c>
      <c r="L1131" t="s">
        <v>31</v>
      </c>
      <c r="N1131" t="s">
        <v>6</v>
      </c>
    </row>
    <row r="1132" spans="1:14" x14ac:dyDescent="0.3">
      <c r="A1132" t="s">
        <v>28</v>
      </c>
      <c r="B1132" t="s">
        <v>33</v>
      </c>
      <c r="C1132" t="s">
        <v>30</v>
      </c>
      <c r="D1132" s="2">
        <v>44300</v>
      </c>
      <c r="E1132">
        <v>14</v>
      </c>
      <c r="F1132">
        <v>50</v>
      </c>
      <c r="G1132">
        <v>6095</v>
      </c>
      <c r="H1132">
        <v>304750</v>
      </c>
      <c r="L1132" t="s">
        <v>31</v>
      </c>
      <c r="N1132" t="s">
        <v>10</v>
      </c>
    </row>
    <row r="1133" spans="1:14" x14ac:dyDescent="0.3">
      <c r="A1133" t="s">
        <v>28</v>
      </c>
      <c r="B1133" t="s">
        <v>32</v>
      </c>
      <c r="C1133" t="s">
        <v>34</v>
      </c>
      <c r="D1133" s="2">
        <v>44300</v>
      </c>
      <c r="E1133">
        <v>14</v>
      </c>
      <c r="I1133">
        <v>35</v>
      </c>
      <c r="J1133">
        <v>8558</v>
      </c>
      <c r="K1133">
        <v>299530</v>
      </c>
      <c r="L1133">
        <v>3</v>
      </c>
      <c r="M1133" t="s">
        <v>38</v>
      </c>
      <c r="N1133" t="s">
        <v>13</v>
      </c>
    </row>
    <row r="1134" spans="1:14" x14ac:dyDescent="0.3">
      <c r="A1134" t="s">
        <v>28</v>
      </c>
      <c r="B1134" t="s">
        <v>29</v>
      </c>
      <c r="C1134" t="s">
        <v>34</v>
      </c>
      <c r="D1134" s="2">
        <v>44300</v>
      </c>
      <c r="E1134">
        <v>14</v>
      </c>
      <c r="I1134">
        <v>37</v>
      </c>
      <c r="J1134">
        <v>8655</v>
      </c>
      <c r="K1134">
        <v>320235</v>
      </c>
      <c r="L1134">
        <v>4</v>
      </c>
      <c r="M1134" t="s">
        <v>39</v>
      </c>
      <c r="N1134" t="s">
        <v>14</v>
      </c>
    </row>
    <row r="1135" spans="1:14" x14ac:dyDescent="0.3">
      <c r="A1135" t="s">
        <v>28</v>
      </c>
      <c r="B1135" t="s">
        <v>29</v>
      </c>
      <c r="C1135" t="s">
        <v>34</v>
      </c>
      <c r="D1135" s="2">
        <v>44300</v>
      </c>
      <c r="E1135">
        <v>14</v>
      </c>
      <c r="I1135">
        <v>30</v>
      </c>
      <c r="J1135">
        <v>9874</v>
      </c>
      <c r="K1135">
        <v>296220</v>
      </c>
      <c r="L1135">
        <v>4</v>
      </c>
      <c r="M1135" t="s">
        <v>39</v>
      </c>
      <c r="N1135" t="s">
        <v>9</v>
      </c>
    </row>
    <row r="1136" spans="1:14" x14ac:dyDescent="0.3">
      <c r="A1136" t="s">
        <v>28</v>
      </c>
      <c r="B1136" t="s">
        <v>29</v>
      </c>
      <c r="C1136" t="s">
        <v>34</v>
      </c>
      <c r="D1136" s="2">
        <v>44300</v>
      </c>
      <c r="E1136">
        <v>14</v>
      </c>
      <c r="I1136">
        <v>35</v>
      </c>
      <c r="J1136">
        <v>9655</v>
      </c>
      <c r="K1136">
        <v>337925</v>
      </c>
      <c r="L1136">
        <v>4</v>
      </c>
      <c r="M1136" t="s">
        <v>39</v>
      </c>
      <c r="N1136" t="s">
        <v>8</v>
      </c>
    </row>
    <row r="1137" spans="1:14" x14ac:dyDescent="0.3">
      <c r="A1137" t="s">
        <v>28</v>
      </c>
      <c r="B1137" t="s">
        <v>32</v>
      </c>
      <c r="C1137" t="s">
        <v>34</v>
      </c>
      <c r="D1137" s="2">
        <v>44300</v>
      </c>
      <c r="E1137">
        <v>14</v>
      </c>
      <c r="I1137">
        <v>34</v>
      </c>
      <c r="J1137">
        <v>8056</v>
      </c>
      <c r="K1137">
        <v>273904</v>
      </c>
      <c r="L1137">
        <v>5</v>
      </c>
      <c r="M1137" t="s">
        <v>35</v>
      </c>
      <c r="N1137" t="s">
        <v>11</v>
      </c>
    </row>
    <row r="1138" spans="1:14" x14ac:dyDescent="0.3">
      <c r="A1138" t="s">
        <v>28</v>
      </c>
      <c r="B1138" t="s">
        <v>29</v>
      </c>
      <c r="C1138" t="s">
        <v>30</v>
      </c>
      <c r="D1138" s="2">
        <v>44300</v>
      </c>
      <c r="E1138">
        <v>14</v>
      </c>
      <c r="F1138">
        <v>48</v>
      </c>
      <c r="G1138">
        <v>5602</v>
      </c>
      <c r="H1138">
        <v>268896</v>
      </c>
      <c r="L1138" t="s">
        <v>31</v>
      </c>
      <c r="N1138" t="s">
        <v>13</v>
      </c>
    </row>
    <row r="1139" spans="1:14" x14ac:dyDescent="0.3">
      <c r="A1139" t="s">
        <v>28</v>
      </c>
      <c r="B1139" t="s">
        <v>29</v>
      </c>
      <c r="C1139" t="s">
        <v>30</v>
      </c>
      <c r="D1139" s="2">
        <v>44300</v>
      </c>
      <c r="E1139">
        <v>14</v>
      </c>
      <c r="F1139">
        <v>42</v>
      </c>
      <c r="G1139">
        <v>6162</v>
      </c>
      <c r="H1139">
        <v>258804</v>
      </c>
      <c r="L1139" t="s">
        <v>31</v>
      </c>
      <c r="N1139" t="s">
        <v>5</v>
      </c>
    </row>
    <row r="1140" spans="1:14" x14ac:dyDescent="0.3">
      <c r="A1140" t="s">
        <v>28</v>
      </c>
      <c r="B1140" t="s">
        <v>32</v>
      </c>
      <c r="C1140" t="s">
        <v>30</v>
      </c>
      <c r="D1140" s="2">
        <v>44301</v>
      </c>
      <c r="E1140">
        <v>15</v>
      </c>
      <c r="F1140">
        <v>55</v>
      </c>
      <c r="G1140">
        <v>6336</v>
      </c>
      <c r="H1140">
        <v>348480</v>
      </c>
      <c r="L1140" t="s">
        <v>31</v>
      </c>
      <c r="N1140" t="s">
        <v>13</v>
      </c>
    </row>
    <row r="1141" spans="1:14" x14ac:dyDescent="0.3">
      <c r="A1141" t="s">
        <v>28</v>
      </c>
      <c r="B1141" t="s">
        <v>29</v>
      </c>
      <c r="C1141" t="s">
        <v>34</v>
      </c>
      <c r="D1141" s="2">
        <v>44301</v>
      </c>
      <c r="E1141">
        <v>15</v>
      </c>
      <c r="I1141">
        <v>40</v>
      </c>
      <c r="J1141">
        <v>9862</v>
      </c>
      <c r="K1141">
        <v>394480</v>
      </c>
      <c r="L1141">
        <v>2</v>
      </c>
      <c r="M1141" t="s">
        <v>36</v>
      </c>
      <c r="N1141" t="s">
        <v>5</v>
      </c>
    </row>
    <row r="1142" spans="1:14" x14ac:dyDescent="0.3">
      <c r="A1142" t="s">
        <v>28</v>
      </c>
      <c r="B1142" t="s">
        <v>32</v>
      </c>
      <c r="C1142" t="s">
        <v>30</v>
      </c>
      <c r="D1142" s="2">
        <v>44301</v>
      </c>
      <c r="E1142">
        <v>15</v>
      </c>
      <c r="F1142">
        <v>54</v>
      </c>
      <c r="G1142">
        <v>5032</v>
      </c>
      <c r="H1142">
        <v>271728</v>
      </c>
      <c r="L1142" t="s">
        <v>31</v>
      </c>
      <c r="N1142" t="s">
        <v>5</v>
      </c>
    </row>
    <row r="1143" spans="1:14" x14ac:dyDescent="0.3">
      <c r="A1143" t="s">
        <v>28</v>
      </c>
      <c r="B1143" t="s">
        <v>32</v>
      </c>
      <c r="C1143" t="s">
        <v>30</v>
      </c>
      <c r="D1143" s="2">
        <v>44301</v>
      </c>
      <c r="E1143">
        <v>15</v>
      </c>
      <c r="F1143">
        <v>46</v>
      </c>
      <c r="G1143">
        <v>6621</v>
      </c>
      <c r="H1143">
        <v>304566</v>
      </c>
      <c r="L1143" t="s">
        <v>31</v>
      </c>
      <c r="N1143" t="s">
        <v>11</v>
      </c>
    </row>
    <row r="1144" spans="1:14" x14ac:dyDescent="0.3">
      <c r="A1144" t="s">
        <v>28</v>
      </c>
      <c r="B1144" t="s">
        <v>29</v>
      </c>
      <c r="C1144" t="s">
        <v>34</v>
      </c>
      <c r="D1144" s="2">
        <v>44301</v>
      </c>
      <c r="E1144">
        <v>15</v>
      </c>
      <c r="I1144">
        <v>35</v>
      </c>
      <c r="J1144">
        <v>9238</v>
      </c>
      <c r="K1144">
        <v>323330</v>
      </c>
      <c r="L1144">
        <v>4</v>
      </c>
      <c r="M1144" t="s">
        <v>39</v>
      </c>
      <c r="N1144" t="s">
        <v>13</v>
      </c>
    </row>
    <row r="1145" spans="1:14" x14ac:dyDescent="0.3">
      <c r="A1145" t="s">
        <v>28</v>
      </c>
      <c r="B1145" t="s">
        <v>33</v>
      </c>
      <c r="C1145" t="s">
        <v>30</v>
      </c>
      <c r="D1145" s="2">
        <v>44301</v>
      </c>
      <c r="E1145">
        <v>15</v>
      </c>
      <c r="F1145">
        <v>49</v>
      </c>
      <c r="G1145">
        <v>6357</v>
      </c>
      <c r="H1145">
        <v>311493</v>
      </c>
      <c r="L1145" t="s">
        <v>31</v>
      </c>
      <c r="N1145" t="s">
        <v>4</v>
      </c>
    </row>
    <row r="1146" spans="1:14" x14ac:dyDescent="0.3">
      <c r="A1146" t="s">
        <v>28</v>
      </c>
      <c r="B1146" t="s">
        <v>29</v>
      </c>
      <c r="C1146" t="s">
        <v>30</v>
      </c>
      <c r="D1146" s="2">
        <v>44301</v>
      </c>
      <c r="E1146">
        <v>15</v>
      </c>
      <c r="F1146">
        <v>42</v>
      </c>
      <c r="G1146">
        <v>5435</v>
      </c>
      <c r="H1146">
        <v>228270</v>
      </c>
      <c r="L1146" t="s">
        <v>31</v>
      </c>
      <c r="N1146" t="s">
        <v>9</v>
      </c>
    </row>
    <row r="1147" spans="1:14" x14ac:dyDescent="0.3">
      <c r="A1147" t="s">
        <v>28</v>
      </c>
      <c r="B1147" t="s">
        <v>29</v>
      </c>
      <c r="C1147" t="s">
        <v>34</v>
      </c>
      <c r="D1147" s="2">
        <v>44301</v>
      </c>
      <c r="E1147">
        <v>15</v>
      </c>
      <c r="I1147">
        <v>30</v>
      </c>
      <c r="J1147">
        <v>8700</v>
      </c>
      <c r="K1147">
        <v>261000</v>
      </c>
      <c r="L1147">
        <v>2</v>
      </c>
      <c r="M1147" t="s">
        <v>36</v>
      </c>
      <c r="N1147" t="s">
        <v>13</v>
      </c>
    </row>
    <row r="1148" spans="1:14" x14ac:dyDescent="0.3">
      <c r="A1148" t="s">
        <v>28</v>
      </c>
      <c r="B1148" t="s">
        <v>32</v>
      </c>
      <c r="C1148" t="s">
        <v>30</v>
      </c>
      <c r="D1148" s="2">
        <v>44301</v>
      </c>
      <c r="E1148">
        <v>15</v>
      </c>
      <c r="F1148">
        <v>52</v>
      </c>
      <c r="G1148">
        <v>5436</v>
      </c>
      <c r="H1148">
        <v>282672</v>
      </c>
      <c r="L1148" t="s">
        <v>31</v>
      </c>
      <c r="N1148" t="s">
        <v>9</v>
      </c>
    </row>
    <row r="1149" spans="1:14" x14ac:dyDescent="0.3">
      <c r="A1149" t="s">
        <v>28</v>
      </c>
      <c r="B1149" t="s">
        <v>29</v>
      </c>
      <c r="C1149" t="s">
        <v>30</v>
      </c>
      <c r="D1149" s="2">
        <v>44301</v>
      </c>
      <c r="E1149">
        <v>15</v>
      </c>
      <c r="F1149">
        <v>47</v>
      </c>
      <c r="G1149">
        <v>5351</v>
      </c>
      <c r="H1149">
        <v>251497</v>
      </c>
      <c r="L1149" t="s">
        <v>31</v>
      </c>
      <c r="N1149" t="s">
        <v>6</v>
      </c>
    </row>
    <row r="1150" spans="1:14" x14ac:dyDescent="0.3">
      <c r="A1150" t="s">
        <v>28</v>
      </c>
      <c r="B1150" t="s">
        <v>32</v>
      </c>
      <c r="C1150" t="s">
        <v>30</v>
      </c>
      <c r="D1150" s="2">
        <v>44301</v>
      </c>
      <c r="E1150">
        <v>15</v>
      </c>
      <c r="F1150">
        <v>60</v>
      </c>
      <c r="G1150">
        <v>6134</v>
      </c>
      <c r="H1150">
        <v>368040</v>
      </c>
      <c r="L1150" t="s">
        <v>31</v>
      </c>
      <c r="N1150" t="s">
        <v>9</v>
      </c>
    </row>
    <row r="1151" spans="1:14" x14ac:dyDescent="0.3">
      <c r="A1151" t="s">
        <v>28</v>
      </c>
      <c r="B1151" t="s">
        <v>32</v>
      </c>
      <c r="C1151" t="s">
        <v>30</v>
      </c>
      <c r="D1151" s="2">
        <v>44301</v>
      </c>
      <c r="E1151">
        <v>15</v>
      </c>
      <c r="F1151">
        <v>48</v>
      </c>
      <c r="G1151">
        <v>6789</v>
      </c>
      <c r="H1151">
        <v>325872</v>
      </c>
      <c r="L1151" t="s">
        <v>31</v>
      </c>
      <c r="N1151" t="s">
        <v>3</v>
      </c>
    </row>
    <row r="1152" spans="1:14" x14ac:dyDescent="0.3">
      <c r="A1152" t="s">
        <v>28</v>
      </c>
      <c r="B1152" t="s">
        <v>32</v>
      </c>
      <c r="C1152" t="s">
        <v>30</v>
      </c>
      <c r="D1152" s="2">
        <v>44301</v>
      </c>
      <c r="E1152">
        <v>15</v>
      </c>
      <c r="F1152">
        <v>45</v>
      </c>
      <c r="G1152">
        <v>5209</v>
      </c>
      <c r="H1152">
        <v>234405</v>
      </c>
      <c r="L1152" t="s">
        <v>31</v>
      </c>
      <c r="N1152" t="s">
        <v>5</v>
      </c>
    </row>
    <row r="1153" spans="1:14" x14ac:dyDescent="0.3">
      <c r="A1153" t="s">
        <v>28</v>
      </c>
      <c r="B1153" t="s">
        <v>32</v>
      </c>
      <c r="C1153" t="s">
        <v>30</v>
      </c>
      <c r="D1153" s="2">
        <v>44302</v>
      </c>
      <c r="E1153">
        <v>16</v>
      </c>
      <c r="F1153">
        <v>57</v>
      </c>
      <c r="G1153">
        <v>5670</v>
      </c>
      <c r="H1153">
        <v>323190</v>
      </c>
      <c r="L1153" t="s">
        <v>31</v>
      </c>
      <c r="N1153" t="s">
        <v>13</v>
      </c>
    </row>
    <row r="1154" spans="1:14" x14ac:dyDescent="0.3">
      <c r="A1154" t="s">
        <v>28</v>
      </c>
      <c r="B1154" t="s">
        <v>29</v>
      </c>
      <c r="C1154" t="s">
        <v>30</v>
      </c>
      <c r="D1154" s="2">
        <v>44302</v>
      </c>
      <c r="E1154">
        <v>16</v>
      </c>
      <c r="F1154">
        <v>55</v>
      </c>
      <c r="G1154">
        <v>6025</v>
      </c>
      <c r="H1154">
        <v>331375</v>
      </c>
      <c r="L1154" t="s">
        <v>31</v>
      </c>
      <c r="N1154" t="s">
        <v>6</v>
      </c>
    </row>
    <row r="1155" spans="1:14" x14ac:dyDescent="0.3">
      <c r="A1155" t="s">
        <v>28</v>
      </c>
      <c r="B1155" t="s">
        <v>32</v>
      </c>
      <c r="C1155" t="s">
        <v>30</v>
      </c>
      <c r="D1155" s="2">
        <v>44302</v>
      </c>
      <c r="E1155">
        <v>16</v>
      </c>
      <c r="F1155">
        <v>57</v>
      </c>
      <c r="G1155">
        <v>6797</v>
      </c>
      <c r="H1155">
        <v>387429</v>
      </c>
      <c r="L1155" t="s">
        <v>31</v>
      </c>
      <c r="N1155" t="s">
        <v>10</v>
      </c>
    </row>
    <row r="1156" spans="1:14" x14ac:dyDescent="0.3">
      <c r="A1156" t="s">
        <v>28</v>
      </c>
      <c r="B1156" t="s">
        <v>29</v>
      </c>
      <c r="C1156" t="s">
        <v>30</v>
      </c>
      <c r="D1156" s="2">
        <v>44302</v>
      </c>
      <c r="E1156">
        <v>16</v>
      </c>
      <c r="F1156">
        <v>49</v>
      </c>
      <c r="G1156">
        <v>5566</v>
      </c>
      <c r="H1156">
        <v>272734</v>
      </c>
      <c r="L1156" t="s">
        <v>31</v>
      </c>
      <c r="N1156" t="s">
        <v>13</v>
      </c>
    </row>
    <row r="1157" spans="1:14" x14ac:dyDescent="0.3">
      <c r="A1157" t="s">
        <v>28</v>
      </c>
      <c r="B1157" t="s">
        <v>32</v>
      </c>
      <c r="C1157" t="s">
        <v>30</v>
      </c>
      <c r="D1157" s="2">
        <v>44302</v>
      </c>
      <c r="E1157">
        <v>16</v>
      </c>
      <c r="F1157">
        <v>43</v>
      </c>
      <c r="G1157">
        <v>6646</v>
      </c>
      <c r="H1157">
        <v>285778</v>
      </c>
      <c r="L1157" t="s">
        <v>31</v>
      </c>
      <c r="N1157" t="s">
        <v>13</v>
      </c>
    </row>
    <row r="1158" spans="1:14" x14ac:dyDescent="0.3">
      <c r="A1158" t="s">
        <v>28</v>
      </c>
      <c r="B1158" t="s">
        <v>33</v>
      </c>
      <c r="C1158" t="s">
        <v>34</v>
      </c>
      <c r="D1158" s="2">
        <v>44302</v>
      </c>
      <c r="E1158">
        <v>16</v>
      </c>
      <c r="I1158">
        <v>30</v>
      </c>
      <c r="J1158">
        <v>8416</v>
      </c>
      <c r="K1158">
        <v>252480</v>
      </c>
      <c r="L1158">
        <v>2</v>
      </c>
      <c r="M1158" t="s">
        <v>36</v>
      </c>
      <c r="N1158" t="s">
        <v>5</v>
      </c>
    </row>
    <row r="1159" spans="1:14" x14ac:dyDescent="0.3">
      <c r="A1159" t="s">
        <v>28</v>
      </c>
      <c r="B1159" t="s">
        <v>33</v>
      </c>
      <c r="C1159" t="s">
        <v>34</v>
      </c>
      <c r="D1159" s="2">
        <v>44302</v>
      </c>
      <c r="E1159">
        <v>16</v>
      </c>
      <c r="I1159">
        <v>34</v>
      </c>
      <c r="J1159">
        <v>8146</v>
      </c>
      <c r="K1159">
        <v>276964</v>
      </c>
      <c r="L1159">
        <v>3</v>
      </c>
      <c r="M1159" t="s">
        <v>38</v>
      </c>
      <c r="N1159" t="s">
        <v>6</v>
      </c>
    </row>
    <row r="1160" spans="1:14" x14ac:dyDescent="0.3">
      <c r="A1160" t="s">
        <v>28</v>
      </c>
      <c r="B1160" t="s">
        <v>33</v>
      </c>
      <c r="C1160" t="s">
        <v>30</v>
      </c>
      <c r="D1160" s="2">
        <v>44302</v>
      </c>
      <c r="E1160">
        <v>16</v>
      </c>
      <c r="F1160">
        <v>40</v>
      </c>
      <c r="G1160">
        <v>6734</v>
      </c>
      <c r="H1160">
        <v>269360</v>
      </c>
      <c r="L1160" t="s">
        <v>31</v>
      </c>
      <c r="N1160" t="s">
        <v>5</v>
      </c>
    </row>
    <row r="1161" spans="1:14" x14ac:dyDescent="0.3">
      <c r="A1161" t="s">
        <v>28</v>
      </c>
      <c r="B1161" t="s">
        <v>33</v>
      </c>
      <c r="C1161" t="s">
        <v>34</v>
      </c>
      <c r="D1161" s="2">
        <v>44302</v>
      </c>
      <c r="E1161">
        <v>16</v>
      </c>
      <c r="I1161">
        <v>35</v>
      </c>
      <c r="J1161">
        <v>8344</v>
      </c>
      <c r="K1161">
        <v>292040</v>
      </c>
      <c r="L1161">
        <v>4</v>
      </c>
      <c r="M1161" t="s">
        <v>39</v>
      </c>
      <c r="N1161" t="s">
        <v>14</v>
      </c>
    </row>
    <row r="1162" spans="1:14" x14ac:dyDescent="0.3">
      <c r="A1162" t="s">
        <v>28</v>
      </c>
      <c r="B1162" t="s">
        <v>33</v>
      </c>
      <c r="C1162" t="s">
        <v>30</v>
      </c>
      <c r="D1162" s="2">
        <v>44303</v>
      </c>
      <c r="E1162">
        <v>17</v>
      </c>
      <c r="F1162">
        <v>45</v>
      </c>
      <c r="G1162">
        <v>5155</v>
      </c>
      <c r="H1162">
        <v>231975</v>
      </c>
      <c r="L1162" t="s">
        <v>31</v>
      </c>
      <c r="N1162" t="s">
        <v>14</v>
      </c>
    </row>
    <row r="1163" spans="1:14" x14ac:dyDescent="0.3">
      <c r="A1163" t="s">
        <v>28</v>
      </c>
      <c r="B1163" t="s">
        <v>29</v>
      </c>
      <c r="C1163" t="s">
        <v>30</v>
      </c>
      <c r="D1163" s="2">
        <v>44303</v>
      </c>
      <c r="E1163">
        <v>17</v>
      </c>
      <c r="F1163">
        <v>59</v>
      </c>
      <c r="G1163">
        <v>5277</v>
      </c>
      <c r="H1163">
        <v>311343</v>
      </c>
      <c r="L1163" t="s">
        <v>31</v>
      </c>
      <c r="N1163" t="s">
        <v>9</v>
      </c>
    </row>
    <row r="1164" spans="1:14" x14ac:dyDescent="0.3">
      <c r="A1164" t="s">
        <v>28</v>
      </c>
      <c r="B1164" t="s">
        <v>32</v>
      </c>
      <c r="C1164" t="s">
        <v>30</v>
      </c>
      <c r="D1164" s="2">
        <v>44303</v>
      </c>
      <c r="E1164">
        <v>17</v>
      </c>
      <c r="F1164">
        <v>43</v>
      </c>
      <c r="G1164">
        <v>6975</v>
      </c>
      <c r="H1164">
        <v>299925</v>
      </c>
      <c r="L1164" t="s">
        <v>31</v>
      </c>
      <c r="N1164" t="s">
        <v>8</v>
      </c>
    </row>
    <row r="1165" spans="1:14" x14ac:dyDescent="0.3">
      <c r="A1165" t="s">
        <v>28</v>
      </c>
      <c r="B1165" t="s">
        <v>33</v>
      </c>
      <c r="C1165" t="s">
        <v>30</v>
      </c>
      <c r="D1165" s="2">
        <v>44303</v>
      </c>
      <c r="E1165">
        <v>17</v>
      </c>
      <c r="F1165">
        <v>41</v>
      </c>
      <c r="G1165">
        <v>6461</v>
      </c>
      <c r="H1165">
        <v>264901</v>
      </c>
      <c r="L1165" t="s">
        <v>31</v>
      </c>
      <c r="N1165" t="s">
        <v>13</v>
      </c>
    </row>
    <row r="1166" spans="1:14" x14ac:dyDescent="0.3">
      <c r="A1166" t="s">
        <v>28</v>
      </c>
      <c r="B1166" t="s">
        <v>33</v>
      </c>
      <c r="C1166" t="s">
        <v>30</v>
      </c>
      <c r="D1166" s="2">
        <v>44303</v>
      </c>
      <c r="E1166">
        <v>17</v>
      </c>
      <c r="F1166">
        <v>51</v>
      </c>
      <c r="G1166">
        <v>5204</v>
      </c>
      <c r="H1166">
        <v>265404</v>
      </c>
      <c r="L1166" t="s">
        <v>31</v>
      </c>
      <c r="N1166" t="s">
        <v>6</v>
      </c>
    </row>
    <row r="1167" spans="1:14" x14ac:dyDescent="0.3">
      <c r="A1167" t="s">
        <v>28</v>
      </c>
      <c r="B1167" t="s">
        <v>29</v>
      </c>
      <c r="C1167" t="s">
        <v>30</v>
      </c>
      <c r="D1167" s="2">
        <v>44303</v>
      </c>
      <c r="E1167">
        <v>17</v>
      </c>
      <c r="F1167">
        <v>48</v>
      </c>
      <c r="G1167">
        <v>6159</v>
      </c>
      <c r="H1167">
        <v>295632</v>
      </c>
      <c r="L1167" t="s">
        <v>31</v>
      </c>
      <c r="N1167" t="s">
        <v>13</v>
      </c>
    </row>
    <row r="1168" spans="1:14" x14ac:dyDescent="0.3">
      <c r="A1168" t="s">
        <v>28</v>
      </c>
      <c r="B1168" t="s">
        <v>32</v>
      </c>
      <c r="C1168" t="s">
        <v>34</v>
      </c>
      <c r="D1168" s="2">
        <v>44303</v>
      </c>
      <c r="E1168">
        <v>17</v>
      </c>
      <c r="I1168">
        <v>33</v>
      </c>
      <c r="J1168">
        <v>9054</v>
      </c>
      <c r="K1168">
        <v>298782</v>
      </c>
      <c r="L1168">
        <v>2</v>
      </c>
      <c r="M1168" t="s">
        <v>36</v>
      </c>
      <c r="N1168" t="s">
        <v>5</v>
      </c>
    </row>
    <row r="1169" spans="1:14" x14ac:dyDescent="0.3">
      <c r="A1169" t="s">
        <v>28</v>
      </c>
      <c r="B1169" t="s">
        <v>33</v>
      </c>
      <c r="C1169" t="s">
        <v>34</v>
      </c>
      <c r="D1169" s="2">
        <v>44303</v>
      </c>
      <c r="E1169">
        <v>17</v>
      </c>
      <c r="I1169">
        <v>36</v>
      </c>
      <c r="J1169">
        <v>9180</v>
      </c>
      <c r="K1169">
        <v>330480</v>
      </c>
      <c r="L1169">
        <v>1</v>
      </c>
      <c r="M1169" t="s">
        <v>37</v>
      </c>
      <c r="N1169" t="s">
        <v>9</v>
      </c>
    </row>
    <row r="1170" spans="1:14" x14ac:dyDescent="0.3">
      <c r="A1170" t="s">
        <v>28</v>
      </c>
      <c r="B1170" t="s">
        <v>33</v>
      </c>
      <c r="C1170" t="s">
        <v>30</v>
      </c>
      <c r="D1170" s="2">
        <v>44303</v>
      </c>
      <c r="E1170">
        <v>17</v>
      </c>
      <c r="F1170">
        <v>41</v>
      </c>
      <c r="G1170">
        <v>6799</v>
      </c>
      <c r="H1170">
        <v>278759</v>
      </c>
      <c r="L1170" t="s">
        <v>31</v>
      </c>
      <c r="N1170" t="s">
        <v>4</v>
      </c>
    </row>
    <row r="1171" spans="1:14" x14ac:dyDescent="0.3">
      <c r="A1171" t="s">
        <v>28</v>
      </c>
      <c r="B1171" t="s">
        <v>29</v>
      </c>
      <c r="C1171" t="s">
        <v>30</v>
      </c>
      <c r="D1171" s="2">
        <v>44303</v>
      </c>
      <c r="E1171">
        <v>17</v>
      </c>
      <c r="F1171">
        <v>53</v>
      </c>
      <c r="G1171">
        <v>6745</v>
      </c>
      <c r="H1171">
        <v>357485</v>
      </c>
      <c r="L1171" t="s">
        <v>31</v>
      </c>
      <c r="N1171" t="s">
        <v>3</v>
      </c>
    </row>
    <row r="1172" spans="1:14" x14ac:dyDescent="0.3">
      <c r="A1172" t="s">
        <v>28</v>
      </c>
      <c r="B1172" t="s">
        <v>33</v>
      </c>
      <c r="C1172" t="s">
        <v>30</v>
      </c>
      <c r="D1172" s="2">
        <v>44303</v>
      </c>
      <c r="E1172">
        <v>17</v>
      </c>
      <c r="F1172">
        <v>45</v>
      </c>
      <c r="G1172">
        <v>5746</v>
      </c>
      <c r="H1172">
        <v>258570</v>
      </c>
      <c r="L1172" t="s">
        <v>31</v>
      </c>
      <c r="N1172" t="s">
        <v>9</v>
      </c>
    </row>
    <row r="1173" spans="1:14" x14ac:dyDescent="0.3">
      <c r="A1173" t="s">
        <v>28</v>
      </c>
      <c r="B1173" t="s">
        <v>33</v>
      </c>
      <c r="C1173" t="s">
        <v>30</v>
      </c>
      <c r="D1173" s="2">
        <v>44303</v>
      </c>
      <c r="E1173">
        <v>17</v>
      </c>
      <c r="F1173">
        <v>55</v>
      </c>
      <c r="G1173">
        <v>5697</v>
      </c>
      <c r="H1173">
        <v>313335</v>
      </c>
      <c r="L1173" t="s">
        <v>31</v>
      </c>
      <c r="N1173" t="s">
        <v>13</v>
      </c>
    </row>
    <row r="1174" spans="1:14" x14ac:dyDescent="0.3">
      <c r="A1174" t="s">
        <v>28</v>
      </c>
      <c r="B1174" t="s">
        <v>32</v>
      </c>
      <c r="C1174" t="s">
        <v>30</v>
      </c>
      <c r="D1174" s="2">
        <v>44303</v>
      </c>
      <c r="E1174">
        <v>17</v>
      </c>
      <c r="F1174">
        <v>48</v>
      </c>
      <c r="G1174">
        <v>5268</v>
      </c>
      <c r="H1174">
        <v>252864</v>
      </c>
      <c r="L1174" t="s">
        <v>31</v>
      </c>
      <c r="N1174" t="s">
        <v>4</v>
      </c>
    </row>
    <row r="1175" spans="1:14" x14ac:dyDescent="0.3">
      <c r="A1175" t="s">
        <v>28</v>
      </c>
      <c r="B1175" t="s">
        <v>33</v>
      </c>
      <c r="C1175" t="s">
        <v>34</v>
      </c>
      <c r="D1175" s="2">
        <v>44304</v>
      </c>
      <c r="E1175">
        <v>18</v>
      </c>
      <c r="I1175">
        <v>37</v>
      </c>
      <c r="J1175">
        <v>8651</v>
      </c>
      <c r="K1175">
        <v>320087</v>
      </c>
      <c r="L1175">
        <v>2</v>
      </c>
      <c r="M1175" t="s">
        <v>36</v>
      </c>
      <c r="N1175" t="s">
        <v>8</v>
      </c>
    </row>
    <row r="1176" spans="1:14" x14ac:dyDescent="0.3">
      <c r="A1176" t="s">
        <v>28</v>
      </c>
      <c r="B1176" t="s">
        <v>33</v>
      </c>
      <c r="C1176" t="s">
        <v>30</v>
      </c>
      <c r="D1176" s="2">
        <v>44304</v>
      </c>
      <c r="E1176">
        <v>18</v>
      </c>
      <c r="F1176">
        <v>46</v>
      </c>
      <c r="G1176">
        <v>6735</v>
      </c>
      <c r="H1176">
        <v>309810</v>
      </c>
      <c r="L1176" t="s">
        <v>31</v>
      </c>
      <c r="N1176" t="s">
        <v>4</v>
      </c>
    </row>
    <row r="1177" spans="1:14" x14ac:dyDescent="0.3">
      <c r="A1177" t="s">
        <v>28</v>
      </c>
      <c r="B1177" t="s">
        <v>29</v>
      </c>
      <c r="C1177" t="s">
        <v>30</v>
      </c>
      <c r="D1177" s="2">
        <v>44304</v>
      </c>
      <c r="E1177">
        <v>18</v>
      </c>
      <c r="F1177">
        <v>55</v>
      </c>
      <c r="G1177">
        <v>6768</v>
      </c>
      <c r="H1177">
        <v>372240</v>
      </c>
      <c r="L1177" t="s">
        <v>31</v>
      </c>
      <c r="N1177" t="s">
        <v>6</v>
      </c>
    </row>
    <row r="1178" spans="1:14" x14ac:dyDescent="0.3">
      <c r="A1178" t="s">
        <v>28</v>
      </c>
      <c r="B1178" t="s">
        <v>33</v>
      </c>
      <c r="C1178" t="s">
        <v>30</v>
      </c>
      <c r="D1178" s="2">
        <v>44304</v>
      </c>
      <c r="E1178">
        <v>18</v>
      </c>
      <c r="F1178">
        <v>55</v>
      </c>
      <c r="G1178">
        <v>6423</v>
      </c>
      <c r="H1178">
        <v>353265</v>
      </c>
      <c r="L1178" t="s">
        <v>31</v>
      </c>
      <c r="N1178" t="s">
        <v>11</v>
      </c>
    </row>
    <row r="1179" spans="1:14" x14ac:dyDescent="0.3">
      <c r="A1179" t="s">
        <v>28</v>
      </c>
      <c r="B1179" t="s">
        <v>33</v>
      </c>
      <c r="C1179" t="s">
        <v>30</v>
      </c>
      <c r="D1179" s="2">
        <v>44304</v>
      </c>
      <c r="E1179">
        <v>18</v>
      </c>
      <c r="F1179">
        <v>54</v>
      </c>
      <c r="G1179">
        <v>5807</v>
      </c>
      <c r="H1179">
        <v>313578</v>
      </c>
      <c r="L1179" t="s">
        <v>31</v>
      </c>
      <c r="N1179" t="s">
        <v>14</v>
      </c>
    </row>
    <row r="1180" spans="1:14" x14ac:dyDescent="0.3">
      <c r="A1180" t="s">
        <v>28</v>
      </c>
      <c r="B1180" t="s">
        <v>29</v>
      </c>
      <c r="C1180" t="s">
        <v>34</v>
      </c>
      <c r="D1180" s="2">
        <v>44304</v>
      </c>
      <c r="E1180">
        <v>18</v>
      </c>
      <c r="I1180">
        <v>31</v>
      </c>
      <c r="J1180">
        <v>8177</v>
      </c>
      <c r="K1180">
        <v>253487</v>
      </c>
      <c r="L1180">
        <v>1</v>
      </c>
      <c r="M1180" t="s">
        <v>37</v>
      </c>
      <c r="N1180" t="s">
        <v>9</v>
      </c>
    </row>
    <row r="1181" spans="1:14" x14ac:dyDescent="0.3">
      <c r="A1181" t="s">
        <v>28</v>
      </c>
      <c r="B1181" t="s">
        <v>33</v>
      </c>
      <c r="C1181" t="s">
        <v>30</v>
      </c>
      <c r="D1181" s="2">
        <v>44304</v>
      </c>
      <c r="E1181">
        <v>18</v>
      </c>
      <c r="F1181">
        <v>47</v>
      </c>
      <c r="G1181">
        <v>5392</v>
      </c>
      <c r="H1181">
        <v>253424</v>
      </c>
      <c r="L1181" t="s">
        <v>31</v>
      </c>
      <c r="N1181" t="s">
        <v>4</v>
      </c>
    </row>
    <row r="1182" spans="1:14" x14ac:dyDescent="0.3">
      <c r="A1182" t="s">
        <v>28</v>
      </c>
      <c r="B1182" t="s">
        <v>32</v>
      </c>
      <c r="C1182" t="s">
        <v>30</v>
      </c>
      <c r="D1182" s="2">
        <v>44304</v>
      </c>
      <c r="E1182">
        <v>18</v>
      </c>
      <c r="F1182">
        <v>45</v>
      </c>
      <c r="G1182">
        <v>5140</v>
      </c>
      <c r="H1182">
        <v>231300</v>
      </c>
      <c r="L1182" t="s">
        <v>31</v>
      </c>
      <c r="N1182" t="s">
        <v>13</v>
      </c>
    </row>
    <row r="1183" spans="1:14" x14ac:dyDescent="0.3">
      <c r="A1183" t="s">
        <v>28</v>
      </c>
      <c r="B1183" t="s">
        <v>33</v>
      </c>
      <c r="C1183" t="s">
        <v>34</v>
      </c>
      <c r="D1183" s="2">
        <v>44304</v>
      </c>
      <c r="E1183">
        <v>18</v>
      </c>
      <c r="I1183">
        <v>38</v>
      </c>
      <c r="J1183">
        <v>9102</v>
      </c>
      <c r="K1183">
        <v>345876</v>
      </c>
      <c r="L1183">
        <v>5</v>
      </c>
      <c r="M1183" t="s">
        <v>35</v>
      </c>
      <c r="N1183" t="s">
        <v>6</v>
      </c>
    </row>
    <row r="1184" spans="1:14" x14ac:dyDescent="0.3">
      <c r="A1184" t="s">
        <v>28</v>
      </c>
      <c r="B1184" t="s">
        <v>32</v>
      </c>
      <c r="C1184" t="s">
        <v>30</v>
      </c>
      <c r="D1184" s="2">
        <v>44304</v>
      </c>
      <c r="E1184">
        <v>18</v>
      </c>
      <c r="F1184">
        <v>44</v>
      </c>
      <c r="G1184">
        <v>5325</v>
      </c>
      <c r="H1184">
        <v>234300</v>
      </c>
      <c r="L1184" t="s">
        <v>31</v>
      </c>
      <c r="N1184" t="s">
        <v>5</v>
      </c>
    </row>
    <row r="1185" spans="1:14" x14ac:dyDescent="0.3">
      <c r="A1185" t="s">
        <v>28</v>
      </c>
      <c r="B1185" t="s">
        <v>29</v>
      </c>
      <c r="C1185" t="s">
        <v>30</v>
      </c>
      <c r="D1185" s="2">
        <v>44304</v>
      </c>
      <c r="E1185">
        <v>18</v>
      </c>
      <c r="F1185">
        <v>51</v>
      </c>
      <c r="G1185">
        <v>6892</v>
      </c>
      <c r="H1185">
        <v>351492</v>
      </c>
      <c r="L1185" t="s">
        <v>31</v>
      </c>
      <c r="N1185" t="s">
        <v>8</v>
      </c>
    </row>
    <row r="1186" spans="1:14" x14ac:dyDescent="0.3">
      <c r="A1186" t="s">
        <v>28</v>
      </c>
      <c r="B1186" t="s">
        <v>33</v>
      </c>
      <c r="C1186" t="s">
        <v>34</v>
      </c>
      <c r="D1186" s="2">
        <v>44304</v>
      </c>
      <c r="E1186">
        <v>18</v>
      </c>
      <c r="I1186">
        <v>34</v>
      </c>
      <c r="J1186">
        <v>8847</v>
      </c>
      <c r="K1186">
        <v>300798</v>
      </c>
      <c r="L1186">
        <v>3</v>
      </c>
      <c r="M1186" t="s">
        <v>38</v>
      </c>
      <c r="N1186" t="s">
        <v>8</v>
      </c>
    </row>
    <row r="1187" spans="1:14" x14ac:dyDescent="0.3">
      <c r="A1187" t="s">
        <v>28</v>
      </c>
      <c r="B1187" t="s">
        <v>33</v>
      </c>
      <c r="C1187" t="s">
        <v>34</v>
      </c>
      <c r="D1187" s="2">
        <v>44304</v>
      </c>
      <c r="E1187">
        <v>18</v>
      </c>
      <c r="I1187">
        <v>39</v>
      </c>
      <c r="J1187">
        <v>8402</v>
      </c>
      <c r="K1187">
        <v>327678</v>
      </c>
      <c r="L1187">
        <v>4</v>
      </c>
      <c r="M1187" t="s">
        <v>39</v>
      </c>
      <c r="N1187" t="s">
        <v>9</v>
      </c>
    </row>
    <row r="1188" spans="1:14" x14ac:dyDescent="0.3">
      <c r="A1188" t="s">
        <v>28</v>
      </c>
      <c r="B1188" t="s">
        <v>33</v>
      </c>
      <c r="C1188" t="s">
        <v>30</v>
      </c>
      <c r="D1188" s="2">
        <v>44304</v>
      </c>
      <c r="E1188">
        <v>18</v>
      </c>
      <c r="F1188">
        <v>60</v>
      </c>
      <c r="G1188">
        <v>6539</v>
      </c>
      <c r="H1188">
        <v>392340</v>
      </c>
      <c r="L1188" t="s">
        <v>31</v>
      </c>
      <c r="N1188" t="s">
        <v>6</v>
      </c>
    </row>
    <row r="1189" spans="1:14" x14ac:dyDescent="0.3">
      <c r="A1189" t="s">
        <v>28</v>
      </c>
      <c r="B1189" t="s">
        <v>32</v>
      </c>
      <c r="C1189" t="s">
        <v>34</v>
      </c>
      <c r="D1189" s="2">
        <v>44305</v>
      </c>
      <c r="E1189">
        <v>19</v>
      </c>
      <c r="I1189">
        <v>34</v>
      </c>
      <c r="J1189">
        <v>8582</v>
      </c>
      <c r="K1189">
        <v>291788</v>
      </c>
      <c r="L1189">
        <v>5</v>
      </c>
      <c r="M1189" t="s">
        <v>35</v>
      </c>
      <c r="N1189" t="s">
        <v>5</v>
      </c>
    </row>
    <row r="1190" spans="1:14" x14ac:dyDescent="0.3">
      <c r="A1190" t="s">
        <v>28</v>
      </c>
      <c r="B1190" t="s">
        <v>32</v>
      </c>
      <c r="C1190" t="s">
        <v>30</v>
      </c>
      <c r="D1190" s="2">
        <v>44305</v>
      </c>
      <c r="E1190">
        <v>19</v>
      </c>
      <c r="F1190">
        <v>41</v>
      </c>
      <c r="G1190">
        <v>6966</v>
      </c>
      <c r="H1190">
        <v>285606</v>
      </c>
      <c r="L1190" t="s">
        <v>31</v>
      </c>
      <c r="N1190" t="s">
        <v>5</v>
      </c>
    </row>
    <row r="1191" spans="1:14" x14ac:dyDescent="0.3">
      <c r="A1191" t="s">
        <v>28</v>
      </c>
      <c r="B1191" t="s">
        <v>32</v>
      </c>
      <c r="C1191" t="s">
        <v>34</v>
      </c>
      <c r="D1191" s="2">
        <v>44305</v>
      </c>
      <c r="E1191">
        <v>19</v>
      </c>
      <c r="I1191">
        <v>40</v>
      </c>
      <c r="J1191">
        <v>9246</v>
      </c>
      <c r="K1191">
        <v>369840</v>
      </c>
      <c r="L1191">
        <v>4</v>
      </c>
      <c r="M1191" t="s">
        <v>39</v>
      </c>
      <c r="N1191" t="s">
        <v>7</v>
      </c>
    </row>
    <row r="1192" spans="1:14" x14ac:dyDescent="0.3">
      <c r="A1192" t="s">
        <v>28</v>
      </c>
      <c r="B1192" t="s">
        <v>29</v>
      </c>
      <c r="C1192" t="s">
        <v>34</v>
      </c>
      <c r="D1192" s="2">
        <v>44305</v>
      </c>
      <c r="E1192">
        <v>19</v>
      </c>
      <c r="I1192">
        <v>30</v>
      </c>
      <c r="J1192">
        <v>9489</v>
      </c>
      <c r="K1192">
        <v>284670</v>
      </c>
      <c r="L1192">
        <v>1</v>
      </c>
      <c r="M1192" t="s">
        <v>37</v>
      </c>
      <c r="N1192" t="s">
        <v>4</v>
      </c>
    </row>
    <row r="1193" spans="1:14" x14ac:dyDescent="0.3">
      <c r="A1193" t="s">
        <v>28</v>
      </c>
      <c r="B1193" t="s">
        <v>32</v>
      </c>
      <c r="C1193" t="s">
        <v>34</v>
      </c>
      <c r="D1193" s="2">
        <v>44305</v>
      </c>
      <c r="E1193">
        <v>19</v>
      </c>
      <c r="I1193">
        <v>34</v>
      </c>
      <c r="J1193">
        <v>8305</v>
      </c>
      <c r="K1193">
        <v>282370</v>
      </c>
      <c r="L1193">
        <v>1</v>
      </c>
      <c r="M1193" t="s">
        <v>37</v>
      </c>
      <c r="N1193" t="s">
        <v>13</v>
      </c>
    </row>
    <row r="1194" spans="1:14" x14ac:dyDescent="0.3">
      <c r="A1194" t="s">
        <v>28</v>
      </c>
      <c r="B1194" t="s">
        <v>32</v>
      </c>
      <c r="C1194" t="s">
        <v>30</v>
      </c>
      <c r="D1194" s="2">
        <v>44305</v>
      </c>
      <c r="E1194">
        <v>19</v>
      </c>
      <c r="F1194">
        <v>54</v>
      </c>
      <c r="G1194">
        <v>6171</v>
      </c>
      <c r="H1194">
        <v>333234</v>
      </c>
      <c r="L1194" t="s">
        <v>31</v>
      </c>
      <c r="N1194" t="s">
        <v>8</v>
      </c>
    </row>
    <row r="1195" spans="1:14" x14ac:dyDescent="0.3">
      <c r="A1195" t="s">
        <v>28</v>
      </c>
      <c r="B1195" t="s">
        <v>32</v>
      </c>
      <c r="C1195" t="s">
        <v>30</v>
      </c>
      <c r="D1195" s="2">
        <v>44305</v>
      </c>
      <c r="E1195">
        <v>19</v>
      </c>
      <c r="F1195">
        <v>45</v>
      </c>
      <c r="G1195">
        <v>6485</v>
      </c>
      <c r="H1195">
        <v>291825</v>
      </c>
      <c r="L1195" t="s">
        <v>31</v>
      </c>
      <c r="N1195" t="s">
        <v>3</v>
      </c>
    </row>
    <row r="1196" spans="1:14" x14ac:dyDescent="0.3">
      <c r="A1196" t="s">
        <v>28</v>
      </c>
      <c r="B1196" t="s">
        <v>32</v>
      </c>
      <c r="C1196" t="s">
        <v>34</v>
      </c>
      <c r="D1196" s="2">
        <v>44305</v>
      </c>
      <c r="E1196">
        <v>19</v>
      </c>
      <c r="I1196">
        <v>34</v>
      </c>
      <c r="J1196">
        <v>8233</v>
      </c>
      <c r="K1196">
        <v>279922</v>
      </c>
      <c r="L1196">
        <v>1</v>
      </c>
      <c r="M1196" t="s">
        <v>37</v>
      </c>
      <c r="N1196" t="s">
        <v>6</v>
      </c>
    </row>
    <row r="1197" spans="1:14" x14ac:dyDescent="0.3">
      <c r="A1197" t="s">
        <v>28</v>
      </c>
      <c r="B1197" t="s">
        <v>32</v>
      </c>
      <c r="C1197" t="s">
        <v>34</v>
      </c>
      <c r="D1197" s="2">
        <v>44305</v>
      </c>
      <c r="E1197">
        <v>19</v>
      </c>
      <c r="I1197">
        <v>35</v>
      </c>
      <c r="J1197">
        <v>9083</v>
      </c>
      <c r="K1197">
        <v>317905</v>
      </c>
      <c r="L1197">
        <v>5</v>
      </c>
      <c r="M1197" t="s">
        <v>35</v>
      </c>
      <c r="N1197" t="s">
        <v>4</v>
      </c>
    </row>
    <row r="1198" spans="1:14" x14ac:dyDescent="0.3">
      <c r="A1198" t="s">
        <v>28</v>
      </c>
      <c r="B1198" t="s">
        <v>32</v>
      </c>
      <c r="C1198" t="s">
        <v>30</v>
      </c>
      <c r="D1198" s="2">
        <v>44305</v>
      </c>
      <c r="E1198">
        <v>19</v>
      </c>
      <c r="F1198">
        <v>40</v>
      </c>
      <c r="G1198">
        <v>5211</v>
      </c>
      <c r="H1198">
        <v>208440</v>
      </c>
      <c r="L1198" t="s">
        <v>31</v>
      </c>
      <c r="N1198" t="s">
        <v>6</v>
      </c>
    </row>
    <row r="1199" spans="1:14" x14ac:dyDescent="0.3">
      <c r="A1199" t="s">
        <v>28</v>
      </c>
      <c r="B1199" t="s">
        <v>29</v>
      </c>
      <c r="C1199" t="s">
        <v>34</v>
      </c>
      <c r="D1199" s="2">
        <v>44305</v>
      </c>
      <c r="E1199">
        <v>19</v>
      </c>
      <c r="I1199">
        <v>36</v>
      </c>
      <c r="J1199">
        <v>9599</v>
      </c>
      <c r="K1199">
        <v>345564</v>
      </c>
      <c r="L1199">
        <v>4</v>
      </c>
      <c r="M1199" t="s">
        <v>39</v>
      </c>
      <c r="N1199" t="s">
        <v>8</v>
      </c>
    </row>
    <row r="1200" spans="1:14" x14ac:dyDescent="0.3">
      <c r="A1200" t="s">
        <v>28</v>
      </c>
      <c r="B1200" t="s">
        <v>32</v>
      </c>
      <c r="C1200" t="s">
        <v>30</v>
      </c>
      <c r="D1200" s="2">
        <v>44305</v>
      </c>
      <c r="E1200">
        <v>19</v>
      </c>
      <c r="F1200">
        <v>40</v>
      </c>
      <c r="G1200">
        <v>6940</v>
      </c>
      <c r="H1200">
        <v>277600</v>
      </c>
      <c r="L1200" t="s">
        <v>31</v>
      </c>
      <c r="N1200" t="s">
        <v>13</v>
      </c>
    </row>
    <row r="1201" spans="1:14" x14ac:dyDescent="0.3">
      <c r="A1201" t="s">
        <v>28</v>
      </c>
      <c r="B1201" t="s">
        <v>33</v>
      </c>
      <c r="C1201" t="s">
        <v>30</v>
      </c>
      <c r="D1201" s="2">
        <v>44305</v>
      </c>
      <c r="E1201">
        <v>19</v>
      </c>
      <c r="F1201">
        <v>42</v>
      </c>
      <c r="G1201">
        <v>5970</v>
      </c>
      <c r="H1201">
        <v>250740</v>
      </c>
      <c r="L1201" t="s">
        <v>31</v>
      </c>
      <c r="N1201" t="s">
        <v>5</v>
      </c>
    </row>
    <row r="1202" spans="1:14" x14ac:dyDescent="0.3">
      <c r="A1202" t="s">
        <v>28</v>
      </c>
      <c r="B1202" t="s">
        <v>29</v>
      </c>
      <c r="C1202" t="s">
        <v>30</v>
      </c>
      <c r="D1202" s="2">
        <v>44306</v>
      </c>
      <c r="E1202">
        <v>20</v>
      </c>
      <c r="F1202">
        <v>46</v>
      </c>
      <c r="G1202">
        <v>5185</v>
      </c>
      <c r="H1202">
        <v>238510</v>
      </c>
      <c r="L1202" t="s">
        <v>31</v>
      </c>
      <c r="N1202" t="s">
        <v>10</v>
      </c>
    </row>
    <row r="1203" spans="1:14" x14ac:dyDescent="0.3">
      <c r="A1203" t="s">
        <v>28</v>
      </c>
      <c r="B1203" t="s">
        <v>33</v>
      </c>
      <c r="C1203" t="s">
        <v>34</v>
      </c>
      <c r="D1203" s="2">
        <v>44306</v>
      </c>
      <c r="E1203">
        <v>20</v>
      </c>
      <c r="I1203">
        <v>31</v>
      </c>
      <c r="J1203">
        <v>8295</v>
      </c>
      <c r="K1203">
        <v>257145</v>
      </c>
      <c r="L1203">
        <v>5</v>
      </c>
      <c r="M1203" t="s">
        <v>35</v>
      </c>
      <c r="N1203" t="s">
        <v>11</v>
      </c>
    </row>
    <row r="1204" spans="1:14" x14ac:dyDescent="0.3">
      <c r="A1204" t="s">
        <v>28</v>
      </c>
      <c r="B1204" t="s">
        <v>32</v>
      </c>
      <c r="C1204" t="s">
        <v>34</v>
      </c>
      <c r="D1204" s="2">
        <v>44306</v>
      </c>
      <c r="E1204">
        <v>20</v>
      </c>
      <c r="I1204">
        <v>39</v>
      </c>
      <c r="J1204">
        <v>8702</v>
      </c>
      <c r="K1204">
        <v>339378</v>
      </c>
      <c r="L1204">
        <v>2</v>
      </c>
      <c r="M1204" t="s">
        <v>36</v>
      </c>
      <c r="N1204" t="s">
        <v>14</v>
      </c>
    </row>
    <row r="1205" spans="1:14" x14ac:dyDescent="0.3">
      <c r="A1205" t="s">
        <v>28</v>
      </c>
      <c r="B1205" t="s">
        <v>29</v>
      </c>
      <c r="C1205" t="s">
        <v>34</v>
      </c>
      <c r="D1205" s="2">
        <v>44306</v>
      </c>
      <c r="E1205">
        <v>20</v>
      </c>
      <c r="I1205">
        <v>31</v>
      </c>
      <c r="J1205">
        <v>8264</v>
      </c>
      <c r="K1205">
        <v>256184</v>
      </c>
      <c r="L1205">
        <v>4</v>
      </c>
      <c r="M1205" t="s">
        <v>39</v>
      </c>
      <c r="N1205" t="s">
        <v>7</v>
      </c>
    </row>
    <row r="1206" spans="1:14" x14ac:dyDescent="0.3">
      <c r="A1206" t="s">
        <v>28</v>
      </c>
      <c r="B1206" t="s">
        <v>32</v>
      </c>
      <c r="C1206" t="s">
        <v>30</v>
      </c>
      <c r="D1206" s="2">
        <v>44306</v>
      </c>
      <c r="E1206">
        <v>20</v>
      </c>
      <c r="F1206">
        <v>55</v>
      </c>
      <c r="G1206">
        <v>6141</v>
      </c>
      <c r="H1206">
        <v>337755</v>
      </c>
      <c r="L1206" t="s">
        <v>31</v>
      </c>
      <c r="N1206" t="s">
        <v>13</v>
      </c>
    </row>
    <row r="1207" spans="1:14" x14ac:dyDescent="0.3">
      <c r="A1207" t="s">
        <v>28</v>
      </c>
      <c r="B1207" t="s">
        <v>29</v>
      </c>
      <c r="C1207" t="s">
        <v>34</v>
      </c>
      <c r="D1207" s="2">
        <v>44306</v>
      </c>
      <c r="E1207">
        <v>20</v>
      </c>
      <c r="I1207">
        <v>30</v>
      </c>
      <c r="J1207">
        <v>9366</v>
      </c>
      <c r="K1207">
        <v>280980</v>
      </c>
      <c r="L1207">
        <v>3</v>
      </c>
      <c r="M1207" t="s">
        <v>38</v>
      </c>
      <c r="N1207" t="s">
        <v>3</v>
      </c>
    </row>
    <row r="1208" spans="1:14" x14ac:dyDescent="0.3">
      <c r="A1208" t="s">
        <v>28</v>
      </c>
      <c r="B1208" t="s">
        <v>32</v>
      </c>
      <c r="C1208" t="s">
        <v>30</v>
      </c>
      <c r="D1208" s="2">
        <v>44306</v>
      </c>
      <c r="E1208">
        <v>20</v>
      </c>
      <c r="F1208">
        <v>55</v>
      </c>
      <c r="G1208">
        <v>6001</v>
      </c>
      <c r="H1208">
        <v>330055</v>
      </c>
      <c r="L1208" t="s">
        <v>31</v>
      </c>
      <c r="N1208" t="s">
        <v>10</v>
      </c>
    </row>
    <row r="1209" spans="1:14" x14ac:dyDescent="0.3">
      <c r="A1209" t="s">
        <v>28</v>
      </c>
      <c r="B1209" t="s">
        <v>33</v>
      </c>
      <c r="C1209" t="s">
        <v>30</v>
      </c>
      <c r="D1209" s="2">
        <v>44306</v>
      </c>
      <c r="E1209">
        <v>20</v>
      </c>
      <c r="F1209">
        <v>59</v>
      </c>
      <c r="G1209">
        <v>5863</v>
      </c>
      <c r="H1209">
        <v>345917</v>
      </c>
      <c r="L1209" t="s">
        <v>31</v>
      </c>
      <c r="N1209" t="s">
        <v>7</v>
      </c>
    </row>
    <row r="1210" spans="1:14" x14ac:dyDescent="0.3">
      <c r="A1210" t="s">
        <v>28</v>
      </c>
      <c r="B1210" t="s">
        <v>32</v>
      </c>
      <c r="C1210" t="s">
        <v>30</v>
      </c>
      <c r="D1210" s="2">
        <v>44306</v>
      </c>
      <c r="E1210">
        <v>20</v>
      </c>
      <c r="F1210">
        <v>51</v>
      </c>
      <c r="G1210">
        <v>6856</v>
      </c>
      <c r="H1210">
        <v>349656</v>
      </c>
      <c r="L1210" t="s">
        <v>31</v>
      </c>
      <c r="N1210" t="s">
        <v>8</v>
      </c>
    </row>
    <row r="1211" spans="1:14" x14ac:dyDescent="0.3">
      <c r="A1211" t="s">
        <v>28</v>
      </c>
      <c r="B1211" t="s">
        <v>33</v>
      </c>
      <c r="C1211" t="s">
        <v>34</v>
      </c>
      <c r="D1211" s="2">
        <v>44306</v>
      </c>
      <c r="E1211">
        <v>20</v>
      </c>
      <c r="I1211">
        <v>39</v>
      </c>
      <c r="J1211">
        <v>8339</v>
      </c>
      <c r="K1211">
        <v>325221</v>
      </c>
      <c r="L1211">
        <v>3</v>
      </c>
      <c r="M1211" t="s">
        <v>38</v>
      </c>
      <c r="N1211" t="s">
        <v>11</v>
      </c>
    </row>
    <row r="1212" spans="1:14" x14ac:dyDescent="0.3">
      <c r="A1212" t="s">
        <v>28</v>
      </c>
      <c r="B1212" t="s">
        <v>32</v>
      </c>
      <c r="C1212" t="s">
        <v>30</v>
      </c>
      <c r="D1212" s="2">
        <v>44306</v>
      </c>
      <c r="E1212">
        <v>20</v>
      </c>
      <c r="F1212">
        <v>41</v>
      </c>
      <c r="G1212">
        <v>5971</v>
      </c>
      <c r="H1212">
        <v>244811</v>
      </c>
      <c r="L1212" t="s">
        <v>31</v>
      </c>
      <c r="N1212" t="s">
        <v>13</v>
      </c>
    </row>
    <row r="1213" spans="1:14" x14ac:dyDescent="0.3">
      <c r="A1213" t="s">
        <v>28</v>
      </c>
      <c r="B1213" t="s">
        <v>29</v>
      </c>
      <c r="C1213" t="s">
        <v>34</v>
      </c>
      <c r="D1213" s="2">
        <v>44306</v>
      </c>
      <c r="E1213">
        <v>20</v>
      </c>
      <c r="I1213">
        <v>35</v>
      </c>
      <c r="J1213">
        <v>9360</v>
      </c>
      <c r="K1213">
        <v>327600</v>
      </c>
      <c r="L1213">
        <v>3</v>
      </c>
      <c r="M1213" t="s">
        <v>38</v>
      </c>
      <c r="N1213" t="s">
        <v>4</v>
      </c>
    </row>
    <row r="1214" spans="1:14" x14ac:dyDescent="0.3">
      <c r="A1214" t="s">
        <v>28</v>
      </c>
      <c r="B1214" t="s">
        <v>32</v>
      </c>
      <c r="C1214" t="s">
        <v>30</v>
      </c>
      <c r="D1214" s="2">
        <v>44306</v>
      </c>
      <c r="E1214">
        <v>20</v>
      </c>
      <c r="F1214">
        <v>40</v>
      </c>
      <c r="G1214">
        <v>5081</v>
      </c>
      <c r="H1214">
        <v>203240</v>
      </c>
      <c r="L1214" t="s">
        <v>31</v>
      </c>
      <c r="N1214" t="s">
        <v>11</v>
      </c>
    </row>
    <row r="1215" spans="1:14" x14ac:dyDescent="0.3">
      <c r="A1215" t="s">
        <v>28</v>
      </c>
      <c r="B1215" t="s">
        <v>33</v>
      </c>
      <c r="C1215" t="s">
        <v>34</v>
      </c>
      <c r="D1215" s="2">
        <v>44306</v>
      </c>
      <c r="E1215">
        <v>20</v>
      </c>
      <c r="I1215">
        <v>36</v>
      </c>
      <c r="J1215">
        <v>8651</v>
      </c>
      <c r="K1215">
        <v>311436</v>
      </c>
      <c r="L1215">
        <v>3</v>
      </c>
      <c r="M1215" t="s">
        <v>38</v>
      </c>
      <c r="N1215" t="s">
        <v>6</v>
      </c>
    </row>
    <row r="1216" spans="1:14" x14ac:dyDescent="0.3">
      <c r="A1216" t="s">
        <v>28</v>
      </c>
      <c r="B1216" t="s">
        <v>33</v>
      </c>
      <c r="C1216" t="s">
        <v>30</v>
      </c>
      <c r="D1216" s="2">
        <v>44306</v>
      </c>
      <c r="E1216">
        <v>20</v>
      </c>
      <c r="F1216">
        <v>44</v>
      </c>
      <c r="G1216">
        <v>5574</v>
      </c>
      <c r="H1216">
        <v>245256</v>
      </c>
      <c r="L1216" t="s">
        <v>31</v>
      </c>
      <c r="N1216" t="s">
        <v>10</v>
      </c>
    </row>
    <row r="1217" spans="1:14" x14ac:dyDescent="0.3">
      <c r="A1217" t="s">
        <v>28</v>
      </c>
      <c r="B1217" t="s">
        <v>29</v>
      </c>
      <c r="C1217" t="s">
        <v>30</v>
      </c>
      <c r="D1217" s="2">
        <v>44306</v>
      </c>
      <c r="E1217">
        <v>20</v>
      </c>
      <c r="F1217">
        <v>40</v>
      </c>
      <c r="G1217">
        <v>5993</v>
      </c>
      <c r="H1217">
        <v>239720</v>
      </c>
      <c r="L1217" t="s">
        <v>31</v>
      </c>
      <c r="N1217" t="s">
        <v>6</v>
      </c>
    </row>
    <row r="1218" spans="1:14" x14ac:dyDescent="0.3">
      <c r="A1218" t="s">
        <v>28</v>
      </c>
      <c r="B1218" t="s">
        <v>32</v>
      </c>
      <c r="C1218" t="s">
        <v>34</v>
      </c>
      <c r="D1218" s="2">
        <v>44306</v>
      </c>
      <c r="E1218">
        <v>20</v>
      </c>
      <c r="I1218">
        <v>40</v>
      </c>
      <c r="J1218">
        <v>9317</v>
      </c>
      <c r="K1218">
        <v>372680</v>
      </c>
      <c r="L1218">
        <v>1</v>
      </c>
      <c r="M1218" t="s">
        <v>37</v>
      </c>
      <c r="N1218" t="s">
        <v>3</v>
      </c>
    </row>
    <row r="1219" spans="1:14" x14ac:dyDescent="0.3">
      <c r="A1219" t="s">
        <v>28</v>
      </c>
      <c r="B1219" t="s">
        <v>29</v>
      </c>
      <c r="C1219" t="s">
        <v>30</v>
      </c>
      <c r="D1219" s="2">
        <v>44306</v>
      </c>
      <c r="E1219">
        <v>20</v>
      </c>
      <c r="F1219">
        <v>44</v>
      </c>
      <c r="G1219">
        <v>6526</v>
      </c>
      <c r="H1219">
        <v>287144</v>
      </c>
      <c r="L1219" t="s">
        <v>31</v>
      </c>
      <c r="N1219" t="s">
        <v>4</v>
      </c>
    </row>
    <row r="1220" spans="1:14" x14ac:dyDescent="0.3">
      <c r="A1220" t="s">
        <v>28</v>
      </c>
      <c r="B1220" t="s">
        <v>33</v>
      </c>
      <c r="C1220" t="s">
        <v>30</v>
      </c>
      <c r="D1220" s="2">
        <v>44307</v>
      </c>
      <c r="E1220">
        <v>21</v>
      </c>
      <c r="F1220">
        <v>60</v>
      </c>
      <c r="G1220">
        <v>5381</v>
      </c>
      <c r="H1220">
        <v>322860</v>
      </c>
      <c r="L1220" t="s">
        <v>31</v>
      </c>
      <c r="N1220" t="s">
        <v>5</v>
      </c>
    </row>
    <row r="1221" spans="1:14" x14ac:dyDescent="0.3">
      <c r="A1221" t="s">
        <v>28</v>
      </c>
      <c r="B1221" t="s">
        <v>29</v>
      </c>
      <c r="C1221" t="s">
        <v>30</v>
      </c>
      <c r="D1221" s="2">
        <v>44307</v>
      </c>
      <c r="E1221">
        <v>21</v>
      </c>
      <c r="F1221">
        <v>57</v>
      </c>
      <c r="G1221">
        <v>5933</v>
      </c>
      <c r="H1221">
        <v>338181</v>
      </c>
      <c r="L1221" t="s">
        <v>31</v>
      </c>
      <c r="N1221" t="s">
        <v>10</v>
      </c>
    </row>
    <row r="1222" spans="1:14" x14ac:dyDescent="0.3">
      <c r="A1222" t="s">
        <v>28</v>
      </c>
      <c r="B1222" t="s">
        <v>32</v>
      </c>
      <c r="C1222" t="s">
        <v>30</v>
      </c>
      <c r="D1222" s="2">
        <v>44307</v>
      </c>
      <c r="E1222">
        <v>21</v>
      </c>
      <c r="F1222">
        <v>51</v>
      </c>
      <c r="G1222">
        <v>5710</v>
      </c>
      <c r="H1222">
        <v>291210</v>
      </c>
      <c r="L1222" t="s">
        <v>31</v>
      </c>
      <c r="N1222" t="s">
        <v>3</v>
      </c>
    </row>
    <row r="1223" spans="1:14" x14ac:dyDescent="0.3">
      <c r="A1223" t="s">
        <v>28</v>
      </c>
      <c r="B1223" t="s">
        <v>29</v>
      </c>
      <c r="C1223" t="s">
        <v>30</v>
      </c>
      <c r="D1223" s="2">
        <v>44307</v>
      </c>
      <c r="E1223">
        <v>21</v>
      </c>
      <c r="F1223">
        <v>54</v>
      </c>
      <c r="G1223">
        <v>6510</v>
      </c>
      <c r="H1223">
        <v>351540</v>
      </c>
      <c r="L1223" t="s">
        <v>31</v>
      </c>
      <c r="N1223" t="s">
        <v>11</v>
      </c>
    </row>
    <row r="1224" spans="1:14" x14ac:dyDescent="0.3">
      <c r="A1224" t="s">
        <v>28</v>
      </c>
      <c r="B1224" t="s">
        <v>29</v>
      </c>
      <c r="C1224" t="s">
        <v>30</v>
      </c>
      <c r="D1224" s="2">
        <v>44307</v>
      </c>
      <c r="E1224">
        <v>21</v>
      </c>
      <c r="F1224">
        <v>42</v>
      </c>
      <c r="G1224">
        <v>6422</v>
      </c>
      <c r="H1224">
        <v>269724</v>
      </c>
      <c r="L1224" t="s">
        <v>31</v>
      </c>
      <c r="N1224" t="s">
        <v>10</v>
      </c>
    </row>
    <row r="1225" spans="1:14" x14ac:dyDescent="0.3">
      <c r="A1225" t="s">
        <v>28</v>
      </c>
      <c r="B1225" t="s">
        <v>32</v>
      </c>
      <c r="C1225" t="s">
        <v>30</v>
      </c>
      <c r="D1225" s="2">
        <v>44307</v>
      </c>
      <c r="E1225">
        <v>21</v>
      </c>
      <c r="F1225">
        <v>57</v>
      </c>
      <c r="G1225">
        <v>5368</v>
      </c>
      <c r="H1225">
        <v>305976</v>
      </c>
      <c r="L1225" t="s">
        <v>31</v>
      </c>
      <c r="N1225" t="s">
        <v>3</v>
      </c>
    </row>
    <row r="1226" spans="1:14" x14ac:dyDescent="0.3">
      <c r="A1226" t="s">
        <v>28</v>
      </c>
      <c r="B1226" t="s">
        <v>32</v>
      </c>
      <c r="C1226" t="s">
        <v>30</v>
      </c>
      <c r="D1226" s="2">
        <v>44307</v>
      </c>
      <c r="E1226">
        <v>21</v>
      </c>
      <c r="F1226">
        <v>46</v>
      </c>
      <c r="G1226">
        <v>5977</v>
      </c>
      <c r="H1226">
        <v>274942</v>
      </c>
      <c r="L1226" t="s">
        <v>31</v>
      </c>
      <c r="N1226" t="s">
        <v>10</v>
      </c>
    </row>
    <row r="1227" spans="1:14" x14ac:dyDescent="0.3">
      <c r="A1227" t="s">
        <v>28</v>
      </c>
      <c r="B1227" t="s">
        <v>32</v>
      </c>
      <c r="C1227" t="s">
        <v>34</v>
      </c>
      <c r="D1227" s="2">
        <v>44307</v>
      </c>
      <c r="E1227">
        <v>21</v>
      </c>
      <c r="I1227">
        <v>35</v>
      </c>
      <c r="J1227">
        <v>9078</v>
      </c>
      <c r="K1227">
        <v>317730</v>
      </c>
      <c r="L1227">
        <v>4</v>
      </c>
      <c r="M1227" t="s">
        <v>39</v>
      </c>
      <c r="N1227" t="s">
        <v>7</v>
      </c>
    </row>
    <row r="1228" spans="1:14" x14ac:dyDescent="0.3">
      <c r="A1228" t="s">
        <v>28</v>
      </c>
      <c r="B1228" t="s">
        <v>29</v>
      </c>
      <c r="C1228" t="s">
        <v>34</v>
      </c>
      <c r="D1228" s="2">
        <v>44307</v>
      </c>
      <c r="E1228">
        <v>21</v>
      </c>
      <c r="I1228">
        <v>30</v>
      </c>
      <c r="J1228">
        <v>9363</v>
      </c>
      <c r="K1228">
        <v>280890</v>
      </c>
      <c r="L1228">
        <v>5</v>
      </c>
      <c r="M1228" t="s">
        <v>35</v>
      </c>
      <c r="N1228" t="s">
        <v>8</v>
      </c>
    </row>
    <row r="1229" spans="1:14" x14ac:dyDescent="0.3">
      <c r="A1229" t="s">
        <v>28</v>
      </c>
      <c r="B1229" t="s">
        <v>29</v>
      </c>
      <c r="C1229" t="s">
        <v>30</v>
      </c>
      <c r="D1229" s="2">
        <v>44307</v>
      </c>
      <c r="E1229">
        <v>21</v>
      </c>
      <c r="F1229">
        <v>58</v>
      </c>
      <c r="G1229">
        <v>6876</v>
      </c>
      <c r="H1229">
        <v>398808</v>
      </c>
      <c r="L1229" t="s">
        <v>31</v>
      </c>
      <c r="N1229" t="s">
        <v>3</v>
      </c>
    </row>
    <row r="1230" spans="1:14" x14ac:dyDescent="0.3">
      <c r="A1230" t="s">
        <v>28</v>
      </c>
      <c r="B1230" t="s">
        <v>32</v>
      </c>
      <c r="C1230" t="s">
        <v>30</v>
      </c>
      <c r="D1230" s="2">
        <v>44308</v>
      </c>
      <c r="E1230">
        <v>22</v>
      </c>
      <c r="F1230">
        <v>43</v>
      </c>
      <c r="G1230">
        <v>6241</v>
      </c>
      <c r="H1230">
        <v>268363</v>
      </c>
      <c r="L1230" t="s">
        <v>31</v>
      </c>
      <c r="N1230" t="s">
        <v>3</v>
      </c>
    </row>
    <row r="1231" spans="1:14" x14ac:dyDescent="0.3">
      <c r="A1231" t="s">
        <v>28</v>
      </c>
      <c r="B1231" t="s">
        <v>32</v>
      </c>
      <c r="C1231" t="s">
        <v>30</v>
      </c>
      <c r="D1231" s="2">
        <v>44308</v>
      </c>
      <c r="E1231">
        <v>22</v>
      </c>
      <c r="F1231">
        <v>54</v>
      </c>
      <c r="G1231">
        <v>6224</v>
      </c>
      <c r="H1231">
        <v>336096</v>
      </c>
      <c r="L1231" t="s">
        <v>31</v>
      </c>
      <c r="N1231" t="s">
        <v>3</v>
      </c>
    </row>
    <row r="1232" spans="1:14" x14ac:dyDescent="0.3">
      <c r="A1232" t="s">
        <v>28</v>
      </c>
      <c r="B1232" t="s">
        <v>32</v>
      </c>
      <c r="C1232" t="s">
        <v>30</v>
      </c>
      <c r="D1232" s="2">
        <v>44308</v>
      </c>
      <c r="E1232">
        <v>22</v>
      </c>
      <c r="F1232">
        <v>49</v>
      </c>
      <c r="G1232">
        <v>6632</v>
      </c>
      <c r="H1232">
        <v>324968</v>
      </c>
      <c r="L1232" t="s">
        <v>31</v>
      </c>
      <c r="N1232" t="s">
        <v>3</v>
      </c>
    </row>
    <row r="1233" spans="1:14" x14ac:dyDescent="0.3">
      <c r="A1233" t="s">
        <v>28</v>
      </c>
      <c r="B1233" t="s">
        <v>32</v>
      </c>
      <c r="C1233" t="s">
        <v>30</v>
      </c>
      <c r="D1233" s="2">
        <v>44308</v>
      </c>
      <c r="E1233">
        <v>22</v>
      </c>
      <c r="F1233">
        <v>49</v>
      </c>
      <c r="G1233">
        <v>6514</v>
      </c>
      <c r="H1233">
        <v>319186</v>
      </c>
      <c r="L1233" t="s">
        <v>31</v>
      </c>
      <c r="N1233" t="s">
        <v>9</v>
      </c>
    </row>
    <row r="1234" spans="1:14" x14ac:dyDescent="0.3">
      <c r="A1234" t="s">
        <v>28</v>
      </c>
      <c r="B1234" t="s">
        <v>32</v>
      </c>
      <c r="C1234" t="s">
        <v>30</v>
      </c>
      <c r="D1234" s="2">
        <v>44308</v>
      </c>
      <c r="E1234">
        <v>22</v>
      </c>
      <c r="F1234">
        <v>47</v>
      </c>
      <c r="G1234">
        <v>6521</v>
      </c>
      <c r="H1234">
        <v>306487</v>
      </c>
      <c r="L1234" t="s">
        <v>31</v>
      </c>
      <c r="N1234" t="s">
        <v>9</v>
      </c>
    </row>
    <row r="1235" spans="1:14" x14ac:dyDescent="0.3">
      <c r="A1235" t="s">
        <v>28</v>
      </c>
      <c r="B1235" t="s">
        <v>29</v>
      </c>
      <c r="C1235" t="s">
        <v>34</v>
      </c>
      <c r="D1235" s="2">
        <v>44308</v>
      </c>
      <c r="E1235">
        <v>22</v>
      </c>
      <c r="I1235">
        <v>34</v>
      </c>
      <c r="J1235">
        <v>8142</v>
      </c>
      <c r="K1235">
        <v>276828</v>
      </c>
      <c r="L1235">
        <v>1</v>
      </c>
      <c r="M1235" t="s">
        <v>37</v>
      </c>
      <c r="N1235" t="s">
        <v>5</v>
      </c>
    </row>
    <row r="1236" spans="1:14" x14ac:dyDescent="0.3">
      <c r="A1236" t="s">
        <v>28</v>
      </c>
      <c r="B1236" t="s">
        <v>29</v>
      </c>
      <c r="C1236" t="s">
        <v>34</v>
      </c>
      <c r="D1236" s="2">
        <v>44308</v>
      </c>
      <c r="E1236">
        <v>22</v>
      </c>
      <c r="I1236">
        <v>33</v>
      </c>
      <c r="J1236">
        <v>9427</v>
      </c>
      <c r="K1236">
        <v>311091</v>
      </c>
      <c r="L1236">
        <v>2</v>
      </c>
      <c r="M1236" t="s">
        <v>36</v>
      </c>
      <c r="N1236" t="s">
        <v>10</v>
      </c>
    </row>
    <row r="1237" spans="1:14" x14ac:dyDescent="0.3">
      <c r="A1237" t="s">
        <v>28</v>
      </c>
      <c r="B1237" t="s">
        <v>29</v>
      </c>
      <c r="C1237" t="s">
        <v>34</v>
      </c>
      <c r="D1237" s="2">
        <v>44309</v>
      </c>
      <c r="E1237">
        <v>23</v>
      </c>
      <c r="I1237">
        <v>35</v>
      </c>
      <c r="J1237">
        <v>8058</v>
      </c>
      <c r="K1237">
        <v>282030</v>
      </c>
      <c r="L1237">
        <v>3</v>
      </c>
      <c r="M1237" t="s">
        <v>38</v>
      </c>
      <c r="N1237" t="s">
        <v>6</v>
      </c>
    </row>
    <row r="1238" spans="1:14" x14ac:dyDescent="0.3">
      <c r="A1238" t="s">
        <v>28</v>
      </c>
      <c r="B1238" t="s">
        <v>32</v>
      </c>
      <c r="C1238" t="s">
        <v>34</v>
      </c>
      <c r="D1238" s="2">
        <v>44309</v>
      </c>
      <c r="E1238">
        <v>23</v>
      </c>
      <c r="I1238">
        <v>39</v>
      </c>
      <c r="J1238">
        <v>8590</v>
      </c>
      <c r="K1238">
        <v>335010</v>
      </c>
      <c r="L1238">
        <v>1</v>
      </c>
      <c r="M1238" t="s">
        <v>37</v>
      </c>
      <c r="N1238" t="s">
        <v>8</v>
      </c>
    </row>
    <row r="1239" spans="1:14" x14ac:dyDescent="0.3">
      <c r="A1239" t="s">
        <v>28</v>
      </c>
      <c r="B1239" t="s">
        <v>33</v>
      </c>
      <c r="C1239" t="s">
        <v>30</v>
      </c>
      <c r="D1239" s="2">
        <v>44309</v>
      </c>
      <c r="E1239">
        <v>23</v>
      </c>
      <c r="F1239">
        <v>43</v>
      </c>
      <c r="G1239">
        <v>5977</v>
      </c>
      <c r="H1239">
        <v>257011</v>
      </c>
      <c r="L1239" t="s">
        <v>31</v>
      </c>
      <c r="N1239" t="s">
        <v>9</v>
      </c>
    </row>
    <row r="1240" spans="1:14" x14ac:dyDescent="0.3">
      <c r="A1240" t="s">
        <v>28</v>
      </c>
      <c r="B1240" t="s">
        <v>29</v>
      </c>
      <c r="C1240" t="s">
        <v>30</v>
      </c>
      <c r="D1240" s="2">
        <v>44309</v>
      </c>
      <c r="E1240">
        <v>23</v>
      </c>
      <c r="F1240">
        <v>54</v>
      </c>
      <c r="G1240">
        <v>6210</v>
      </c>
      <c r="H1240">
        <v>335340</v>
      </c>
      <c r="L1240" t="s">
        <v>31</v>
      </c>
      <c r="N1240" t="s">
        <v>5</v>
      </c>
    </row>
    <row r="1241" spans="1:14" x14ac:dyDescent="0.3">
      <c r="A1241" t="s">
        <v>28</v>
      </c>
      <c r="B1241" t="s">
        <v>33</v>
      </c>
      <c r="C1241" t="s">
        <v>30</v>
      </c>
      <c r="D1241" s="2">
        <v>44309</v>
      </c>
      <c r="E1241">
        <v>23</v>
      </c>
      <c r="F1241">
        <v>46</v>
      </c>
      <c r="G1241">
        <v>6173</v>
      </c>
      <c r="H1241">
        <v>283958</v>
      </c>
      <c r="L1241" t="s">
        <v>31</v>
      </c>
      <c r="N1241" t="s">
        <v>14</v>
      </c>
    </row>
    <row r="1242" spans="1:14" x14ac:dyDescent="0.3">
      <c r="A1242" t="s">
        <v>28</v>
      </c>
      <c r="B1242" t="s">
        <v>32</v>
      </c>
      <c r="C1242" t="s">
        <v>30</v>
      </c>
      <c r="D1242" s="2">
        <v>44309</v>
      </c>
      <c r="E1242">
        <v>23</v>
      </c>
      <c r="F1242">
        <v>51</v>
      </c>
      <c r="G1242">
        <v>5542</v>
      </c>
      <c r="H1242">
        <v>282642</v>
      </c>
      <c r="L1242" t="s">
        <v>31</v>
      </c>
      <c r="N1242" t="s">
        <v>13</v>
      </c>
    </row>
    <row r="1243" spans="1:14" x14ac:dyDescent="0.3">
      <c r="A1243" t="s">
        <v>28</v>
      </c>
      <c r="B1243" t="s">
        <v>29</v>
      </c>
      <c r="C1243" t="s">
        <v>30</v>
      </c>
      <c r="D1243" s="2">
        <v>44309</v>
      </c>
      <c r="E1243">
        <v>23</v>
      </c>
      <c r="F1243">
        <v>59</v>
      </c>
      <c r="G1243">
        <v>5010</v>
      </c>
      <c r="H1243">
        <v>295590</v>
      </c>
      <c r="L1243" t="s">
        <v>31</v>
      </c>
      <c r="N1243" t="s">
        <v>13</v>
      </c>
    </row>
    <row r="1244" spans="1:14" x14ac:dyDescent="0.3">
      <c r="A1244" t="s">
        <v>28</v>
      </c>
      <c r="B1244" t="s">
        <v>29</v>
      </c>
      <c r="C1244" t="s">
        <v>34</v>
      </c>
      <c r="D1244" s="2">
        <v>44309</v>
      </c>
      <c r="E1244">
        <v>23</v>
      </c>
      <c r="I1244">
        <v>36</v>
      </c>
      <c r="J1244">
        <v>9390</v>
      </c>
      <c r="K1244">
        <v>338040</v>
      </c>
      <c r="L1244">
        <v>5</v>
      </c>
      <c r="M1244" t="s">
        <v>35</v>
      </c>
      <c r="N1244" t="s">
        <v>5</v>
      </c>
    </row>
    <row r="1245" spans="1:14" x14ac:dyDescent="0.3">
      <c r="A1245" t="s">
        <v>28</v>
      </c>
      <c r="B1245" t="s">
        <v>32</v>
      </c>
      <c r="C1245" t="s">
        <v>34</v>
      </c>
      <c r="D1245" s="2">
        <v>44309</v>
      </c>
      <c r="E1245">
        <v>23</v>
      </c>
      <c r="I1245">
        <v>36</v>
      </c>
      <c r="J1245">
        <v>9352</v>
      </c>
      <c r="K1245">
        <v>336672</v>
      </c>
      <c r="L1245">
        <v>4</v>
      </c>
      <c r="M1245" t="s">
        <v>39</v>
      </c>
      <c r="N1245" t="s">
        <v>10</v>
      </c>
    </row>
    <row r="1246" spans="1:14" x14ac:dyDescent="0.3">
      <c r="A1246" t="s">
        <v>28</v>
      </c>
      <c r="B1246" t="s">
        <v>33</v>
      </c>
      <c r="C1246" t="s">
        <v>34</v>
      </c>
      <c r="D1246" s="2">
        <v>44310</v>
      </c>
      <c r="E1246">
        <v>24</v>
      </c>
      <c r="I1246">
        <v>36</v>
      </c>
      <c r="J1246">
        <v>9832</v>
      </c>
      <c r="K1246">
        <v>353952</v>
      </c>
      <c r="L1246">
        <v>4</v>
      </c>
      <c r="M1246" t="s">
        <v>39</v>
      </c>
      <c r="N1246" t="s">
        <v>5</v>
      </c>
    </row>
    <row r="1247" spans="1:14" x14ac:dyDescent="0.3">
      <c r="A1247" t="s">
        <v>28</v>
      </c>
      <c r="B1247" t="s">
        <v>33</v>
      </c>
      <c r="C1247" t="s">
        <v>30</v>
      </c>
      <c r="D1247" s="2">
        <v>44310</v>
      </c>
      <c r="E1247">
        <v>24</v>
      </c>
      <c r="F1247">
        <v>42</v>
      </c>
      <c r="G1247">
        <v>5469</v>
      </c>
      <c r="H1247">
        <v>229698</v>
      </c>
      <c r="L1247" t="s">
        <v>31</v>
      </c>
      <c r="N1247" t="s">
        <v>7</v>
      </c>
    </row>
    <row r="1248" spans="1:14" x14ac:dyDescent="0.3">
      <c r="A1248" t="s">
        <v>28</v>
      </c>
      <c r="B1248" t="s">
        <v>33</v>
      </c>
      <c r="C1248" t="s">
        <v>34</v>
      </c>
      <c r="D1248" s="2">
        <v>44310</v>
      </c>
      <c r="E1248">
        <v>24</v>
      </c>
      <c r="I1248">
        <v>34</v>
      </c>
      <c r="J1248">
        <v>8010</v>
      </c>
      <c r="K1248">
        <v>272340</v>
      </c>
      <c r="L1248">
        <v>4</v>
      </c>
      <c r="M1248" t="s">
        <v>39</v>
      </c>
      <c r="N1248" t="s">
        <v>4</v>
      </c>
    </row>
    <row r="1249" spans="1:14" x14ac:dyDescent="0.3">
      <c r="A1249" t="s">
        <v>28</v>
      </c>
      <c r="B1249" t="s">
        <v>29</v>
      </c>
      <c r="C1249" t="s">
        <v>30</v>
      </c>
      <c r="D1249" s="2">
        <v>44310</v>
      </c>
      <c r="E1249">
        <v>24</v>
      </c>
      <c r="F1249">
        <v>42</v>
      </c>
      <c r="G1249">
        <v>5278</v>
      </c>
      <c r="H1249">
        <v>221676</v>
      </c>
      <c r="L1249" t="s">
        <v>31</v>
      </c>
      <c r="N1249" t="s">
        <v>10</v>
      </c>
    </row>
    <row r="1250" spans="1:14" x14ac:dyDescent="0.3">
      <c r="A1250" t="s">
        <v>28</v>
      </c>
      <c r="B1250" t="s">
        <v>33</v>
      </c>
      <c r="C1250" t="s">
        <v>34</v>
      </c>
      <c r="D1250" s="2">
        <v>44310</v>
      </c>
      <c r="E1250">
        <v>24</v>
      </c>
      <c r="I1250">
        <v>33</v>
      </c>
      <c r="J1250">
        <v>9488</v>
      </c>
      <c r="K1250">
        <v>313104</v>
      </c>
      <c r="L1250">
        <v>3</v>
      </c>
      <c r="M1250" t="s">
        <v>38</v>
      </c>
      <c r="N1250" t="s">
        <v>14</v>
      </c>
    </row>
    <row r="1251" spans="1:14" x14ac:dyDescent="0.3">
      <c r="A1251" t="s">
        <v>28</v>
      </c>
      <c r="B1251" t="s">
        <v>32</v>
      </c>
      <c r="C1251" t="s">
        <v>34</v>
      </c>
      <c r="D1251" s="2">
        <v>44310</v>
      </c>
      <c r="E1251">
        <v>24</v>
      </c>
      <c r="I1251">
        <v>39</v>
      </c>
      <c r="J1251">
        <v>9009</v>
      </c>
      <c r="K1251">
        <v>351351</v>
      </c>
      <c r="L1251">
        <v>5</v>
      </c>
      <c r="M1251" t="s">
        <v>35</v>
      </c>
      <c r="N1251" t="s">
        <v>7</v>
      </c>
    </row>
    <row r="1252" spans="1:14" x14ac:dyDescent="0.3">
      <c r="A1252" t="s">
        <v>28</v>
      </c>
      <c r="B1252" t="s">
        <v>32</v>
      </c>
      <c r="C1252" t="s">
        <v>30</v>
      </c>
      <c r="D1252" s="2">
        <v>44310</v>
      </c>
      <c r="E1252">
        <v>24</v>
      </c>
      <c r="F1252">
        <v>59</v>
      </c>
      <c r="G1252">
        <v>5954</v>
      </c>
      <c r="H1252">
        <v>351286</v>
      </c>
      <c r="L1252" t="s">
        <v>31</v>
      </c>
      <c r="N1252" t="s">
        <v>13</v>
      </c>
    </row>
    <row r="1253" spans="1:14" x14ac:dyDescent="0.3">
      <c r="A1253" t="s">
        <v>28</v>
      </c>
      <c r="B1253" t="s">
        <v>32</v>
      </c>
      <c r="C1253" t="s">
        <v>30</v>
      </c>
      <c r="D1253" s="2">
        <v>44310</v>
      </c>
      <c r="E1253">
        <v>24</v>
      </c>
      <c r="F1253">
        <v>52</v>
      </c>
      <c r="G1253">
        <v>5185</v>
      </c>
      <c r="H1253">
        <v>269620</v>
      </c>
      <c r="L1253" t="s">
        <v>31</v>
      </c>
      <c r="N1253" t="s">
        <v>8</v>
      </c>
    </row>
    <row r="1254" spans="1:14" x14ac:dyDescent="0.3">
      <c r="A1254" t="s">
        <v>28</v>
      </c>
      <c r="B1254" t="s">
        <v>32</v>
      </c>
      <c r="C1254" t="s">
        <v>30</v>
      </c>
      <c r="D1254" s="2">
        <v>44311</v>
      </c>
      <c r="E1254">
        <v>25</v>
      </c>
      <c r="F1254">
        <v>40</v>
      </c>
      <c r="G1254">
        <v>6587</v>
      </c>
      <c r="H1254">
        <v>263480</v>
      </c>
      <c r="L1254" t="s">
        <v>31</v>
      </c>
      <c r="N1254" t="s">
        <v>5</v>
      </c>
    </row>
    <row r="1255" spans="1:14" x14ac:dyDescent="0.3">
      <c r="A1255" t="s">
        <v>28</v>
      </c>
      <c r="B1255" t="s">
        <v>32</v>
      </c>
      <c r="C1255" t="s">
        <v>30</v>
      </c>
      <c r="D1255" s="2">
        <v>44311</v>
      </c>
      <c r="E1255">
        <v>25</v>
      </c>
      <c r="F1255">
        <v>58</v>
      </c>
      <c r="G1255">
        <v>5328</v>
      </c>
      <c r="H1255">
        <v>309024</v>
      </c>
      <c r="L1255" t="s">
        <v>31</v>
      </c>
      <c r="N1255" t="s">
        <v>10</v>
      </c>
    </row>
    <row r="1256" spans="1:14" x14ac:dyDescent="0.3">
      <c r="A1256" t="s">
        <v>28</v>
      </c>
      <c r="B1256" t="s">
        <v>32</v>
      </c>
      <c r="C1256" t="s">
        <v>30</v>
      </c>
      <c r="D1256" s="2">
        <v>44311</v>
      </c>
      <c r="E1256">
        <v>25</v>
      </c>
      <c r="F1256">
        <v>48</v>
      </c>
      <c r="G1256">
        <v>5114</v>
      </c>
      <c r="H1256">
        <v>245472</v>
      </c>
      <c r="L1256" t="s">
        <v>31</v>
      </c>
      <c r="N1256" t="s">
        <v>7</v>
      </c>
    </row>
    <row r="1257" spans="1:14" x14ac:dyDescent="0.3">
      <c r="A1257" t="s">
        <v>28</v>
      </c>
      <c r="B1257" t="s">
        <v>29</v>
      </c>
      <c r="C1257" t="s">
        <v>30</v>
      </c>
      <c r="D1257" s="2">
        <v>44311</v>
      </c>
      <c r="E1257">
        <v>25</v>
      </c>
      <c r="F1257">
        <v>53</v>
      </c>
      <c r="G1257">
        <v>5001</v>
      </c>
      <c r="H1257">
        <v>265053</v>
      </c>
      <c r="L1257" t="s">
        <v>31</v>
      </c>
      <c r="N1257" t="s">
        <v>13</v>
      </c>
    </row>
    <row r="1258" spans="1:14" x14ac:dyDescent="0.3">
      <c r="A1258" t="s">
        <v>28</v>
      </c>
      <c r="B1258" t="s">
        <v>32</v>
      </c>
      <c r="C1258" t="s">
        <v>34</v>
      </c>
      <c r="D1258" s="2">
        <v>44311</v>
      </c>
      <c r="E1258">
        <v>25</v>
      </c>
      <c r="I1258">
        <v>35</v>
      </c>
      <c r="J1258">
        <v>8034</v>
      </c>
      <c r="K1258">
        <v>281190</v>
      </c>
      <c r="L1258">
        <v>3</v>
      </c>
      <c r="M1258" t="s">
        <v>38</v>
      </c>
      <c r="N1258" t="s">
        <v>7</v>
      </c>
    </row>
    <row r="1259" spans="1:14" x14ac:dyDescent="0.3">
      <c r="A1259" t="s">
        <v>28</v>
      </c>
      <c r="B1259" t="s">
        <v>33</v>
      </c>
      <c r="C1259" t="s">
        <v>30</v>
      </c>
      <c r="D1259" s="2">
        <v>44311</v>
      </c>
      <c r="E1259">
        <v>25</v>
      </c>
      <c r="F1259">
        <v>56</v>
      </c>
      <c r="G1259">
        <v>5442</v>
      </c>
      <c r="H1259">
        <v>304752</v>
      </c>
      <c r="L1259" t="s">
        <v>31</v>
      </c>
      <c r="N1259" t="s">
        <v>13</v>
      </c>
    </row>
    <row r="1260" spans="1:14" x14ac:dyDescent="0.3">
      <c r="A1260" t="s">
        <v>28</v>
      </c>
      <c r="B1260" t="s">
        <v>32</v>
      </c>
      <c r="C1260" t="s">
        <v>30</v>
      </c>
      <c r="D1260" s="2">
        <v>44311</v>
      </c>
      <c r="E1260">
        <v>25</v>
      </c>
      <c r="F1260">
        <v>46</v>
      </c>
      <c r="G1260">
        <v>5079</v>
      </c>
      <c r="H1260">
        <v>233634</v>
      </c>
      <c r="L1260" t="s">
        <v>31</v>
      </c>
      <c r="N1260" t="s">
        <v>5</v>
      </c>
    </row>
    <row r="1261" spans="1:14" x14ac:dyDescent="0.3">
      <c r="A1261" t="s">
        <v>28</v>
      </c>
      <c r="B1261" t="s">
        <v>33</v>
      </c>
      <c r="C1261" t="s">
        <v>30</v>
      </c>
      <c r="D1261" s="2">
        <v>44311</v>
      </c>
      <c r="E1261">
        <v>25</v>
      </c>
      <c r="F1261">
        <v>48</v>
      </c>
      <c r="G1261">
        <v>6654</v>
      </c>
      <c r="H1261">
        <v>319392</v>
      </c>
      <c r="L1261" t="s">
        <v>31</v>
      </c>
      <c r="N1261" t="s">
        <v>4</v>
      </c>
    </row>
    <row r="1262" spans="1:14" x14ac:dyDescent="0.3">
      <c r="A1262" t="s">
        <v>28</v>
      </c>
      <c r="B1262" t="s">
        <v>33</v>
      </c>
      <c r="C1262" t="s">
        <v>30</v>
      </c>
      <c r="D1262" s="2">
        <v>44311</v>
      </c>
      <c r="E1262">
        <v>25</v>
      </c>
      <c r="F1262">
        <v>56</v>
      </c>
      <c r="G1262">
        <v>6812</v>
      </c>
      <c r="H1262">
        <v>381472</v>
      </c>
      <c r="L1262" t="s">
        <v>31</v>
      </c>
      <c r="N1262" t="s">
        <v>11</v>
      </c>
    </row>
    <row r="1263" spans="1:14" x14ac:dyDescent="0.3">
      <c r="A1263" t="s">
        <v>28</v>
      </c>
      <c r="B1263" t="s">
        <v>33</v>
      </c>
      <c r="C1263" t="s">
        <v>30</v>
      </c>
      <c r="D1263" s="2">
        <v>44311</v>
      </c>
      <c r="E1263">
        <v>25</v>
      </c>
      <c r="F1263">
        <v>56</v>
      </c>
      <c r="G1263">
        <v>5367</v>
      </c>
      <c r="H1263">
        <v>300552</v>
      </c>
      <c r="L1263" t="s">
        <v>31</v>
      </c>
      <c r="N1263" t="s">
        <v>5</v>
      </c>
    </row>
    <row r="1264" spans="1:14" x14ac:dyDescent="0.3">
      <c r="A1264" t="s">
        <v>28</v>
      </c>
      <c r="B1264" t="s">
        <v>33</v>
      </c>
      <c r="C1264" t="s">
        <v>30</v>
      </c>
      <c r="D1264" s="2">
        <v>44311</v>
      </c>
      <c r="E1264">
        <v>25</v>
      </c>
      <c r="F1264">
        <v>49</v>
      </c>
      <c r="G1264">
        <v>5584</v>
      </c>
      <c r="H1264">
        <v>273616</v>
      </c>
      <c r="L1264" t="s">
        <v>31</v>
      </c>
      <c r="N1264" t="s">
        <v>4</v>
      </c>
    </row>
    <row r="1265" spans="1:14" x14ac:dyDescent="0.3">
      <c r="A1265" t="s">
        <v>28</v>
      </c>
      <c r="B1265" t="s">
        <v>33</v>
      </c>
      <c r="C1265" t="s">
        <v>30</v>
      </c>
      <c r="D1265" s="2">
        <v>44311</v>
      </c>
      <c r="E1265">
        <v>25</v>
      </c>
      <c r="F1265">
        <v>42</v>
      </c>
      <c r="G1265">
        <v>5607</v>
      </c>
      <c r="H1265">
        <v>235494</v>
      </c>
      <c r="L1265" t="s">
        <v>31</v>
      </c>
      <c r="N1265" t="s">
        <v>4</v>
      </c>
    </row>
    <row r="1266" spans="1:14" x14ac:dyDescent="0.3">
      <c r="A1266" t="s">
        <v>28</v>
      </c>
      <c r="B1266" t="s">
        <v>32</v>
      </c>
      <c r="C1266" t="s">
        <v>30</v>
      </c>
      <c r="D1266" s="2">
        <v>44311</v>
      </c>
      <c r="E1266">
        <v>25</v>
      </c>
      <c r="F1266">
        <v>43</v>
      </c>
      <c r="G1266">
        <v>5548</v>
      </c>
      <c r="H1266">
        <v>238564</v>
      </c>
      <c r="L1266" t="s">
        <v>31</v>
      </c>
      <c r="N1266" t="s">
        <v>11</v>
      </c>
    </row>
    <row r="1267" spans="1:14" x14ac:dyDescent="0.3">
      <c r="A1267" t="s">
        <v>28</v>
      </c>
      <c r="B1267" t="s">
        <v>32</v>
      </c>
      <c r="C1267" t="s">
        <v>30</v>
      </c>
      <c r="D1267" s="2">
        <v>44311</v>
      </c>
      <c r="E1267">
        <v>25</v>
      </c>
      <c r="F1267">
        <v>42</v>
      </c>
      <c r="G1267">
        <v>5484</v>
      </c>
      <c r="H1267">
        <v>230328</v>
      </c>
      <c r="L1267" t="s">
        <v>31</v>
      </c>
      <c r="N1267" t="s">
        <v>5</v>
      </c>
    </row>
    <row r="1268" spans="1:14" x14ac:dyDescent="0.3">
      <c r="A1268" t="s">
        <v>28</v>
      </c>
      <c r="B1268" t="s">
        <v>32</v>
      </c>
      <c r="C1268" t="s">
        <v>30</v>
      </c>
      <c r="D1268" s="2">
        <v>44311</v>
      </c>
      <c r="E1268">
        <v>25</v>
      </c>
      <c r="F1268">
        <v>60</v>
      </c>
      <c r="G1268">
        <v>5297</v>
      </c>
      <c r="H1268">
        <v>317820</v>
      </c>
      <c r="L1268" t="s">
        <v>31</v>
      </c>
      <c r="N1268" t="s">
        <v>8</v>
      </c>
    </row>
    <row r="1269" spans="1:14" x14ac:dyDescent="0.3">
      <c r="A1269" t="s">
        <v>28</v>
      </c>
      <c r="B1269" t="s">
        <v>29</v>
      </c>
      <c r="C1269" t="s">
        <v>34</v>
      </c>
      <c r="D1269" s="2">
        <v>44311</v>
      </c>
      <c r="E1269">
        <v>25</v>
      </c>
      <c r="I1269">
        <v>39</v>
      </c>
      <c r="J1269">
        <v>8392</v>
      </c>
      <c r="K1269">
        <v>327288</v>
      </c>
      <c r="L1269">
        <v>4</v>
      </c>
      <c r="M1269" t="s">
        <v>39</v>
      </c>
      <c r="N1269" t="s">
        <v>10</v>
      </c>
    </row>
    <row r="1270" spans="1:14" x14ac:dyDescent="0.3">
      <c r="A1270" t="s">
        <v>28</v>
      </c>
      <c r="B1270" t="s">
        <v>33</v>
      </c>
      <c r="C1270" t="s">
        <v>34</v>
      </c>
      <c r="D1270" s="2">
        <v>44312</v>
      </c>
      <c r="E1270">
        <v>26</v>
      </c>
      <c r="I1270">
        <v>32</v>
      </c>
      <c r="J1270">
        <v>8475</v>
      </c>
      <c r="K1270">
        <v>271200</v>
      </c>
      <c r="L1270">
        <v>4</v>
      </c>
      <c r="M1270" t="s">
        <v>39</v>
      </c>
      <c r="N1270" t="s">
        <v>13</v>
      </c>
    </row>
    <row r="1271" spans="1:14" x14ac:dyDescent="0.3">
      <c r="A1271" t="s">
        <v>28</v>
      </c>
      <c r="B1271" t="s">
        <v>29</v>
      </c>
      <c r="C1271" t="s">
        <v>30</v>
      </c>
      <c r="D1271" s="2">
        <v>44312</v>
      </c>
      <c r="E1271">
        <v>26</v>
      </c>
      <c r="F1271">
        <v>42</v>
      </c>
      <c r="G1271">
        <v>5330</v>
      </c>
      <c r="H1271">
        <v>223860</v>
      </c>
      <c r="L1271" t="s">
        <v>31</v>
      </c>
      <c r="N1271" t="s">
        <v>8</v>
      </c>
    </row>
    <row r="1272" spans="1:14" x14ac:dyDescent="0.3">
      <c r="A1272" t="s">
        <v>28</v>
      </c>
      <c r="B1272" t="s">
        <v>29</v>
      </c>
      <c r="C1272" t="s">
        <v>34</v>
      </c>
      <c r="D1272" s="2">
        <v>44312</v>
      </c>
      <c r="E1272">
        <v>26</v>
      </c>
      <c r="I1272">
        <v>37</v>
      </c>
      <c r="J1272">
        <v>9749</v>
      </c>
      <c r="K1272">
        <v>360713</v>
      </c>
      <c r="L1272">
        <v>2</v>
      </c>
      <c r="M1272" t="s">
        <v>36</v>
      </c>
      <c r="N1272" t="s">
        <v>5</v>
      </c>
    </row>
    <row r="1273" spans="1:14" x14ac:dyDescent="0.3">
      <c r="A1273" t="s">
        <v>28</v>
      </c>
      <c r="B1273" t="s">
        <v>32</v>
      </c>
      <c r="C1273" t="s">
        <v>30</v>
      </c>
      <c r="D1273" s="2">
        <v>44312</v>
      </c>
      <c r="E1273">
        <v>26</v>
      </c>
      <c r="F1273">
        <v>43</v>
      </c>
      <c r="G1273">
        <v>5084</v>
      </c>
      <c r="H1273">
        <v>218612</v>
      </c>
      <c r="L1273" t="s">
        <v>31</v>
      </c>
      <c r="N1273" t="s">
        <v>10</v>
      </c>
    </row>
    <row r="1274" spans="1:14" x14ac:dyDescent="0.3">
      <c r="A1274" t="s">
        <v>28</v>
      </c>
      <c r="B1274" t="s">
        <v>29</v>
      </c>
      <c r="C1274" t="s">
        <v>34</v>
      </c>
      <c r="D1274" s="2">
        <v>44312</v>
      </c>
      <c r="E1274">
        <v>26</v>
      </c>
      <c r="I1274">
        <v>40</v>
      </c>
      <c r="J1274">
        <v>9344</v>
      </c>
      <c r="K1274">
        <v>373760</v>
      </c>
      <c r="L1274">
        <v>3</v>
      </c>
      <c r="M1274" t="s">
        <v>38</v>
      </c>
      <c r="N1274" t="s">
        <v>13</v>
      </c>
    </row>
    <row r="1275" spans="1:14" x14ac:dyDescent="0.3">
      <c r="A1275" t="s">
        <v>28</v>
      </c>
      <c r="B1275" t="s">
        <v>33</v>
      </c>
      <c r="C1275" t="s">
        <v>34</v>
      </c>
      <c r="D1275" s="2">
        <v>44312</v>
      </c>
      <c r="E1275">
        <v>26</v>
      </c>
      <c r="I1275">
        <v>32</v>
      </c>
      <c r="J1275">
        <v>8219</v>
      </c>
      <c r="K1275">
        <v>263008</v>
      </c>
      <c r="L1275">
        <v>5</v>
      </c>
      <c r="M1275" t="s">
        <v>35</v>
      </c>
      <c r="N1275" t="s">
        <v>6</v>
      </c>
    </row>
    <row r="1276" spans="1:14" x14ac:dyDescent="0.3">
      <c r="A1276" t="s">
        <v>28</v>
      </c>
      <c r="B1276" t="s">
        <v>32</v>
      </c>
      <c r="C1276" t="s">
        <v>30</v>
      </c>
      <c r="D1276" s="2">
        <v>44312</v>
      </c>
      <c r="E1276">
        <v>26</v>
      </c>
      <c r="F1276">
        <v>51</v>
      </c>
      <c r="G1276">
        <v>6426</v>
      </c>
      <c r="H1276">
        <v>327726</v>
      </c>
      <c r="L1276" t="s">
        <v>31</v>
      </c>
      <c r="N1276" t="s">
        <v>8</v>
      </c>
    </row>
    <row r="1277" spans="1:14" x14ac:dyDescent="0.3">
      <c r="A1277" t="s">
        <v>28</v>
      </c>
      <c r="B1277" t="s">
        <v>33</v>
      </c>
      <c r="C1277" t="s">
        <v>34</v>
      </c>
      <c r="D1277" s="2">
        <v>44312</v>
      </c>
      <c r="E1277">
        <v>26</v>
      </c>
      <c r="I1277">
        <v>35</v>
      </c>
      <c r="J1277">
        <v>8138</v>
      </c>
      <c r="K1277">
        <v>284830</v>
      </c>
      <c r="L1277">
        <v>1</v>
      </c>
      <c r="M1277" t="s">
        <v>37</v>
      </c>
      <c r="N1277" t="s">
        <v>11</v>
      </c>
    </row>
    <row r="1278" spans="1:14" x14ac:dyDescent="0.3">
      <c r="A1278" t="s">
        <v>28</v>
      </c>
      <c r="B1278" t="s">
        <v>29</v>
      </c>
      <c r="C1278" t="s">
        <v>34</v>
      </c>
      <c r="D1278" s="2">
        <v>44312</v>
      </c>
      <c r="E1278">
        <v>26</v>
      </c>
      <c r="I1278">
        <v>37</v>
      </c>
      <c r="J1278">
        <v>9638</v>
      </c>
      <c r="K1278">
        <v>356606</v>
      </c>
      <c r="L1278">
        <v>2</v>
      </c>
      <c r="M1278" t="s">
        <v>36</v>
      </c>
      <c r="N1278" t="s">
        <v>13</v>
      </c>
    </row>
    <row r="1279" spans="1:14" x14ac:dyDescent="0.3">
      <c r="A1279" t="s">
        <v>28</v>
      </c>
      <c r="B1279" t="s">
        <v>33</v>
      </c>
      <c r="C1279" t="s">
        <v>30</v>
      </c>
      <c r="D1279" s="2">
        <v>44312</v>
      </c>
      <c r="E1279">
        <v>26</v>
      </c>
      <c r="F1279">
        <v>55</v>
      </c>
      <c r="G1279">
        <v>5499</v>
      </c>
      <c r="H1279">
        <v>302445</v>
      </c>
      <c r="L1279" t="s">
        <v>31</v>
      </c>
      <c r="N1279" t="s">
        <v>5</v>
      </c>
    </row>
    <row r="1280" spans="1:14" x14ac:dyDescent="0.3">
      <c r="A1280" t="s">
        <v>28</v>
      </c>
      <c r="B1280" t="s">
        <v>33</v>
      </c>
      <c r="C1280" t="s">
        <v>30</v>
      </c>
      <c r="D1280" s="2">
        <v>44312</v>
      </c>
      <c r="E1280">
        <v>26</v>
      </c>
      <c r="F1280">
        <v>47</v>
      </c>
      <c r="G1280">
        <v>5336</v>
      </c>
      <c r="H1280">
        <v>250792</v>
      </c>
      <c r="L1280" t="s">
        <v>31</v>
      </c>
      <c r="N1280" t="s">
        <v>5</v>
      </c>
    </row>
    <row r="1281" spans="1:14" x14ac:dyDescent="0.3">
      <c r="A1281" t="s">
        <v>28</v>
      </c>
      <c r="B1281" t="s">
        <v>32</v>
      </c>
      <c r="C1281" t="s">
        <v>30</v>
      </c>
      <c r="D1281" s="2">
        <v>44312</v>
      </c>
      <c r="E1281">
        <v>26</v>
      </c>
      <c r="F1281">
        <v>51</v>
      </c>
      <c r="G1281">
        <v>6453</v>
      </c>
      <c r="H1281">
        <v>329103</v>
      </c>
      <c r="L1281" t="s">
        <v>31</v>
      </c>
      <c r="N1281" t="s">
        <v>6</v>
      </c>
    </row>
    <row r="1282" spans="1:14" x14ac:dyDescent="0.3">
      <c r="A1282" t="s">
        <v>28</v>
      </c>
      <c r="B1282" t="s">
        <v>29</v>
      </c>
      <c r="C1282" t="s">
        <v>30</v>
      </c>
      <c r="D1282" s="2">
        <v>44312</v>
      </c>
      <c r="E1282">
        <v>26</v>
      </c>
      <c r="F1282">
        <v>48</v>
      </c>
      <c r="G1282">
        <v>6449</v>
      </c>
      <c r="H1282">
        <v>309552</v>
      </c>
      <c r="L1282" t="s">
        <v>31</v>
      </c>
      <c r="N1282" t="s">
        <v>9</v>
      </c>
    </row>
    <row r="1283" spans="1:14" x14ac:dyDescent="0.3">
      <c r="A1283" t="s">
        <v>28</v>
      </c>
      <c r="B1283" t="s">
        <v>33</v>
      </c>
      <c r="C1283" t="s">
        <v>34</v>
      </c>
      <c r="D1283" s="2">
        <v>44313</v>
      </c>
      <c r="E1283">
        <v>27</v>
      </c>
      <c r="I1283">
        <v>36</v>
      </c>
      <c r="J1283">
        <v>8331</v>
      </c>
      <c r="K1283">
        <v>299916</v>
      </c>
      <c r="L1283">
        <v>5</v>
      </c>
      <c r="M1283" t="s">
        <v>35</v>
      </c>
      <c r="N1283" t="s">
        <v>5</v>
      </c>
    </row>
    <row r="1284" spans="1:14" x14ac:dyDescent="0.3">
      <c r="A1284" t="s">
        <v>28</v>
      </c>
      <c r="B1284" t="s">
        <v>33</v>
      </c>
      <c r="C1284" t="s">
        <v>30</v>
      </c>
      <c r="D1284" s="2">
        <v>44313</v>
      </c>
      <c r="E1284">
        <v>27</v>
      </c>
      <c r="F1284">
        <v>45</v>
      </c>
      <c r="G1284">
        <v>6574</v>
      </c>
      <c r="H1284">
        <v>295830</v>
      </c>
      <c r="L1284" t="s">
        <v>31</v>
      </c>
      <c r="N1284" t="s">
        <v>7</v>
      </c>
    </row>
    <row r="1285" spans="1:14" x14ac:dyDescent="0.3">
      <c r="A1285" t="s">
        <v>28</v>
      </c>
      <c r="B1285" t="s">
        <v>32</v>
      </c>
      <c r="C1285" t="s">
        <v>34</v>
      </c>
      <c r="D1285" s="2">
        <v>44313</v>
      </c>
      <c r="E1285">
        <v>27</v>
      </c>
      <c r="I1285">
        <v>37</v>
      </c>
      <c r="J1285">
        <v>9334</v>
      </c>
      <c r="K1285">
        <v>345358</v>
      </c>
      <c r="L1285">
        <v>5</v>
      </c>
      <c r="M1285" t="s">
        <v>35</v>
      </c>
      <c r="N1285" t="s">
        <v>7</v>
      </c>
    </row>
    <row r="1286" spans="1:14" x14ac:dyDescent="0.3">
      <c r="A1286" t="s">
        <v>28</v>
      </c>
      <c r="B1286" t="s">
        <v>32</v>
      </c>
      <c r="C1286" t="s">
        <v>30</v>
      </c>
      <c r="D1286" s="2">
        <v>44313</v>
      </c>
      <c r="E1286">
        <v>27</v>
      </c>
      <c r="F1286">
        <v>44</v>
      </c>
      <c r="G1286">
        <v>5348</v>
      </c>
      <c r="H1286">
        <v>235312</v>
      </c>
      <c r="L1286" t="s">
        <v>31</v>
      </c>
      <c r="N1286" t="s">
        <v>11</v>
      </c>
    </row>
    <row r="1287" spans="1:14" x14ac:dyDescent="0.3">
      <c r="A1287" t="s">
        <v>28</v>
      </c>
      <c r="B1287" t="s">
        <v>32</v>
      </c>
      <c r="C1287" t="s">
        <v>30</v>
      </c>
      <c r="D1287" s="2">
        <v>44313</v>
      </c>
      <c r="E1287">
        <v>27</v>
      </c>
      <c r="F1287">
        <v>46</v>
      </c>
      <c r="G1287">
        <v>6870</v>
      </c>
      <c r="H1287">
        <v>316020</v>
      </c>
      <c r="L1287" t="s">
        <v>31</v>
      </c>
      <c r="N1287" t="s">
        <v>14</v>
      </c>
    </row>
    <row r="1288" spans="1:14" x14ac:dyDescent="0.3">
      <c r="A1288" t="s">
        <v>28</v>
      </c>
      <c r="B1288" t="s">
        <v>29</v>
      </c>
      <c r="C1288" t="s">
        <v>30</v>
      </c>
      <c r="D1288" s="2">
        <v>44313</v>
      </c>
      <c r="E1288">
        <v>27</v>
      </c>
      <c r="F1288">
        <v>46</v>
      </c>
      <c r="G1288">
        <v>6341</v>
      </c>
      <c r="H1288">
        <v>291686</v>
      </c>
      <c r="L1288" t="s">
        <v>31</v>
      </c>
      <c r="N1288" t="s">
        <v>10</v>
      </c>
    </row>
    <row r="1289" spans="1:14" x14ac:dyDescent="0.3">
      <c r="A1289" t="s">
        <v>28</v>
      </c>
      <c r="B1289" t="s">
        <v>33</v>
      </c>
      <c r="C1289" t="s">
        <v>30</v>
      </c>
      <c r="D1289" s="2">
        <v>44313</v>
      </c>
      <c r="E1289">
        <v>27</v>
      </c>
      <c r="F1289">
        <v>46</v>
      </c>
      <c r="G1289">
        <v>6581</v>
      </c>
      <c r="H1289">
        <v>302726</v>
      </c>
      <c r="L1289" t="s">
        <v>31</v>
      </c>
      <c r="N1289" t="s">
        <v>9</v>
      </c>
    </row>
    <row r="1290" spans="1:14" x14ac:dyDescent="0.3">
      <c r="A1290" t="s">
        <v>28</v>
      </c>
      <c r="B1290" t="s">
        <v>29</v>
      </c>
      <c r="C1290" t="s">
        <v>34</v>
      </c>
      <c r="D1290" s="2">
        <v>44313</v>
      </c>
      <c r="E1290">
        <v>27</v>
      </c>
      <c r="I1290">
        <v>34</v>
      </c>
      <c r="J1290">
        <v>8599</v>
      </c>
      <c r="K1290">
        <v>292366</v>
      </c>
      <c r="L1290">
        <v>4</v>
      </c>
      <c r="M1290" t="s">
        <v>39</v>
      </c>
      <c r="N1290" t="s">
        <v>14</v>
      </c>
    </row>
    <row r="1291" spans="1:14" x14ac:dyDescent="0.3">
      <c r="A1291" t="s">
        <v>28</v>
      </c>
      <c r="B1291" t="s">
        <v>32</v>
      </c>
      <c r="C1291" t="s">
        <v>30</v>
      </c>
      <c r="D1291" s="2">
        <v>44313</v>
      </c>
      <c r="E1291">
        <v>27</v>
      </c>
      <c r="F1291">
        <v>43</v>
      </c>
      <c r="G1291">
        <v>5380</v>
      </c>
      <c r="H1291">
        <v>231340</v>
      </c>
      <c r="L1291" t="s">
        <v>31</v>
      </c>
      <c r="N1291" t="s">
        <v>8</v>
      </c>
    </row>
    <row r="1292" spans="1:14" x14ac:dyDescent="0.3">
      <c r="A1292" t="s">
        <v>28</v>
      </c>
      <c r="B1292" t="s">
        <v>32</v>
      </c>
      <c r="C1292" t="s">
        <v>30</v>
      </c>
      <c r="D1292" s="2">
        <v>44313</v>
      </c>
      <c r="E1292">
        <v>27</v>
      </c>
      <c r="F1292">
        <v>42</v>
      </c>
      <c r="G1292">
        <v>5863</v>
      </c>
      <c r="H1292">
        <v>246246</v>
      </c>
      <c r="L1292" t="s">
        <v>31</v>
      </c>
      <c r="N1292" t="s">
        <v>9</v>
      </c>
    </row>
    <row r="1293" spans="1:14" x14ac:dyDescent="0.3">
      <c r="A1293" t="s">
        <v>28</v>
      </c>
      <c r="B1293" t="s">
        <v>32</v>
      </c>
      <c r="C1293" t="s">
        <v>34</v>
      </c>
      <c r="D1293" s="2">
        <v>44314</v>
      </c>
      <c r="E1293">
        <v>28</v>
      </c>
      <c r="I1293">
        <v>35</v>
      </c>
      <c r="J1293">
        <v>9357</v>
      </c>
      <c r="K1293">
        <v>327495</v>
      </c>
      <c r="L1293">
        <v>4</v>
      </c>
      <c r="M1293" t="s">
        <v>39</v>
      </c>
      <c r="N1293" t="s">
        <v>14</v>
      </c>
    </row>
    <row r="1294" spans="1:14" x14ac:dyDescent="0.3">
      <c r="A1294" t="s">
        <v>28</v>
      </c>
      <c r="B1294" t="s">
        <v>29</v>
      </c>
      <c r="C1294" t="s">
        <v>30</v>
      </c>
      <c r="D1294" s="2">
        <v>44314</v>
      </c>
      <c r="E1294">
        <v>28</v>
      </c>
      <c r="F1294">
        <v>53</v>
      </c>
      <c r="G1294">
        <v>6859</v>
      </c>
      <c r="H1294">
        <v>363527</v>
      </c>
      <c r="L1294" t="s">
        <v>31</v>
      </c>
      <c r="N1294" t="s">
        <v>14</v>
      </c>
    </row>
    <row r="1295" spans="1:14" x14ac:dyDescent="0.3">
      <c r="A1295" t="s">
        <v>28</v>
      </c>
      <c r="B1295" t="s">
        <v>33</v>
      </c>
      <c r="C1295" t="s">
        <v>34</v>
      </c>
      <c r="D1295" s="2">
        <v>44314</v>
      </c>
      <c r="E1295">
        <v>28</v>
      </c>
      <c r="I1295">
        <v>35</v>
      </c>
      <c r="J1295">
        <v>8809</v>
      </c>
      <c r="K1295">
        <v>308315</v>
      </c>
      <c r="L1295">
        <v>4</v>
      </c>
      <c r="M1295" t="s">
        <v>39</v>
      </c>
      <c r="N1295" t="s">
        <v>6</v>
      </c>
    </row>
    <row r="1296" spans="1:14" x14ac:dyDescent="0.3">
      <c r="A1296" t="s">
        <v>28</v>
      </c>
      <c r="B1296" t="s">
        <v>32</v>
      </c>
      <c r="C1296" t="s">
        <v>30</v>
      </c>
      <c r="D1296" s="2">
        <v>44314</v>
      </c>
      <c r="E1296">
        <v>28</v>
      </c>
      <c r="F1296">
        <v>40</v>
      </c>
      <c r="G1296">
        <v>6611</v>
      </c>
      <c r="H1296">
        <v>264440</v>
      </c>
      <c r="L1296" t="s">
        <v>31</v>
      </c>
      <c r="N1296" t="s">
        <v>14</v>
      </c>
    </row>
    <row r="1297" spans="1:14" x14ac:dyDescent="0.3">
      <c r="A1297" t="s">
        <v>28</v>
      </c>
      <c r="B1297" t="s">
        <v>29</v>
      </c>
      <c r="C1297" t="s">
        <v>30</v>
      </c>
      <c r="D1297" s="2">
        <v>44314</v>
      </c>
      <c r="E1297">
        <v>28</v>
      </c>
      <c r="F1297">
        <v>46</v>
      </c>
      <c r="G1297">
        <v>5886</v>
      </c>
      <c r="H1297">
        <v>270756</v>
      </c>
      <c r="L1297" t="s">
        <v>31</v>
      </c>
      <c r="N1297" t="s">
        <v>11</v>
      </c>
    </row>
    <row r="1298" spans="1:14" x14ac:dyDescent="0.3">
      <c r="A1298" t="s">
        <v>28</v>
      </c>
      <c r="B1298" t="s">
        <v>32</v>
      </c>
      <c r="C1298" t="s">
        <v>30</v>
      </c>
      <c r="D1298" s="2">
        <v>44314</v>
      </c>
      <c r="E1298">
        <v>28</v>
      </c>
      <c r="F1298">
        <v>59</v>
      </c>
      <c r="G1298">
        <v>6496</v>
      </c>
      <c r="H1298">
        <v>383264</v>
      </c>
      <c r="L1298" t="s">
        <v>31</v>
      </c>
      <c r="N1298" t="s">
        <v>4</v>
      </c>
    </row>
    <row r="1299" spans="1:14" x14ac:dyDescent="0.3">
      <c r="A1299" t="s">
        <v>28</v>
      </c>
      <c r="B1299" t="s">
        <v>29</v>
      </c>
      <c r="C1299" t="s">
        <v>30</v>
      </c>
      <c r="D1299" s="2">
        <v>44314</v>
      </c>
      <c r="E1299">
        <v>28</v>
      </c>
      <c r="F1299">
        <v>46</v>
      </c>
      <c r="G1299">
        <v>6753</v>
      </c>
      <c r="H1299">
        <v>310638</v>
      </c>
      <c r="L1299" t="s">
        <v>31</v>
      </c>
      <c r="N1299" t="s">
        <v>4</v>
      </c>
    </row>
    <row r="1300" spans="1:14" x14ac:dyDescent="0.3">
      <c r="A1300" t="s">
        <v>28</v>
      </c>
      <c r="B1300" t="s">
        <v>32</v>
      </c>
      <c r="C1300" t="s">
        <v>34</v>
      </c>
      <c r="D1300" s="2">
        <v>44314</v>
      </c>
      <c r="E1300">
        <v>28</v>
      </c>
      <c r="I1300">
        <v>34</v>
      </c>
      <c r="J1300">
        <v>8885</v>
      </c>
      <c r="K1300">
        <v>302090</v>
      </c>
      <c r="L1300">
        <v>2</v>
      </c>
      <c r="M1300" t="s">
        <v>36</v>
      </c>
      <c r="N1300" t="s">
        <v>3</v>
      </c>
    </row>
    <row r="1301" spans="1:14" x14ac:dyDescent="0.3">
      <c r="A1301" t="s">
        <v>28</v>
      </c>
      <c r="B1301" t="s">
        <v>29</v>
      </c>
      <c r="C1301" t="s">
        <v>30</v>
      </c>
      <c r="D1301" s="2">
        <v>44314</v>
      </c>
      <c r="E1301">
        <v>28</v>
      </c>
      <c r="F1301">
        <v>50</v>
      </c>
      <c r="G1301">
        <v>6293</v>
      </c>
      <c r="H1301">
        <v>314650</v>
      </c>
      <c r="L1301" t="s">
        <v>31</v>
      </c>
      <c r="N1301" t="s">
        <v>11</v>
      </c>
    </row>
    <row r="1302" spans="1:14" x14ac:dyDescent="0.3">
      <c r="A1302" t="s">
        <v>28</v>
      </c>
      <c r="B1302" t="s">
        <v>29</v>
      </c>
      <c r="C1302" t="s">
        <v>30</v>
      </c>
      <c r="D1302" s="2">
        <v>44314</v>
      </c>
      <c r="E1302">
        <v>28</v>
      </c>
      <c r="F1302">
        <v>49</v>
      </c>
      <c r="G1302">
        <v>5098</v>
      </c>
      <c r="H1302">
        <v>249802</v>
      </c>
      <c r="L1302" t="s">
        <v>31</v>
      </c>
      <c r="N1302" t="s">
        <v>3</v>
      </c>
    </row>
    <row r="1303" spans="1:14" x14ac:dyDescent="0.3">
      <c r="A1303" t="s">
        <v>28</v>
      </c>
      <c r="B1303" t="s">
        <v>29</v>
      </c>
      <c r="C1303" t="s">
        <v>34</v>
      </c>
      <c r="D1303" s="2">
        <v>44314</v>
      </c>
      <c r="E1303">
        <v>28</v>
      </c>
      <c r="I1303">
        <v>35</v>
      </c>
      <c r="J1303">
        <v>8880</v>
      </c>
      <c r="K1303">
        <v>310800</v>
      </c>
      <c r="L1303">
        <v>2</v>
      </c>
      <c r="M1303" t="s">
        <v>36</v>
      </c>
      <c r="N1303" t="s">
        <v>8</v>
      </c>
    </row>
    <row r="1304" spans="1:14" x14ac:dyDescent="0.3">
      <c r="A1304" t="s">
        <v>28</v>
      </c>
      <c r="B1304" t="s">
        <v>32</v>
      </c>
      <c r="C1304" t="s">
        <v>30</v>
      </c>
      <c r="D1304" s="2">
        <v>44314</v>
      </c>
      <c r="E1304">
        <v>28</v>
      </c>
      <c r="F1304">
        <v>47</v>
      </c>
      <c r="G1304">
        <v>5594</v>
      </c>
      <c r="H1304">
        <v>262918</v>
      </c>
      <c r="L1304" t="s">
        <v>31</v>
      </c>
      <c r="N1304" t="s">
        <v>4</v>
      </c>
    </row>
    <row r="1305" spans="1:14" x14ac:dyDescent="0.3">
      <c r="A1305" t="s">
        <v>28</v>
      </c>
      <c r="B1305" t="s">
        <v>33</v>
      </c>
      <c r="C1305" t="s">
        <v>34</v>
      </c>
      <c r="D1305" s="2">
        <v>44314</v>
      </c>
      <c r="E1305">
        <v>28</v>
      </c>
      <c r="I1305">
        <v>33</v>
      </c>
      <c r="J1305">
        <v>9017</v>
      </c>
      <c r="K1305">
        <v>297561</v>
      </c>
      <c r="L1305">
        <v>2</v>
      </c>
      <c r="M1305" t="s">
        <v>36</v>
      </c>
      <c r="N1305" t="s">
        <v>9</v>
      </c>
    </row>
    <row r="1306" spans="1:14" x14ac:dyDescent="0.3">
      <c r="A1306" t="s">
        <v>28</v>
      </c>
      <c r="B1306" t="s">
        <v>32</v>
      </c>
      <c r="C1306" t="s">
        <v>34</v>
      </c>
      <c r="D1306" s="2">
        <v>44314</v>
      </c>
      <c r="E1306">
        <v>28</v>
      </c>
      <c r="I1306">
        <v>34</v>
      </c>
      <c r="J1306">
        <v>8252</v>
      </c>
      <c r="K1306">
        <v>280568</v>
      </c>
      <c r="L1306">
        <v>4</v>
      </c>
      <c r="M1306" t="s">
        <v>39</v>
      </c>
      <c r="N1306" t="s">
        <v>5</v>
      </c>
    </row>
    <row r="1307" spans="1:14" x14ac:dyDescent="0.3">
      <c r="A1307" t="s">
        <v>28</v>
      </c>
      <c r="B1307" t="s">
        <v>29</v>
      </c>
      <c r="C1307" t="s">
        <v>30</v>
      </c>
      <c r="D1307" s="2">
        <v>44314</v>
      </c>
      <c r="E1307">
        <v>28</v>
      </c>
      <c r="F1307">
        <v>42</v>
      </c>
      <c r="G1307">
        <v>6439</v>
      </c>
      <c r="H1307">
        <v>270438</v>
      </c>
      <c r="L1307" t="s">
        <v>31</v>
      </c>
      <c r="N1307" t="s">
        <v>10</v>
      </c>
    </row>
    <row r="1308" spans="1:14" x14ac:dyDescent="0.3">
      <c r="A1308" t="s">
        <v>28</v>
      </c>
      <c r="B1308" t="s">
        <v>33</v>
      </c>
      <c r="C1308" t="s">
        <v>34</v>
      </c>
      <c r="D1308" s="2">
        <v>44315</v>
      </c>
      <c r="E1308">
        <v>29</v>
      </c>
      <c r="I1308">
        <v>32</v>
      </c>
      <c r="J1308">
        <v>8911</v>
      </c>
      <c r="K1308">
        <v>285152</v>
      </c>
      <c r="L1308">
        <v>4</v>
      </c>
      <c r="M1308" t="s">
        <v>39</v>
      </c>
      <c r="N1308" t="s">
        <v>11</v>
      </c>
    </row>
    <row r="1309" spans="1:14" x14ac:dyDescent="0.3">
      <c r="A1309" t="s">
        <v>28</v>
      </c>
      <c r="B1309" t="s">
        <v>32</v>
      </c>
      <c r="C1309" t="s">
        <v>30</v>
      </c>
      <c r="D1309" s="2">
        <v>44315</v>
      </c>
      <c r="E1309">
        <v>29</v>
      </c>
      <c r="F1309">
        <v>43</v>
      </c>
      <c r="G1309">
        <v>6415</v>
      </c>
      <c r="H1309">
        <v>275845</v>
      </c>
      <c r="L1309" t="s">
        <v>31</v>
      </c>
      <c r="N1309" t="s">
        <v>8</v>
      </c>
    </row>
    <row r="1310" spans="1:14" x14ac:dyDescent="0.3">
      <c r="A1310" t="s">
        <v>28</v>
      </c>
      <c r="B1310" t="s">
        <v>32</v>
      </c>
      <c r="C1310" t="s">
        <v>30</v>
      </c>
      <c r="D1310" s="2">
        <v>44315</v>
      </c>
      <c r="E1310">
        <v>29</v>
      </c>
      <c r="F1310">
        <v>44</v>
      </c>
      <c r="G1310">
        <v>5928</v>
      </c>
      <c r="H1310">
        <v>260832</v>
      </c>
      <c r="L1310" t="s">
        <v>31</v>
      </c>
      <c r="N1310" t="s">
        <v>7</v>
      </c>
    </row>
    <row r="1311" spans="1:14" x14ac:dyDescent="0.3">
      <c r="A1311" t="s">
        <v>28</v>
      </c>
      <c r="B1311" t="s">
        <v>29</v>
      </c>
      <c r="C1311" t="s">
        <v>34</v>
      </c>
      <c r="D1311" s="2">
        <v>44315</v>
      </c>
      <c r="E1311">
        <v>29</v>
      </c>
      <c r="I1311">
        <v>33</v>
      </c>
      <c r="J1311">
        <v>9745</v>
      </c>
      <c r="K1311">
        <v>321585</v>
      </c>
      <c r="L1311">
        <v>3</v>
      </c>
      <c r="M1311" t="s">
        <v>38</v>
      </c>
      <c r="N1311" t="s">
        <v>9</v>
      </c>
    </row>
    <row r="1312" spans="1:14" x14ac:dyDescent="0.3">
      <c r="A1312" t="s">
        <v>28</v>
      </c>
      <c r="B1312" t="s">
        <v>33</v>
      </c>
      <c r="C1312" t="s">
        <v>30</v>
      </c>
      <c r="D1312" s="2">
        <v>44315</v>
      </c>
      <c r="E1312">
        <v>29</v>
      </c>
      <c r="F1312">
        <v>43</v>
      </c>
      <c r="G1312">
        <v>5457</v>
      </c>
      <c r="H1312">
        <v>234651</v>
      </c>
      <c r="L1312" t="s">
        <v>31</v>
      </c>
      <c r="N1312" t="s">
        <v>8</v>
      </c>
    </row>
    <row r="1313" spans="1:14" x14ac:dyDescent="0.3">
      <c r="A1313" t="s">
        <v>28</v>
      </c>
      <c r="B1313" t="s">
        <v>33</v>
      </c>
      <c r="C1313" t="s">
        <v>30</v>
      </c>
      <c r="D1313" s="2">
        <v>44315</v>
      </c>
      <c r="E1313">
        <v>29</v>
      </c>
      <c r="F1313">
        <v>58</v>
      </c>
      <c r="G1313">
        <v>6022</v>
      </c>
      <c r="H1313">
        <v>349276</v>
      </c>
      <c r="L1313" t="s">
        <v>31</v>
      </c>
      <c r="N1313" t="s">
        <v>4</v>
      </c>
    </row>
    <row r="1314" spans="1:14" x14ac:dyDescent="0.3">
      <c r="A1314" t="s">
        <v>28</v>
      </c>
      <c r="B1314" t="s">
        <v>33</v>
      </c>
      <c r="C1314" t="s">
        <v>30</v>
      </c>
      <c r="D1314" s="2">
        <v>44315</v>
      </c>
      <c r="E1314">
        <v>29</v>
      </c>
      <c r="F1314">
        <v>59</v>
      </c>
      <c r="G1314">
        <v>6377</v>
      </c>
      <c r="H1314">
        <v>376243</v>
      </c>
      <c r="L1314" t="s">
        <v>31</v>
      </c>
      <c r="N1314" t="s">
        <v>3</v>
      </c>
    </row>
    <row r="1315" spans="1:14" x14ac:dyDescent="0.3">
      <c r="A1315" t="s">
        <v>28</v>
      </c>
      <c r="B1315" t="s">
        <v>33</v>
      </c>
      <c r="C1315" t="s">
        <v>30</v>
      </c>
      <c r="D1315" s="2">
        <v>44315</v>
      </c>
      <c r="E1315">
        <v>29</v>
      </c>
      <c r="F1315">
        <v>54</v>
      </c>
      <c r="G1315">
        <v>5588</v>
      </c>
      <c r="H1315">
        <v>301752</v>
      </c>
      <c r="L1315" t="s">
        <v>31</v>
      </c>
      <c r="N1315" t="s">
        <v>7</v>
      </c>
    </row>
    <row r="1316" spans="1:14" x14ac:dyDescent="0.3">
      <c r="A1316" t="s">
        <v>28</v>
      </c>
      <c r="B1316" t="s">
        <v>29</v>
      </c>
      <c r="C1316" t="s">
        <v>30</v>
      </c>
      <c r="D1316" s="2">
        <v>44315</v>
      </c>
      <c r="E1316">
        <v>29</v>
      </c>
      <c r="F1316">
        <v>51</v>
      </c>
      <c r="G1316">
        <v>6379</v>
      </c>
      <c r="H1316">
        <v>325329</v>
      </c>
      <c r="L1316" t="s">
        <v>31</v>
      </c>
      <c r="N1316" t="s">
        <v>5</v>
      </c>
    </row>
    <row r="1317" spans="1:14" x14ac:dyDescent="0.3">
      <c r="A1317" t="s">
        <v>28</v>
      </c>
      <c r="B1317" t="s">
        <v>33</v>
      </c>
      <c r="C1317" t="s">
        <v>34</v>
      </c>
      <c r="D1317" s="2">
        <v>44315</v>
      </c>
      <c r="E1317">
        <v>29</v>
      </c>
      <c r="I1317">
        <v>36</v>
      </c>
      <c r="J1317">
        <v>9415</v>
      </c>
      <c r="K1317">
        <v>338940</v>
      </c>
      <c r="L1317">
        <v>4</v>
      </c>
      <c r="M1317" t="s">
        <v>39</v>
      </c>
      <c r="N1317" t="s">
        <v>6</v>
      </c>
    </row>
    <row r="1318" spans="1:14" x14ac:dyDescent="0.3">
      <c r="A1318" t="s">
        <v>28</v>
      </c>
      <c r="B1318" t="s">
        <v>29</v>
      </c>
      <c r="C1318" t="s">
        <v>30</v>
      </c>
      <c r="D1318" s="2">
        <v>44315</v>
      </c>
      <c r="E1318">
        <v>29</v>
      </c>
      <c r="F1318">
        <v>60</v>
      </c>
      <c r="G1318">
        <v>5025</v>
      </c>
      <c r="H1318">
        <v>301500</v>
      </c>
      <c r="L1318" t="s">
        <v>31</v>
      </c>
      <c r="N1318" t="s">
        <v>7</v>
      </c>
    </row>
    <row r="1319" spans="1:14" x14ac:dyDescent="0.3">
      <c r="A1319" t="s">
        <v>28</v>
      </c>
      <c r="B1319" t="s">
        <v>29</v>
      </c>
      <c r="C1319" t="s">
        <v>34</v>
      </c>
      <c r="D1319" s="2">
        <v>44316</v>
      </c>
      <c r="E1319">
        <v>30</v>
      </c>
      <c r="I1319">
        <v>32</v>
      </c>
      <c r="J1319">
        <v>9853</v>
      </c>
      <c r="K1319">
        <v>315296</v>
      </c>
      <c r="L1319">
        <v>1</v>
      </c>
      <c r="M1319" t="s">
        <v>37</v>
      </c>
      <c r="N1319" t="s">
        <v>9</v>
      </c>
    </row>
    <row r="1320" spans="1:14" x14ac:dyDescent="0.3">
      <c r="A1320" t="s">
        <v>28</v>
      </c>
      <c r="B1320" t="s">
        <v>33</v>
      </c>
      <c r="C1320" t="s">
        <v>30</v>
      </c>
      <c r="D1320" s="2">
        <v>44316</v>
      </c>
      <c r="E1320">
        <v>30</v>
      </c>
      <c r="F1320">
        <v>44</v>
      </c>
      <c r="G1320">
        <v>5805</v>
      </c>
      <c r="H1320">
        <v>255420</v>
      </c>
      <c r="L1320" t="s">
        <v>31</v>
      </c>
      <c r="N1320" t="s">
        <v>13</v>
      </c>
    </row>
    <row r="1321" spans="1:14" x14ac:dyDescent="0.3">
      <c r="A1321" t="s">
        <v>28</v>
      </c>
      <c r="B1321" t="s">
        <v>32</v>
      </c>
      <c r="C1321" t="s">
        <v>30</v>
      </c>
      <c r="D1321" s="2">
        <v>44316</v>
      </c>
      <c r="E1321">
        <v>30</v>
      </c>
      <c r="F1321">
        <v>60</v>
      </c>
      <c r="G1321">
        <v>6078</v>
      </c>
      <c r="H1321">
        <v>364680</v>
      </c>
      <c r="L1321" t="s">
        <v>31</v>
      </c>
      <c r="N1321" t="s">
        <v>8</v>
      </c>
    </row>
    <row r="1322" spans="1:14" x14ac:dyDescent="0.3">
      <c r="A1322" t="s">
        <v>28</v>
      </c>
      <c r="B1322" t="s">
        <v>33</v>
      </c>
      <c r="C1322" t="s">
        <v>30</v>
      </c>
      <c r="D1322" s="2">
        <v>44316</v>
      </c>
      <c r="E1322">
        <v>30</v>
      </c>
      <c r="F1322">
        <v>47</v>
      </c>
      <c r="G1322">
        <v>6290</v>
      </c>
      <c r="H1322">
        <v>295630</v>
      </c>
      <c r="L1322" t="s">
        <v>31</v>
      </c>
      <c r="N1322" t="s">
        <v>3</v>
      </c>
    </row>
    <row r="1323" spans="1:14" x14ac:dyDescent="0.3">
      <c r="A1323" t="s">
        <v>28</v>
      </c>
      <c r="B1323" t="s">
        <v>29</v>
      </c>
      <c r="C1323" t="s">
        <v>30</v>
      </c>
      <c r="D1323" s="2">
        <v>44316</v>
      </c>
      <c r="E1323">
        <v>30</v>
      </c>
      <c r="F1323">
        <v>55</v>
      </c>
      <c r="G1323">
        <v>5763</v>
      </c>
      <c r="H1323">
        <v>316965</v>
      </c>
      <c r="L1323" t="s">
        <v>31</v>
      </c>
      <c r="N1323" t="s">
        <v>8</v>
      </c>
    </row>
    <row r="1324" spans="1:14" x14ac:dyDescent="0.3">
      <c r="A1324" t="s">
        <v>28</v>
      </c>
      <c r="B1324" t="s">
        <v>32</v>
      </c>
      <c r="C1324" t="s">
        <v>30</v>
      </c>
      <c r="D1324" s="2">
        <v>44316</v>
      </c>
      <c r="E1324">
        <v>30</v>
      </c>
      <c r="F1324">
        <v>57</v>
      </c>
      <c r="G1324">
        <v>5743</v>
      </c>
      <c r="H1324">
        <v>327351</v>
      </c>
      <c r="L1324" t="s">
        <v>31</v>
      </c>
      <c r="N1324" t="s">
        <v>6</v>
      </c>
    </row>
    <row r="1325" spans="1:14" x14ac:dyDescent="0.3">
      <c r="A1325" t="s">
        <v>28</v>
      </c>
      <c r="B1325" t="s">
        <v>33</v>
      </c>
      <c r="C1325" t="s">
        <v>30</v>
      </c>
      <c r="D1325" s="2">
        <v>44316</v>
      </c>
      <c r="E1325">
        <v>30</v>
      </c>
      <c r="F1325">
        <v>58</v>
      </c>
      <c r="G1325">
        <v>5110</v>
      </c>
      <c r="H1325">
        <v>296380</v>
      </c>
      <c r="L1325" t="s">
        <v>31</v>
      </c>
      <c r="N1325" t="s">
        <v>6</v>
      </c>
    </row>
    <row r="1326" spans="1:14" x14ac:dyDescent="0.3">
      <c r="A1326" t="s">
        <v>28</v>
      </c>
      <c r="B1326" t="s">
        <v>32</v>
      </c>
      <c r="C1326" t="s">
        <v>34</v>
      </c>
      <c r="D1326" s="2">
        <v>44316</v>
      </c>
      <c r="E1326">
        <v>30</v>
      </c>
      <c r="I1326">
        <v>39</v>
      </c>
      <c r="J1326">
        <v>8433</v>
      </c>
      <c r="K1326">
        <v>328887</v>
      </c>
      <c r="L1326">
        <v>4</v>
      </c>
      <c r="M1326" t="s">
        <v>39</v>
      </c>
      <c r="N1326" t="s">
        <v>4</v>
      </c>
    </row>
    <row r="1327" spans="1:14" x14ac:dyDescent="0.3">
      <c r="A1327" t="s">
        <v>28</v>
      </c>
      <c r="B1327" t="s">
        <v>32</v>
      </c>
      <c r="C1327" t="s">
        <v>30</v>
      </c>
      <c r="D1327" s="2">
        <v>44316</v>
      </c>
      <c r="E1327">
        <v>30</v>
      </c>
      <c r="F1327">
        <v>52</v>
      </c>
      <c r="G1327">
        <v>6161</v>
      </c>
      <c r="H1327">
        <v>320372</v>
      </c>
      <c r="L1327" t="s">
        <v>31</v>
      </c>
      <c r="N1327" t="s">
        <v>14</v>
      </c>
    </row>
    <row r="1328" spans="1:14" x14ac:dyDescent="0.3">
      <c r="A1328" t="s">
        <v>28</v>
      </c>
      <c r="B1328" t="s">
        <v>29</v>
      </c>
      <c r="C1328" t="s">
        <v>30</v>
      </c>
      <c r="D1328" s="2">
        <v>44316</v>
      </c>
      <c r="E1328">
        <v>30</v>
      </c>
      <c r="F1328">
        <v>52</v>
      </c>
      <c r="G1328">
        <v>6761</v>
      </c>
      <c r="H1328">
        <v>351572</v>
      </c>
      <c r="L1328" t="s">
        <v>31</v>
      </c>
      <c r="N1328" t="s">
        <v>10</v>
      </c>
    </row>
    <row r="1329" spans="1:14" x14ac:dyDescent="0.3">
      <c r="A1329" t="s">
        <v>28</v>
      </c>
      <c r="B1329" t="s">
        <v>33</v>
      </c>
      <c r="C1329" t="s">
        <v>34</v>
      </c>
      <c r="D1329" s="2">
        <v>44316</v>
      </c>
      <c r="E1329">
        <v>30</v>
      </c>
      <c r="I1329">
        <v>32</v>
      </c>
      <c r="J1329">
        <v>8428</v>
      </c>
      <c r="K1329">
        <v>269696</v>
      </c>
      <c r="L1329">
        <v>3</v>
      </c>
      <c r="M1329" t="s">
        <v>38</v>
      </c>
      <c r="N1329" t="s">
        <v>14</v>
      </c>
    </row>
    <row r="1330" spans="1:14" x14ac:dyDescent="0.3">
      <c r="A1330" t="s">
        <v>28</v>
      </c>
      <c r="B1330" t="s">
        <v>29</v>
      </c>
      <c r="C1330" t="s">
        <v>30</v>
      </c>
      <c r="D1330" s="2">
        <v>44316</v>
      </c>
      <c r="E1330">
        <v>30</v>
      </c>
      <c r="F1330">
        <v>46</v>
      </c>
      <c r="G1330">
        <v>5519</v>
      </c>
      <c r="H1330">
        <v>253874</v>
      </c>
      <c r="L1330" t="s">
        <v>31</v>
      </c>
      <c r="N1330" t="s">
        <v>13</v>
      </c>
    </row>
    <row r="1331" spans="1:14" x14ac:dyDescent="0.3">
      <c r="A1331" t="s">
        <v>28</v>
      </c>
      <c r="B1331" t="s">
        <v>33</v>
      </c>
      <c r="C1331" t="s">
        <v>30</v>
      </c>
      <c r="D1331" s="2">
        <v>44316</v>
      </c>
      <c r="E1331">
        <v>30</v>
      </c>
      <c r="F1331">
        <v>53</v>
      </c>
      <c r="G1331">
        <v>5385</v>
      </c>
      <c r="H1331">
        <v>285405</v>
      </c>
      <c r="L1331" t="s">
        <v>31</v>
      </c>
      <c r="N1331" t="s">
        <v>14</v>
      </c>
    </row>
    <row r="1332" spans="1:14" x14ac:dyDescent="0.3">
      <c r="A1332" t="s">
        <v>28</v>
      </c>
      <c r="B1332" t="s">
        <v>29</v>
      </c>
      <c r="C1332" t="s">
        <v>30</v>
      </c>
      <c r="D1332" s="2">
        <v>44317</v>
      </c>
      <c r="E1332">
        <v>1</v>
      </c>
      <c r="F1332">
        <v>43</v>
      </c>
      <c r="G1332">
        <v>6006</v>
      </c>
      <c r="H1332">
        <v>258258</v>
      </c>
      <c r="L1332" t="s">
        <v>31</v>
      </c>
      <c r="N1332" t="s">
        <v>5</v>
      </c>
    </row>
    <row r="1333" spans="1:14" x14ac:dyDescent="0.3">
      <c r="A1333" t="s">
        <v>28</v>
      </c>
      <c r="B1333" t="s">
        <v>32</v>
      </c>
      <c r="C1333" t="s">
        <v>30</v>
      </c>
      <c r="D1333" s="2">
        <v>44317</v>
      </c>
      <c r="E1333">
        <v>1</v>
      </c>
      <c r="F1333">
        <v>58</v>
      </c>
      <c r="G1333">
        <v>6635</v>
      </c>
      <c r="H1333">
        <v>384830</v>
      </c>
      <c r="L1333" t="s">
        <v>31</v>
      </c>
      <c r="N1333" t="s">
        <v>11</v>
      </c>
    </row>
    <row r="1334" spans="1:14" x14ac:dyDescent="0.3">
      <c r="A1334" t="s">
        <v>28</v>
      </c>
      <c r="B1334" t="s">
        <v>32</v>
      </c>
      <c r="C1334" t="s">
        <v>30</v>
      </c>
      <c r="D1334" s="2">
        <v>44317</v>
      </c>
      <c r="E1334">
        <v>1</v>
      </c>
      <c r="F1334">
        <v>52</v>
      </c>
      <c r="G1334">
        <v>6866</v>
      </c>
      <c r="H1334">
        <v>357032</v>
      </c>
      <c r="L1334" t="s">
        <v>31</v>
      </c>
      <c r="N1334" t="s">
        <v>14</v>
      </c>
    </row>
    <row r="1335" spans="1:14" x14ac:dyDescent="0.3">
      <c r="A1335" t="s">
        <v>28</v>
      </c>
      <c r="B1335" t="s">
        <v>33</v>
      </c>
      <c r="C1335" t="s">
        <v>30</v>
      </c>
      <c r="D1335" s="2">
        <v>44317</v>
      </c>
      <c r="E1335">
        <v>1</v>
      </c>
      <c r="F1335">
        <v>49</v>
      </c>
      <c r="G1335">
        <v>6867</v>
      </c>
      <c r="H1335">
        <v>336483</v>
      </c>
      <c r="L1335" t="s">
        <v>31</v>
      </c>
      <c r="N1335" t="s">
        <v>10</v>
      </c>
    </row>
    <row r="1336" spans="1:14" x14ac:dyDescent="0.3">
      <c r="A1336" t="s">
        <v>28</v>
      </c>
      <c r="B1336" t="s">
        <v>32</v>
      </c>
      <c r="C1336" t="s">
        <v>30</v>
      </c>
      <c r="D1336" s="2">
        <v>44317</v>
      </c>
      <c r="E1336">
        <v>1</v>
      </c>
      <c r="F1336">
        <v>40</v>
      </c>
      <c r="G1336">
        <v>6202</v>
      </c>
      <c r="H1336">
        <v>248080</v>
      </c>
      <c r="L1336" t="s">
        <v>31</v>
      </c>
      <c r="N1336" t="s">
        <v>7</v>
      </c>
    </row>
    <row r="1337" spans="1:14" x14ac:dyDescent="0.3">
      <c r="A1337" t="s">
        <v>28</v>
      </c>
      <c r="B1337" t="s">
        <v>32</v>
      </c>
      <c r="C1337" t="s">
        <v>34</v>
      </c>
      <c r="D1337" s="2">
        <v>44317</v>
      </c>
      <c r="E1337">
        <v>1</v>
      </c>
      <c r="I1337">
        <v>34</v>
      </c>
      <c r="J1337">
        <v>8194</v>
      </c>
      <c r="K1337">
        <v>278596</v>
      </c>
      <c r="L1337">
        <v>3</v>
      </c>
      <c r="M1337" t="s">
        <v>38</v>
      </c>
      <c r="N1337" t="s">
        <v>8</v>
      </c>
    </row>
    <row r="1338" spans="1:14" x14ac:dyDescent="0.3">
      <c r="A1338" t="s">
        <v>28</v>
      </c>
      <c r="B1338" t="s">
        <v>32</v>
      </c>
      <c r="C1338" t="s">
        <v>34</v>
      </c>
      <c r="D1338" s="2">
        <v>44317</v>
      </c>
      <c r="E1338">
        <v>1</v>
      </c>
      <c r="I1338">
        <v>35</v>
      </c>
      <c r="J1338">
        <v>8718</v>
      </c>
      <c r="K1338">
        <v>305130</v>
      </c>
      <c r="L1338">
        <v>2</v>
      </c>
      <c r="M1338" t="s">
        <v>36</v>
      </c>
      <c r="N1338" t="s">
        <v>13</v>
      </c>
    </row>
    <row r="1339" spans="1:14" x14ac:dyDescent="0.3">
      <c r="A1339" t="s">
        <v>28</v>
      </c>
      <c r="B1339" t="s">
        <v>29</v>
      </c>
      <c r="C1339" t="s">
        <v>30</v>
      </c>
      <c r="D1339" s="2">
        <v>44317</v>
      </c>
      <c r="E1339">
        <v>1</v>
      </c>
      <c r="F1339">
        <v>42</v>
      </c>
      <c r="G1339">
        <v>6764</v>
      </c>
      <c r="H1339">
        <v>284088</v>
      </c>
      <c r="L1339" t="s">
        <v>31</v>
      </c>
      <c r="N1339" t="s">
        <v>11</v>
      </c>
    </row>
    <row r="1340" spans="1:14" x14ac:dyDescent="0.3">
      <c r="A1340" t="s">
        <v>28</v>
      </c>
      <c r="B1340" t="s">
        <v>29</v>
      </c>
      <c r="C1340" t="s">
        <v>30</v>
      </c>
      <c r="D1340" s="2">
        <v>44317</v>
      </c>
      <c r="E1340">
        <v>1</v>
      </c>
      <c r="F1340">
        <v>53</v>
      </c>
      <c r="G1340">
        <v>5185</v>
      </c>
      <c r="H1340">
        <v>274805</v>
      </c>
      <c r="L1340" t="s">
        <v>31</v>
      </c>
      <c r="N1340" t="s">
        <v>7</v>
      </c>
    </row>
    <row r="1341" spans="1:14" x14ac:dyDescent="0.3">
      <c r="A1341" t="s">
        <v>28</v>
      </c>
      <c r="B1341" t="s">
        <v>29</v>
      </c>
      <c r="C1341" t="s">
        <v>30</v>
      </c>
      <c r="D1341" s="2">
        <v>44317</v>
      </c>
      <c r="E1341">
        <v>1</v>
      </c>
      <c r="F1341">
        <v>47</v>
      </c>
      <c r="G1341">
        <v>6488</v>
      </c>
      <c r="H1341">
        <v>304936</v>
      </c>
      <c r="L1341" t="s">
        <v>31</v>
      </c>
      <c r="N1341" t="s">
        <v>6</v>
      </c>
    </row>
    <row r="1342" spans="1:14" x14ac:dyDescent="0.3">
      <c r="A1342" t="s">
        <v>28</v>
      </c>
      <c r="B1342" t="s">
        <v>29</v>
      </c>
      <c r="C1342" t="s">
        <v>34</v>
      </c>
      <c r="D1342" s="2">
        <v>44317</v>
      </c>
      <c r="E1342">
        <v>1</v>
      </c>
      <c r="I1342">
        <v>32</v>
      </c>
      <c r="J1342">
        <v>9360</v>
      </c>
      <c r="K1342">
        <v>299520</v>
      </c>
      <c r="L1342">
        <v>2</v>
      </c>
      <c r="M1342" t="s">
        <v>36</v>
      </c>
      <c r="N1342" t="s">
        <v>3</v>
      </c>
    </row>
    <row r="1343" spans="1:14" x14ac:dyDescent="0.3">
      <c r="A1343" t="s">
        <v>28</v>
      </c>
      <c r="B1343" t="s">
        <v>33</v>
      </c>
      <c r="C1343" t="s">
        <v>30</v>
      </c>
      <c r="D1343" s="2">
        <v>44317</v>
      </c>
      <c r="E1343">
        <v>1</v>
      </c>
      <c r="F1343">
        <v>43</v>
      </c>
      <c r="G1343">
        <v>6827</v>
      </c>
      <c r="H1343">
        <v>293561</v>
      </c>
      <c r="L1343" t="s">
        <v>31</v>
      </c>
      <c r="N1343" t="s">
        <v>6</v>
      </c>
    </row>
    <row r="1344" spans="1:14" x14ac:dyDescent="0.3">
      <c r="A1344" t="s">
        <v>28</v>
      </c>
      <c r="B1344" t="s">
        <v>32</v>
      </c>
      <c r="C1344" t="s">
        <v>30</v>
      </c>
      <c r="D1344" s="2">
        <v>44317</v>
      </c>
      <c r="E1344">
        <v>1</v>
      </c>
      <c r="F1344">
        <v>47</v>
      </c>
      <c r="G1344">
        <v>5296</v>
      </c>
      <c r="H1344">
        <v>248912</v>
      </c>
      <c r="L1344" t="s">
        <v>31</v>
      </c>
      <c r="N1344" t="s">
        <v>7</v>
      </c>
    </row>
    <row r="1345" spans="1:14" x14ac:dyDescent="0.3">
      <c r="A1345" t="s">
        <v>28</v>
      </c>
      <c r="B1345" t="s">
        <v>29</v>
      </c>
      <c r="C1345" t="s">
        <v>34</v>
      </c>
      <c r="D1345" s="2">
        <v>44318</v>
      </c>
      <c r="E1345">
        <v>2</v>
      </c>
      <c r="I1345">
        <v>30</v>
      </c>
      <c r="J1345">
        <v>8535</v>
      </c>
      <c r="K1345">
        <v>256050</v>
      </c>
      <c r="L1345">
        <v>4</v>
      </c>
      <c r="M1345" t="s">
        <v>39</v>
      </c>
      <c r="N1345" t="s">
        <v>10</v>
      </c>
    </row>
    <row r="1346" spans="1:14" x14ac:dyDescent="0.3">
      <c r="A1346" t="s">
        <v>28</v>
      </c>
      <c r="B1346" t="s">
        <v>32</v>
      </c>
      <c r="C1346" t="s">
        <v>30</v>
      </c>
      <c r="D1346" s="2">
        <v>44318</v>
      </c>
      <c r="E1346">
        <v>2</v>
      </c>
      <c r="F1346">
        <v>40</v>
      </c>
      <c r="G1346">
        <v>6154</v>
      </c>
      <c r="H1346">
        <v>246160</v>
      </c>
      <c r="L1346" t="s">
        <v>31</v>
      </c>
      <c r="N1346" t="s">
        <v>9</v>
      </c>
    </row>
    <row r="1347" spans="1:14" x14ac:dyDescent="0.3">
      <c r="A1347" t="s">
        <v>28</v>
      </c>
      <c r="B1347" t="s">
        <v>33</v>
      </c>
      <c r="C1347" t="s">
        <v>30</v>
      </c>
      <c r="D1347" s="2">
        <v>44318</v>
      </c>
      <c r="E1347">
        <v>2</v>
      </c>
      <c r="F1347">
        <v>48</v>
      </c>
      <c r="G1347">
        <v>6906</v>
      </c>
      <c r="H1347">
        <v>331488</v>
      </c>
      <c r="L1347" t="s">
        <v>31</v>
      </c>
      <c r="N1347" t="s">
        <v>9</v>
      </c>
    </row>
    <row r="1348" spans="1:14" x14ac:dyDescent="0.3">
      <c r="A1348" t="s">
        <v>28</v>
      </c>
      <c r="B1348" t="s">
        <v>29</v>
      </c>
      <c r="C1348" t="s">
        <v>30</v>
      </c>
      <c r="D1348" s="2">
        <v>44318</v>
      </c>
      <c r="E1348">
        <v>2</v>
      </c>
      <c r="F1348">
        <v>50</v>
      </c>
      <c r="G1348">
        <v>5845</v>
      </c>
      <c r="H1348">
        <v>292250</v>
      </c>
      <c r="L1348" t="s">
        <v>31</v>
      </c>
      <c r="N1348" t="s">
        <v>10</v>
      </c>
    </row>
    <row r="1349" spans="1:14" x14ac:dyDescent="0.3">
      <c r="A1349" t="s">
        <v>28</v>
      </c>
      <c r="B1349" t="s">
        <v>29</v>
      </c>
      <c r="C1349" t="s">
        <v>30</v>
      </c>
      <c r="D1349" s="2">
        <v>44318</v>
      </c>
      <c r="E1349">
        <v>2</v>
      </c>
      <c r="F1349">
        <v>60</v>
      </c>
      <c r="G1349">
        <v>6058</v>
      </c>
      <c r="H1349">
        <v>363480</v>
      </c>
      <c r="L1349" t="s">
        <v>31</v>
      </c>
      <c r="N1349" t="s">
        <v>10</v>
      </c>
    </row>
    <row r="1350" spans="1:14" x14ac:dyDescent="0.3">
      <c r="A1350" t="s">
        <v>28</v>
      </c>
      <c r="B1350" t="s">
        <v>29</v>
      </c>
      <c r="C1350" t="s">
        <v>30</v>
      </c>
      <c r="D1350" s="2">
        <v>44318</v>
      </c>
      <c r="E1350">
        <v>2</v>
      </c>
      <c r="F1350">
        <v>47</v>
      </c>
      <c r="G1350">
        <v>6940</v>
      </c>
      <c r="H1350">
        <v>326180</v>
      </c>
      <c r="L1350" t="s">
        <v>31</v>
      </c>
      <c r="N1350" t="s">
        <v>7</v>
      </c>
    </row>
    <row r="1351" spans="1:14" x14ac:dyDescent="0.3">
      <c r="A1351" t="s">
        <v>28</v>
      </c>
      <c r="B1351" t="s">
        <v>32</v>
      </c>
      <c r="C1351" t="s">
        <v>30</v>
      </c>
      <c r="D1351" s="2">
        <v>44318</v>
      </c>
      <c r="E1351">
        <v>2</v>
      </c>
      <c r="F1351">
        <v>54</v>
      </c>
      <c r="G1351">
        <v>5811</v>
      </c>
      <c r="H1351">
        <v>313794</v>
      </c>
      <c r="L1351" t="s">
        <v>31</v>
      </c>
      <c r="N1351" t="s">
        <v>6</v>
      </c>
    </row>
    <row r="1352" spans="1:14" x14ac:dyDescent="0.3">
      <c r="A1352" t="s">
        <v>28</v>
      </c>
      <c r="B1352" t="s">
        <v>33</v>
      </c>
      <c r="C1352" t="s">
        <v>30</v>
      </c>
      <c r="D1352" s="2">
        <v>44318</v>
      </c>
      <c r="E1352">
        <v>2</v>
      </c>
      <c r="F1352">
        <v>47</v>
      </c>
      <c r="G1352">
        <v>5332</v>
      </c>
      <c r="H1352">
        <v>250604</v>
      </c>
      <c r="L1352" t="s">
        <v>31</v>
      </c>
      <c r="N1352" t="s">
        <v>3</v>
      </c>
    </row>
    <row r="1353" spans="1:14" x14ac:dyDescent="0.3">
      <c r="A1353" t="s">
        <v>28</v>
      </c>
      <c r="B1353" t="s">
        <v>33</v>
      </c>
      <c r="C1353" t="s">
        <v>30</v>
      </c>
      <c r="D1353" s="2">
        <v>44318</v>
      </c>
      <c r="E1353">
        <v>2</v>
      </c>
      <c r="F1353">
        <v>60</v>
      </c>
      <c r="G1353">
        <v>5329</v>
      </c>
      <c r="H1353">
        <v>319740</v>
      </c>
      <c r="L1353" t="s">
        <v>31</v>
      </c>
      <c r="N1353" t="s">
        <v>8</v>
      </c>
    </row>
    <row r="1354" spans="1:14" x14ac:dyDescent="0.3">
      <c r="A1354" t="s">
        <v>28</v>
      </c>
      <c r="B1354" t="s">
        <v>33</v>
      </c>
      <c r="C1354" t="s">
        <v>34</v>
      </c>
      <c r="D1354" s="2">
        <v>44319</v>
      </c>
      <c r="E1354">
        <v>3</v>
      </c>
      <c r="I1354">
        <v>38</v>
      </c>
      <c r="J1354">
        <v>9490</v>
      </c>
      <c r="K1354">
        <v>360620</v>
      </c>
      <c r="L1354">
        <v>4</v>
      </c>
      <c r="M1354" t="s">
        <v>39</v>
      </c>
      <c r="N1354" t="s">
        <v>3</v>
      </c>
    </row>
    <row r="1355" spans="1:14" x14ac:dyDescent="0.3">
      <c r="A1355" t="s">
        <v>28</v>
      </c>
      <c r="B1355" t="s">
        <v>32</v>
      </c>
      <c r="C1355" t="s">
        <v>34</v>
      </c>
      <c r="D1355" s="2">
        <v>44319</v>
      </c>
      <c r="E1355">
        <v>3</v>
      </c>
      <c r="I1355">
        <v>31</v>
      </c>
      <c r="J1355">
        <v>9878</v>
      </c>
      <c r="K1355">
        <v>306218</v>
      </c>
      <c r="L1355">
        <v>5</v>
      </c>
      <c r="M1355" t="s">
        <v>35</v>
      </c>
      <c r="N1355" t="s">
        <v>9</v>
      </c>
    </row>
    <row r="1356" spans="1:14" x14ac:dyDescent="0.3">
      <c r="A1356" t="s">
        <v>28</v>
      </c>
      <c r="B1356" t="s">
        <v>32</v>
      </c>
      <c r="C1356" t="s">
        <v>30</v>
      </c>
      <c r="D1356" s="2">
        <v>44319</v>
      </c>
      <c r="E1356">
        <v>3</v>
      </c>
      <c r="F1356">
        <v>41</v>
      </c>
      <c r="G1356">
        <v>6630</v>
      </c>
      <c r="H1356">
        <v>271830</v>
      </c>
      <c r="L1356" t="s">
        <v>31</v>
      </c>
      <c r="N1356" t="s">
        <v>7</v>
      </c>
    </row>
    <row r="1357" spans="1:14" x14ac:dyDescent="0.3">
      <c r="A1357" t="s">
        <v>28</v>
      </c>
      <c r="B1357" t="s">
        <v>33</v>
      </c>
      <c r="C1357" t="s">
        <v>34</v>
      </c>
      <c r="D1357" s="2">
        <v>44319</v>
      </c>
      <c r="E1357">
        <v>3</v>
      </c>
      <c r="I1357">
        <v>39</v>
      </c>
      <c r="J1357">
        <v>9876</v>
      </c>
      <c r="K1357">
        <v>385164</v>
      </c>
      <c r="L1357">
        <v>1</v>
      </c>
      <c r="M1357" t="s">
        <v>37</v>
      </c>
      <c r="N1357" t="s">
        <v>11</v>
      </c>
    </row>
    <row r="1358" spans="1:14" x14ac:dyDescent="0.3">
      <c r="A1358" t="s">
        <v>28</v>
      </c>
      <c r="B1358" t="s">
        <v>32</v>
      </c>
      <c r="C1358" t="s">
        <v>34</v>
      </c>
      <c r="D1358" s="2">
        <v>44319</v>
      </c>
      <c r="E1358">
        <v>3</v>
      </c>
      <c r="I1358">
        <v>36</v>
      </c>
      <c r="J1358">
        <v>9603</v>
      </c>
      <c r="K1358">
        <v>345708</v>
      </c>
      <c r="L1358">
        <v>3</v>
      </c>
      <c r="M1358" t="s">
        <v>38</v>
      </c>
      <c r="N1358" t="s">
        <v>7</v>
      </c>
    </row>
    <row r="1359" spans="1:14" x14ac:dyDescent="0.3">
      <c r="A1359" t="s">
        <v>28</v>
      </c>
      <c r="B1359" t="s">
        <v>33</v>
      </c>
      <c r="C1359" t="s">
        <v>30</v>
      </c>
      <c r="D1359" s="2">
        <v>44319</v>
      </c>
      <c r="E1359">
        <v>3</v>
      </c>
      <c r="F1359">
        <v>54</v>
      </c>
      <c r="G1359">
        <v>5081</v>
      </c>
      <c r="H1359">
        <v>274374</v>
      </c>
      <c r="L1359" t="s">
        <v>31</v>
      </c>
      <c r="N1359" t="s">
        <v>14</v>
      </c>
    </row>
    <row r="1360" spans="1:14" x14ac:dyDescent="0.3">
      <c r="A1360" t="s">
        <v>28</v>
      </c>
      <c r="B1360" t="s">
        <v>32</v>
      </c>
      <c r="C1360" t="s">
        <v>30</v>
      </c>
      <c r="D1360" s="2">
        <v>44319</v>
      </c>
      <c r="E1360">
        <v>3</v>
      </c>
      <c r="F1360">
        <v>53</v>
      </c>
      <c r="G1360">
        <v>5489</v>
      </c>
      <c r="H1360">
        <v>290917</v>
      </c>
      <c r="L1360" t="s">
        <v>31</v>
      </c>
      <c r="N1360" t="s">
        <v>6</v>
      </c>
    </row>
    <row r="1361" spans="1:14" x14ac:dyDescent="0.3">
      <c r="A1361" t="s">
        <v>28</v>
      </c>
      <c r="B1361" t="s">
        <v>32</v>
      </c>
      <c r="C1361" t="s">
        <v>30</v>
      </c>
      <c r="D1361" s="2">
        <v>44319</v>
      </c>
      <c r="E1361">
        <v>3</v>
      </c>
      <c r="F1361">
        <v>55</v>
      </c>
      <c r="G1361">
        <v>5645</v>
      </c>
      <c r="H1361">
        <v>310475</v>
      </c>
      <c r="L1361" t="s">
        <v>31</v>
      </c>
      <c r="N1361" t="s">
        <v>11</v>
      </c>
    </row>
    <row r="1362" spans="1:14" x14ac:dyDescent="0.3">
      <c r="A1362" t="s">
        <v>28</v>
      </c>
      <c r="B1362" t="s">
        <v>32</v>
      </c>
      <c r="C1362" t="s">
        <v>34</v>
      </c>
      <c r="D1362" s="2">
        <v>44319</v>
      </c>
      <c r="E1362">
        <v>3</v>
      </c>
      <c r="I1362">
        <v>35</v>
      </c>
      <c r="J1362">
        <v>9528</v>
      </c>
      <c r="K1362">
        <v>333480</v>
      </c>
      <c r="L1362">
        <v>4</v>
      </c>
      <c r="M1362" t="s">
        <v>39</v>
      </c>
      <c r="N1362" t="s">
        <v>6</v>
      </c>
    </row>
    <row r="1363" spans="1:14" x14ac:dyDescent="0.3">
      <c r="A1363" t="s">
        <v>28</v>
      </c>
      <c r="B1363" t="s">
        <v>33</v>
      </c>
      <c r="C1363" t="s">
        <v>30</v>
      </c>
      <c r="D1363" s="2">
        <v>44319</v>
      </c>
      <c r="E1363">
        <v>3</v>
      </c>
      <c r="F1363">
        <v>41</v>
      </c>
      <c r="G1363">
        <v>5962</v>
      </c>
      <c r="H1363">
        <v>244442</v>
      </c>
      <c r="L1363" t="s">
        <v>31</v>
      </c>
      <c r="N1363" t="s">
        <v>13</v>
      </c>
    </row>
    <row r="1364" spans="1:14" x14ac:dyDescent="0.3">
      <c r="A1364" t="s">
        <v>28</v>
      </c>
      <c r="B1364" t="s">
        <v>32</v>
      </c>
      <c r="C1364" t="s">
        <v>30</v>
      </c>
      <c r="D1364" s="2">
        <v>44320</v>
      </c>
      <c r="E1364">
        <v>4</v>
      </c>
      <c r="F1364">
        <v>57</v>
      </c>
      <c r="G1364">
        <v>5597</v>
      </c>
      <c r="H1364">
        <v>319029</v>
      </c>
      <c r="L1364" t="s">
        <v>31</v>
      </c>
      <c r="N1364" t="s">
        <v>11</v>
      </c>
    </row>
    <row r="1365" spans="1:14" x14ac:dyDescent="0.3">
      <c r="A1365" t="s">
        <v>28</v>
      </c>
      <c r="B1365" t="s">
        <v>29</v>
      </c>
      <c r="C1365" t="s">
        <v>34</v>
      </c>
      <c r="D1365" s="2">
        <v>44320</v>
      </c>
      <c r="E1365">
        <v>4</v>
      </c>
      <c r="I1365">
        <v>37</v>
      </c>
      <c r="J1365">
        <v>8904</v>
      </c>
      <c r="K1365">
        <v>329448</v>
      </c>
      <c r="L1365">
        <v>5</v>
      </c>
      <c r="M1365" t="s">
        <v>35</v>
      </c>
      <c r="N1365" t="s">
        <v>3</v>
      </c>
    </row>
    <row r="1366" spans="1:14" x14ac:dyDescent="0.3">
      <c r="A1366" t="s">
        <v>28</v>
      </c>
      <c r="B1366" t="s">
        <v>29</v>
      </c>
      <c r="C1366" t="s">
        <v>30</v>
      </c>
      <c r="D1366" s="2">
        <v>44320</v>
      </c>
      <c r="E1366">
        <v>4</v>
      </c>
      <c r="F1366">
        <v>57</v>
      </c>
      <c r="G1366">
        <v>6274</v>
      </c>
      <c r="H1366">
        <v>357618</v>
      </c>
      <c r="L1366" t="s">
        <v>31</v>
      </c>
      <c r="N1366" t="s">
        <v>10</v>
      </c>
    </row>
    <row r="1367" spans="1:14" x14ac:dyDescent="0.3">
      <c r="A1367" t="s">
        <v>28</v>
      </c>
      <c r="B1367" t="s">
        <v>32</v>
      </c>
      <c r="C1367" t="s">
        <v>30</v>
      </c>
      <c r="D1367" s="2">
        <v>44320</v>
      </c>
      <c r="E1367">
        <v>4</v>
      </c>
      <c r="F1367">
        <v>57</v>
      </c>
      <c r="G1367">
        <v>5324</v>
      </c>
      <c r="H1367">
        <v>303468</v>
      </c>
      <c r="L1367" t="s">
        <v>31</v>
      </c>
      <c r="N1367" t="s">
        <v>4</v>
      </c>
    </row>
    <row r="1368" spans="1:14" x14ac:dyDescent="0.3">
      <c r="A1368" t="s">
        <v>28</v>
      </c>
      <c r="B1368" t="s">
        <v>33</v>
      </c>
      <c r="C1368" t="s">
        <v>34</v>
      </c>
      <c r="D1368" s="2">
        <v>44320</v>
      </c>
      <c r="E1368">
        <v>4</v>
      </c>
      <c r="I1368">
        <v>31</v>
      </c>
      <c r="J1368">
        <v>9014</v>
      </c>
      <c r="K1368">
        <v>279434</v>
      </c>
      <c r="L1368">
        <v>1</v>
      </c>
      <c r="M1368" t="s">
        <v>37</v>
      </c>
      <c r="N1368" t="s">
        <v>13</v>
      </c>
    </row>
    <row r="1369" spans="1:14" x14ac:dyDescent="0.3">
      <c r="A1369" t="s">
        <v>28</v>
      </c>
      <c r="B1369" t="s">
        <v>33</v>
      </c>
      <c r="C1369" t="s">
        <v>34</v>
      </c>
      <c r="D1369" s="2">
        <v>44320</v>
      </c>
      <c r="E1369">
        <v>4</v>
      </c>
      <c r="I1369">
        <v>33</v>
      </c>
      <c r="J1369">
        <v>8411</v>
      </c>
      <c r="K1369">
        <v>277563</v>
      </c>
      <c r="L1369">
        <v>4</v>
      </c>
      <c r="M1369" t="s">
        <v>39</v>
      </c>
      <c r="N1369" t="s">
        <v>5</v>
      </c>
    </row>
    <row r="1370" spans="1:14" x14ac:dyDescent="0.3">
      <c r="A1370" t="s">
        <v>28</v>
      </c>
      <c r="B1370" t="s">
        <v>29</v>
      </c>
      <c r="C1370" t="s">
        <v>34</v>
      </c>
      <c r="D1370" s="2">
        <v>44320</v>
      </c>
      <c r="E1370">
        <v>4</v>
      </c>
      <c r="I1370">
        <v>36</v>
      </c>
      <c r="J1370">
        <v>9607</v>
      </c>
      <c r="K1370">
        <v>345852</v>
      </c>
      <c r="L1370">
        <v>4</v>
      </c>
      <c r="M1370" t="s">
        <v>39</v>
      </c>
      <c r="N1370" t="s">
        <v>14</v>
      </c>
    </row>
    <row r="1371" spans="1:14" x14ac:dyDescent="0.3">
      <c r="A1371" t="s">
        <v>28</v>
      </c>
      <c r="B1371" t="s">
        <v>33</v>
      </c>
      <c r="C1371" t="s">
        <v>30</v>
      </c>
      <c r="D1371" s="2">
        <v>44320</v>
      </c>
      <c r="E1371">
        <v>4</v>
      </c>
      <c r="F1371">
        <v>45</v>
      </c>
      <c r="G1371">
        <v>6605</v>
      </c>
      <c r="H1371">
        <v>297225</v>
      </c>
      <c r="L1371" t="s">
        <v>31</v>
      </c>
      <c r="N1371" t="s">
        <v>4</v>
      </c>
    </row>
    <row r="1372" spans="1:14" x14ac:dyDescent="0.3">
      <c r="A1372" t="s">
        <v>28</v>
      </c>
      <c r="B1372" t="s">
        <v>29</v>
      </c>
      <c r="C1372" t="s">
        <v>30</v>
      </c>
      <c r="D1372" s="2">
        <v>44320</v>
      </c>
      <c r="E1372">
        <v>4</v>
      </c>
      <c r="F1372">
        <v>56</v>
      </c>
      <c r="G1372">
        <v>5530</v>
      </c>
      <c r="H1372">
        <v>309680</v>
      </c>
      <c r="L1372" t="s">
        <v>31</v>
      </c>
      <c r="N1372" t="s">
        <v>6</v>
      </c>
    </row>
    <row r="1373" spans="1:14" x14ac:dyDescent="0.3">
      <c r="A1373" t="s">
        <v>28</v>
      </c>
      <c r="B1373" t="s">
        <v>32</v>
      </c>
      <c r="C1373" t="s">
        <v>34</v>
      </c>
      <c r="D1373" s="2">
        <v>44321</v>
      </c>
      <c r="E1373">
        <v>5</v>
      </c>
      <c r="I1373">
        <v>30</v>
      </c>
      <c r="J1373">
        <v>9512</v>
      </c>
      <c r="K1373">
        <v>285360</v>
      </c>
      <c r="L1373">
        <v>3</v>
      </c>
      <c r="M1373" t="s">
        <v>38</v>
      </c>
      <c r="N1373" t="s">
        <v>10</v>
      </c>
    </row>
    <row r="1374" spans="1:14" x14ac:dyDescent="0.3">
      <c r="A1374" t="s">
        <v>28</v>
      </c>
      <c r="B1374" t="s">
        <v>29</v>
      </c>
      <c r="C1374" t="s">
        <v>30</v>
      </c>
      <c r="D1374" s="2">
        <v>44321</v>
      </c>
      <c r="E1374">
        <v>5</v>
      </c>
      <c r="F1374">
        <v>47</v>
      </c>
      <c r="G1374">
        <v>5584</v>
      </c>
      <c r="H1374">
        <v>262448</v>
      </c>
      <c r="L1374" t="s">
        <v>31</v>
      </c>
      <c r="N1374" t="s">
        <v>7</v>
      </c>
    </row>
    <row r="1375" spans="1:14" x14ac:dyDescent="0.3">
      <c r="A1375" t="s">
        <v>28</v>
      </c>
      <c r="B1375" t="s">
        <v>29</v>
      </c>
      <c r="C1375" t="s">
        <v>34</v>
      </c>
      <c r="D1375" s="2">
        <v>44321</v>
      </c>
      <c r="E1375">
        <v>5</v>
      </c>
      <c r="I1375">
        <v>30</v>
      </c>
      <c r="J1375">
        <v>9544</v>
      </c>
      <c r="K1375">
        <v>286320</v>
      </c>
      <c r="L1375">
        <v>5</v>
      </c>
      <c r="M1375" t="s">
        <v>35</v>
      </c>
      <c r="N1375" t="s">
        <v>3</v>
      </c>
    </row>
    <row r="1376" spans="1:14" x14ac:dyDescent="0.3">
      <c r="A1376" t="s">
        <v>28</v>
      </c>
      <c r="B1376" t="s">
        <v>29</v>
      </c>
      <c r="C1376" t="s">
        <v>34</v>
      </c>
      <c r="D1376" s="2">
        <v>44321</v>
      </c>
      <c r="E1376">
        <v>5</v>
      </c>
      <c r="I1376">
        <v>30</v>
      </c>
      <c r="J1376">
        <v>8061</v>
      </c>
      <c r="K1376">
        <v>241830</v>
      </c>
      <c r="L1376">
        <v>5</v>
      </c>
      <c r="M1376" t="s">
        <v>35</v>
      </c>
      <c r="N1376" t="s">
        <v>11</v>
      </c>
    </row>
    <row r="1377" spans="1:14" x14ac:dyDescent="0.3">
      <c r="A1377" t="s">
        <v>28</v>
      </c>
      <c r="B1377" t="s">
        <v>29</v>
      </c>
      <c r="C1377" t="s">
        <v>30</v>
      </c>
      <c r="D1377" s="2">
        <v>44321</v>
      </c>
      <c r="E1377">
        <v>5</v>
      </c>
      <c r="F1377">
        <v>42</v>
      </c>
      <c r="G1377">
        <v>6642</v>
      </c>
      <c r="H1377">
        <v>278964</v>
      </c>
      <c r="L1377" t="s">
        <v>31</v>
      </c>
      <c r="N1377" t="s">
        <v>13</v>
      </c>
    </row>
    <row r="1378" spans="1:14" x14ac:dyDescent="0.3">
      <c r="A1378" t="s">
        <v>28</v>
      </c>
      <c r="B1378" t="s">
        <v>29</v>
      </c>
      <c r="C1378" t="s">
        <v>34</v>
      </c>
      <c r="D1378" s="2">
        <v>44321</v>
      </c>
      <c r="E1378">
        <v>5</v>
      </c>
      <c r="I1378">
        <v>31</v>
      </c>
      <c r="J1378">
        <v>9431</v>
      </c>
      <c r="K1378">
        <v>292361</v>
      </c>
      <c r="L1378">
        <v>1</v>
      </c>
      <c r="M1378" t="s">
        <v>37</v>
      </c>
      <c r="N1378" t="s">
        <v>13</v>
      </c>
    </row>
    <row r="1379" spans="1:14" x14ac:dyDescent="0.3">
      <c r="A1379" t="s">
        <v>28</v>
      </c>
      <c r="B1379" t="s">
        <v>32</v>
      </c>
      <c r="C1379" t="s">
        <v>30</v>
      </c>
      <c r="D1379" s="2">
        <v>44321</v>
      </c>
      <c r="E1379">
        <v>5</v>
      </c>
      <c r="F1379">
        <v>46</v>
      </c>
      <c r="G1379">
        <v>6886</v>
      </c>
      <c r="H1379">
        <v>316756</v>
      </c>
      <c r="L1379" t="s">
        <v>31</v>
      </c>
      <c r="N1379" t="s">
        <v>9</v>
      </c>
    </row>
    <row r="1380" spans="1:14" x14ac:dyDescent="0.3">
      <c r="A1380" t="s">
        <v>28</v>
      </c>
      <c r="B1380" t="s">
        <v>33</v>
      </c>
      <c r="C1380" t="s">
        <v>30</v>
      </c>
      <c r="D1380" s="2">
        <v>44321</v>
      </c>
      <c r="E1380">
        <v>5</v>
      </c>
      <c r="F1380">
        <v>44</v>
      </c>
      <c r="G1380">
        <v>5774</v>
      </c>
      <c r="H1380">
        <v>254056</v>
      </c>
      <c r="L1380" t="s">
        <v>31</v>
      </c>
      <c r="N1380" t="s">
        <v>11</v>
      </c>
    </row>
    <row r="1381" spans="1:14" x14ac:dyDescent="0.3">
      <c r="A1381" t="s">
        <v>28</v>
      </c>
      <c r="B1381" t="s">
        <v>32</v>
      </c>
      <c r="C1381" t="s">
        <v>30</v>
      </c>
      <c r="D1381" s="2">
        <v>44321</v>
      </c>
      <c r="E1381">
        <v>5</v>
      </c>
      <c r="F1381">
        <v>42</v>
      </c>
      <c r="G1381">
        <v>6909</v>
      </c>
      <c r="H1381">
        <v>290178</v>
      </c>
      <c r="L1381" t="s">
        <v>31</v>
      </c>
      <c r="N1381" t="s">
        <v>3</v>
      </c>
    </row>
    <row r="1382" spans="1:14" x14ac:dyDescent="0.3">
      <c r="A1382" t="s">
        <v>28</v>
      </c>
      <c r="B1382" t="s">
        <v>29</v>
      </c>
      <c r="C1382" t="s">
        <v>34</v>
      </c>
      <c r="D1382" s="2">
        <v>44321</v>
      </c>
      <c r="E1382">
        <v>5</v>
      </c>
      <c r="I1382">
        <v>34</v>
      </c>
      <c r="J1382">
        <v>8356</v>
      </c>
      <c r="K1382">
        <v>284104</v>
      </c>
      <c r="L1382">
        <v>2</v>
      </c>
      <c r="M1382" t="s">
        <v>36</v>
      </c>
      <c r="N1382" t="s">
        <v>7</v>
      </c>
    </row>
    <row r="1383" spans="1:14" x14ac:dyDescent="0.3">
      <c r="A1383" t="s">
        <v>28</v>
      </c>
      <c r="B1383" t="s">
        <v>32</v>
      </c>
      <c r="C1383" t="s">
        <v>34</v>
      </c>
      <c r="D1383" s="2">
        <v>44321</v>
      </c>
      <c r="E1383">
        <v>5</v>
      </c>
      <c r="I1383">
        <v>37</v>
      </c>
      <c r="J1383">
        <v>8048</v>
      </c>
      <c r="K1383">
        <v>297776</v>
      </c>
      <c r="L1383">
        <v>2</v>
      </c>
      <c r="M1383" t="s">
        <v>36</v>
      </c>
      <c r="N1383" t="s">
        <v>3</v>
      </c>
    </row>
    <row r="1384" spans="1:14" x14ac:dyDescent="0.3">
      <c r="A1384" t="s">
        <v>28</v>
      </c>
      <c r="B1384" t="s">
        <v>33</v>
      </c>
      <c r="C1384" t="s">
        <v>34</v>
      </c>
      <c r="D1384" s="2">
        <v>44322</v>
      </c>
      <c r="E1384">
        <v>6</v>
      </c>
      <c r="I1384">
        <v>34</v>
      </c>
      <c r="J1384">
        <v>9572</v>
      </c>
      <c r="K1384">
        <v>325448</v>
      </c>
      <c r="L1384">
        <v>2</v>
      </c>
      <c r="M1384" t="s">
        <v>36</v>
      </c>
      <c r="N1384" t="s">
        <v>7</v>
      </c>
    </row>
    <row r="1385" spans="1:14" x14ac:dyDescent="0.3">
      <c r="A1385" t="s">
        <v>28</v>
      </c>
      <c r="B1385" t="s">
        <v>29</v>
      </c>
      <c r="C1385" t="s">
        <v>30</v>
      </c>
      <c r="D1385" s="2">
        <v>44322</v>
      </c>
      <c r="E1385">
        <v>6</v>
      </c>
      <c r="F1385">
        <v>47</v>
      </c>
      <c r="G1385">
        <v>6422</v>
      </c>
      <c r="H1385">
        <v>301834</v>
      </c>
      <c r="L1385" t="s">
        <v>31</v>
      </c>
      <c r="N1385" t="s">
        <v>11</v>
      </c>
    </row>
    <row r="1386" spans="1:14" x14ac:dyDescent="0.3">
      <c r="A1386" t="s">
        <v>28</v>
      </c>
      <c r="B1386" t="s">
        <v>32</v>
      </c>
      <c r="C1386" t="s">
        <v>30</v>
      </c>
      <c r="D1386" s="2">
        <v>44322</v>
      </c>
      <c r="E1386">
        <v>6</v>
      </c>
      <c r="F1386">
        <v>60</v>
      </c>
      <c r="G1386">
        <v>5264</v>
      </c>
      <c r="H1386">
        <v>315840</v>
      </c>
      <c r="L1386" t="s">
        <v>31</v>
      </c>
      <c r="N1386" t="s">
        <v>9</v>
      </c>
    </row>
    <row r="1387" spans="1:14" x14ac:dyDescent="0.3">
      <c r="A1387" t="s">
        <v>28</v>
      </c>
      <c r="B1387" t="s">
        <v>33</v>
      </c>
      <c r="C1387" t="s">
        <v>34</v>
      </c>
      <c r="D1387" s="2">
        <v>44322</v>
      </c>
      <c r="E1387">
        <v>6</v>
      </c>
      <c r="I1387">
        <v>34</v>
      </c>
      <c r="J1387">
        <v>9427</v>
      </c>
      <c r="K1387">
        <v>320518</v>
      </c>
      <c r="L1387">
        <v>2</v>
      </c>
      <c r="M1387" t="s">
        <v>36</v>
      </c>
      <c r="N1387" t="s">
        <v>6</v>
      </c>
    </row>
    <row r="1388" spans="1:14" x14ac:dyDescent="0.3">
      <c r="A1388" t="s">
        <v>28</v>
      </c>
      <c r="B1388" t="s">
        <v>29</v>
      </c>
      <c r="C1388" t="s">
        <v>30</v>
      </c>
      <c r="D1388" s="2">
        <v>44322</v>
      </c>
      <c r="E1388">
        <v>6</v>
      </c>
      <c r="F1388">
        <v>48</v>
      </c>
      <c r="G1388">
        <v>5043</v>
      </c>
      <c r="H1388">
        <v>242064</v>
      </c>
      <c r="L1388" t="s">
        <v>31</v>
      </c>
      <c r="N1388" t="s">
        <v>10</v>
      </c>
    </row>
    <row r="1389" spans="1:14" x14ac:dyDescent="0.3">
      <c r="A1389" t="s">
        <v>28</v>
      </c>
      <c r="B1389" t="s">
        <v>32</v>
      </c>
      <c r="C1389" t="s">
        <v>30</v>
      </c>
      <c r="D1389" s="2">
        <v>44322</v>
      </c>
      <c r="E1389">
        <v>6</v>
      </c>
      <c r="F1389">
        <v>45</v>
      </c>
      <c r="G1389">
        <v>6833</v>
      </c>
      <c r="H1389">
        <v>307485</v>
      </c>
      <c r="L1389" t="s">
        <v>31</v>
      </c>
      <c r="N1389" t="s">
        <v>10</v>
      </c>
    </row>
    <row r="1390" spans="1:14" x14ac:dyDescent="0.3">
      <c r="A1390" t="s">
        <v>28</v>
      </c>
      <c r="B1390" t="s">
        <v>33</v>
      </c>
      <c r="C1390" t="s">
        <v>30</v>
      </c>
      <c r="D1390" s="2">
        <v>44322</v>
      </c>
      <c r="E1390">
        <v>6</v>
      </c>
      <c r="F1390">
        <v>43</v>
      </c>
      <c r="G1390">
        <v>5079</v>
      </c>
      <c r="H1390">
        <v>218397</v>
      </c>
      <c r="L1390" t="s">
        <v>31</v>
      </c>
      <c r="N1390" t="s">
        <v>3</v>
      </c>
    </row>
    <row r="1391" spans="1:14" x14ac:dyDescent="0.3">
      <c r="A1391" t="s">
        <v>28</v>
      </c>
      <c r="B1391" t="s">
        <v>33</v>
      </c>
      <c r="C1391" t="s">
        <v>34</v>
      </c>
      <c r="D1391" s="2">
        <v>44322</v>
      </c>
      <c r="E1391">
        <v>6</v>
      </c>
      <c r="I1391">
        <v>34</v>
      </c>
      <c r="J1391">
        <v>8894</v>
      </c>
      <c r="K1391">
        <v>302396</v>
      </c>
      <c r="L1391">
        <v>5</v>
      </c>
      <c r="M1391" t="s">
        <v>35</v>
      </c>
      <c r="N1391" t="s">
        <v>4</v>
      </c>
    </row>
    <row r="1392" spans="1:14" x14ac:dyDescent="0.3">
      <c r="A1392" t="s">
        <v>28</v>
      </c>
      <c r="B1392" t="s">
        <v>32</v>
      </c>
      <c r="C1392" t="s">
        <v>30</v>
      </c>
      <c r="D1392" s="2">
        <v>44322</v>
      </c>
      <c r="E1392">
        <v>6</v>
      </c>
      <c r="F1392">
        <v>48</v>
      </c>
      <c r="G1392">
        <v>5121</v>
      </c>
      <c r="H1392">
        <v>245808</v>
      </c>
      <c r="L1392" t="s">
        <v>31</v>
      </c>
      <c r="N1392" t="s">
        <v>3</v>
      </c>
    </row>
    <row r="1393" spans="1:14" x14ac:dyDescent="0.3">
      <c r="A1393" t="s">
        <v>28</v>
      </c>
      <c r="B1393" t="s">
        <v>33</v>
      </c>
      <c r="C1393" t="s">
        <v>30</v>
      </c>
      <c r="D1393" s="2">
        <v>44322</v>
      </c>
      <c r="E1393">
        <v>6</v>
      </c>
      <c r="F1393">
        <v>55</v>
      </c>
      <c r="G1393">
        <v>5305</v>
      </c>
      <c r="H1393">
        <v>291775</v>
      </c>
      <c r="L1393" t="s">
        <v>31</v>
      </c>
      <c r="N1393" t="s">
        <v>8</v>
      </c>
    </row>
    <row r="1394" spans="1:14" x14ac:dyDescent="0.3">
      <c r="A1394" t="s">
        <v>28</v>
      </c>
      <c r="B1394" t="s">
        <v>32</v>
      </c>
      <c r="C1394" t="s">
        <v>34</v>
      </c>
      <c r="D1394" s="2">
        <v>44322</v>
      </c>
      <c r="E1394">
        <v>6</v>
      </c>
      <c r="I1394">
        <v>31</v>
      </c>
      <c r="J1394">
        <v>8289</v>
      </c>
      <c r="K1394">
        <v>256959</v>
      </c>
      <c r="L1394">
        <v>2</v>
      </c>
      <c r="M1394" t="s">
        <v>36</v>
      </c>
      <c r="N1394" t="s">
        <v>11</v>
      </c>
    </row>
    <row r="1395" spans="1:14" x14ac:dyDescent="0.3">
      <c r="A1395" t="s">
        <v>28</v>
      </c>
      <c r="B1395" t="s">
        <v>32</v>
      </c>
      <c r="C1395" t="s">
        <v>30</v>
      </c>
      <c r="D1395" s="2">
        <v>44323</v>
      </c>
      <c r="E1395">
        <v>7</v>
      </c>
      <c r="F1395">
        <v>55</v>
      </c>
      <c r="G1395">
        <v>6220</v>
      </c>
      <c r="H1395">
        <v>342100</v>
      </c>
      <c r="L1395" t="s">
        <v>31</v>
      </c>
      <c r="N1395" t="s">
        <v>3</v>
      </c>
    </row>
    <row r="1396" spans="1:14" x14ac:dyDescent="0.3">
      <c r="A1396" t="s">
        <v>28</v>
      </c>
      <c r="B1396" t="s">
        <v>32</v>
      </c>
      <c r="C1396" t="s">
        <v>30</v>
      </c>
      <c r="D1396" s="2">
        <v>44323</v>
      </c>
      <c r="E1396">
        <v>7</v>
      </c>
      <c r="F1396">
        <v>40</v>
      </c>
      <c r="G1396">
        <v>6447</v>
      </c>
      <c r="H1396">
        <v>257880</v>
      </c>
      <c r="L1396" t="s">
        <v>31</v>
      </c>
      <c r="N1396" t="s">
        <v>14</v>
      </c>
    </row>
    <row r="1397" spans="1:14" x14ac:dyDescent="0.3">
      <c r="A1397" t="s">
        <v>28</v>
      </c>
      <c r="B1397" t="s">
        <v>32</v>
      </c>
      <c r="C1397" t="s">
        <v>34</v>
      </c>
      <c r="D1397" s="2">
        <v>44323</v>
      </c>
      <c r="E1397">
        <v>7</v>
      </c>
      <c r="I1397">
        <v>31</v>
      </c>
      <c r="J1397">
        <v>9314</v>
      </c>
      <c r="K1397">
        <v>288734</v>
      </c>
      <c r="L1397">
        <v>4</v>
      </c>
      <c r="M1397" t="s">
        <v>39</v>
      </c>
      <c r="N1397" t="s">
        <v>9</v>
      </c>
    </row>
    <row r="1398" spans="1:14" x14ac:dyDescent="0.3">
      <c r="A1398" t="s">
        <v>28</v>
      </c>
      <c r="B1398" t="s">
        <v>33</v>
      </c>
      <c r="C1398" t="s">
        <v>30</v>
      </c>
      <c r="D1398" s="2">
        <v>44323</v>
      </c>
      <c r="E1398">
        <v>7</v>
      </c>
      <c r="F1398">
        <v>40</v>
      </c>
      <c r="G1398">
        <v>5441</v>
      </c>
      <c r="H1398">
        <v>217640</v>
      </c>
      <c r="L1398" t="s">
        <v>31</v>
      </c>
      <c r="N1398" t="s">
        <v>6</v>
      </c>
    </row>
    <row r="1399" spans="1:14" x14ac:dyDescent="0.3">
      <c r="A1399" t="s">
        <v>28</v>
      </c>
      <c r="B1399" t="s">
        <v>29</v>
      </c>
      <c r="C1399" t="s">
        <v>30</v>
      </c>
      <c r="D1399" s="2">
        <v>44323</v>
      </c>
      <c r="E1399">
        <v>7</v>
      </c>
      <c r="F1399">
        <v>55</v>
      </c>
      <c r="G1399">
        <v>5024</v>
      </c>
      <c r="H1399">
        <v>276320</v>
      </c>
      <c r="L1399" t="s">
        <v>31</v>
      </c>
      <c r="N1399" t="s">
        <v>11</v>
      </c>
    </row>
    <row r="1400" spans="1:14" x14ac:dyDescent="0.3">
      <c r="A1400" t="s">
        <v>28</v>
      </c>
      <c r="B1400" t="s">
        <v>29</v>
      </c>
      <c r="C1400" t="s">
        <v>30</v>
      </c>
      <c r="D1400" s="2">
        <v>44323</v>
      </c>
      <c r="E1400">
        <v>7</v>
      </c>
      <c r="F1400">
        <v>49</v>
      </c>
      <c r="G1400">
        <v>6007</v>
      </c>
      <c r="H1400">
        <v>294343</v>
      </c>
      <c r="L1400" t="s">
        <v>31</v>
      </c>
      <c r="N1400" t="s">
        <v>7</v>
      </c>
    </row>
    <row r="1401" spans="1:14" x14ac:dyDescent="0.3">
      <c r="A1401" t="s">
        <v>28</v>
      </c>
      <c r="B1401" t="s">
        <v>32</v>
      </c>
      <c r="C1401" t="s">
        <v>30</v>
      </c>
      <c r="D1401" s="2">
        <v>44323</v>
      </c>
      <c r="E1401">
        <v>7</v>
      </c>
      <c r="F1401">
        <v>52</v>
      </c>
      <c r="G1401">
        <v>5364</v>
      </c>
      <c r="H1401">
        <v>278928</v>
      </c>
      <c r="L1401" t="s">
        <v>31</v>
      </c>
      <c r="N1401" t="s">
        <v>13</v>
      </c>
    </row>
    <row r="1402" spans="1:14" x14ac:dyDescent="0.3">
      <c r="A1402" t="s">
        <v>28</v>
      </c>
      <c r="B1402" t="s">
        <v>33</v>
      </c>
      <c r="C1402" t="s">
        <v>30</v>
      </c>
      <c r="D1402" s="2">
        <v>44323</v>
      </c>
      <c r="E1402">
        <v>7</v>
      </c>
      <c r="F1402">
        <v>41</v>
      </c>
      <c r="G1402">
        <v>5599</v>
      </c>
      <c r="H1402">
        <v>229559</v>
      </c>
      <c r="L1402" t="s">
        <v>31</v>
      </c>
      <c r="N1402" t="s">
        <v>11</v>
      </c>
    </row>
    <row r="1403" spans="1:14" x14ac:dyDescent="0.3">
      <c r="A1403" t="s">
        <v>28</v>
      </c>
      <c r="B1403" t="s">
        <v>32</v>
      </c>
      <c r="C1403" t="s">
        <v>34</v>
      </c>
      <c r="D1403" s="2">
        <v>44323</v>
      </c>
      <c r="E1403">
        <v>7</v>
      </c>
      <c r="I1403">
        <v>35</v>
      </c>
      <c r="J1403">
        <v>9660</v>
      </c>
      <c r="K1403">
        <v>338100</v>
      </c>
      <c r="L1403">
        <v>5</v>
      </c>
      <c r="M1403" t="s">
        <v>35</v>
      </c>
      <c r="N1403" t="s">
        <v>3</v>
      </c>
    </row>
    <row r="1404" spans="1:14" x14ac:dyDescent="0.3">
      <c r="A1404" t="s">
        <v>28</v>
      </c>
      <c r="B1404" t="s">
        <v>29</v>
      </c>
      <c r="C1404" t="s">
        <v>30</v>
      </c>
      <c r="D1404" s="2">
        <v>44324</v>
      </c>
      <c r="E1404">
        <v>8</v>
      </c>
      <c r="F1404">
        <v>46</v>
      </c>
      <c r="G1404">
        <v>5179</v>
      </c>
      <c r="H1404">
        <v>238234</v>
      </c>
      <c r="L1404" t="s">
        <v>31</v>
      </c>
      <c r="N1404" t="s">
        <v>13</v>
      </c>
    </row>
    <row r="1405" spans="1:14" x14ac:dyDescent="0.3">
      <c r="A1405" t="s">
        <v>28</v>
      </c>
      <c r="B1405" t="s">
        <v>33</v>
      </c>
      <c r="C1405" t="s">
        <v>34</v>
      </c>
      <c r="D1405" s="2">
        <v>44324</v>
      </c>
      <c r="E1405">
        <v>8</v>
      </c>
      <c r="I1405">
        <v>32</v>
      </c>
      <c r="J1405">
        <v>9970</v>
      </c>
      <c r="K1405">
        <v>319040</v>
      </c>
      <c r="L1405">
        <v>3</v>
      </c>
      <c r="M1405" t="s">
        <v>38</v>
      </c>
      <c r="N1405" t="s">
        <v>13</v>
      </c>
    </row>
    <row r="1406" spans="1:14" x14ac:dyDescent="0.3">
      <c r="A1406" t="s">
        <v>28</v>
      </c>
      <c r="B1406" t="s">
        <v>32</v>
      </c>
      <c r="C1406" t="s">
        <v>30</v>
      </c>
      <c r="D1406" s="2">
        <v>44324</v>
      </c>
      <c r="E1406">
        <v>8</v>
      </c>
      <c r="F1406">
        <v>48</v>
      </c>
      <c r="G1406">
        <v>6218</v>
      </c>
      <c r="H1406">
        <v>298464</v>
      </c>
      <c r="L1406" t="s">
        <v>31</v>
      </c>
      <c r="N1406" t="s">
        <v>10</v>
      </c>
    </row>
    <row r="1407" spans="1:14" x14ac:dyDescent="0.3">
      <c r="A1407" t="s">
        <v>28</v>
      </c>
      <c r="B1407" t="s">
        <v>29</v>
      </c>
      <c r="C1407" t="s">
        <v>30</v>
      </c>
      <c r="D1407" s="2">
        <v>44324</v>
      </c>
      <c r="E1407">
        <v>8</v>
      </c>
      <c r="F1407">
        <v>59</v>
      </c>
      <c r="G1407">
        <v>5568</v>
      </c>
      <c r="H1407">
        <v>328512</v>
      </c>
      <c r="L1407" t="s">
        <v>31</v>
      </c>
      <c r="N1407" t="s">
        <v>9</v>
      </c>
    </row>
    <row r="1408" spans="1:14" x14ac:dyDescent="0.3">
      <c r="A1408" t="s">
        <v>28</v>
      </c>
      <c r="B1408" t="s">
        <v>33</v>
      </c>
      <c r="C1408" t="s">
        <v>34</v>
      </c>
      <c r="D1408" s="2">
        <v>44324</v>
      </c>
      <c r="E1408">
        <v>8</v>
      </c>
      <c r="I1408">
        <v>36</v>
      </c>
      <c r="J1408">
        <v>8300</v>
      </c>
      <c r="K1408">
        <v>298800</v>
      </c>
      <c r="L1408">
        <v>4</v>
      </c>
      <c r="M1408" t="s">
        <v>39</v>
      </c>
      <c r="N1408" t="s">
        <v>4</v>
      </c>
    </row>
    <row r="1409" spans="1:14" x14ac:dyDescent="0.3">
      <c r="A1409" t="s">
        <v>28</v>
      </c>
      <c r="B1409" t="s">
        <v>33</v>
      </c>
      <c r="C1409" t="s">
        <v>30</v>
      </c>
      <c r="D1409" s="2">
        <v>44324</v>
      </c>
      <c r="E1409">
        <v>8</v>
      </c>
      <c r="F1409">
        <v>57</v>
      </c>
      <c r="G1409">
        <v>5319</v>
      </c>
      <c r="H1409">
        <v>303183</v>
      </c>
      <c r="L1409" t="s">
        <v>31</v>
      </c>
      <c r="N1409" t="s">
        <v>7</v>
      </c>
    </row>
    <row r="1410" spans="1:14" x14ac:dyDescent="0.3">
      <c r="A1410" t="s">
        <v>28</v>
      </c>
      <c r="B1410" t="s">
        <v>32</v>
      </c>
      <c r="C1410" t="s">
        <v>30</v>
      </c>
      <c r="D1410" s="2">
        <v>44325</v>
      </c>
      <c r="E1410">
        <v>9</v>
      </c>
      <c r="F1410">
        <v>43</v>
      </c>
      <c r="G1410">
        <v>6454</v>
      </c>
      <c r="H1410">
        <v>277522</v>
      </c>
      <c r="L1410" t="s">
        <v>31</v>
      </c>
      <c r="N1410" t="s">
        <v>4</v>
      </c>
    </row>
    <row r="1411" spans="1:14" x14ac:dyDescent="0.3">
      <c r="A1411" t="s">
        <v>28</v>
      </c>
      <c r="B1411" t="s">
        <v>33</v>
      </c>
      <c r="C1411" t="s">
        <v>30</v>
      </c>
      <c r="D1411" s="2">
        <v>44325</v>
      </c>
      <c r="E1411">
        <v>9</v>
      </c>
      <c r="F1411">
        <v>53</v>
      </c>
      <c r="G1411">
        <v>6734</v>
      </c>
      <c r="H1411">
        <v>356902</v>
      </c>
      <c r="L1411" t="s">
        <v>31</v>
      </c>
      <c r="N1411" t="s">
        <v>8</v>
      </c>
    </row>
    <row r="1412" spans="1:14" x14ac:dyDescent="0.3">
      <c r="A1412" t="s">
        <v>28</v>
      </c>
      <c r="B1412" t="s">
        <v>32</v>
      </c>
      <c r="C1412" t="s">
        <v>30</v>
      </c>
      <c r="D1412" s="2">
        <v>44325</v>
      </c>
      <c r="E1412">
        <v>9</v>
      </c>
      <c r="F1412">
        <v>56</v>
      </c>
      <c r="G1412">
        <v>5791</v>
      </c>
      <c r="H1412">
        <v>324296</v>
      </c>
      <c r="L1412" t="s">
        <v>31</v>
      </c>
      <c r="N1412" t="s">
        <v>8</v>
      </c>
    </row>
    <row r="1413" spans="1:14" x14ac:dyDescent="0.3">
      <c r="A1413" t="s">
        <v>28</v>
      </c>
      <c r="B1413" t="s">
        <v>33</v>
      </c>
      <c r="C1413" t="s">
        <v>30</v>
      </c>
      <c r="D1413" s="2">
        <v>44325</v>
      </c>
      <c r="E1413">
        <v>9</v>
      </c>
      <c r="F1413">
        <v>42</v>
      </c>
      <c r="G1413">
        <v>5272</v>
      </c>
      <c r="H1413">
        <v>221424</v>
      </c>
      <c r="L1413" t="s">
        <v>31</v>
      </c>
      <c r="N1413" t="s">
        <v>11</v>
      </c>
    </row>
    <row r="1414" spans="1:14" x14ac:dyDescent="0.3">
      <c r="A1414" t="s">
        <v>28</v>
      </c>
      <c r="B1414" t="s">
        <v>33</v>
      </c>
      <c r="C1414" t="s">
        <v>30</v>
      </c>
      <c r="D1414" s="2">
        <v>44325</v>
      </c>
      <c r="E1414">
        <v>9</v>
      </c>
      <c r="F1414">
        <v>54</v>
      </c>
      <c r="G1414">
        <v>5418</v>
      </c>
      <c r="H1414">
        <v>292572</v>
      </c>
      <c r="L1414" t="s">
        <v>31</v>
      </c>
      <c r="N1414" t="s">
        <v>6</v>
      </c>
    </row>
    <row r="1415" spans="1:14" x14ac:dyDescent="0.3">
      <c r="A1415" t="s">
        <v>28</v>
      </c>
      <c r="B1415" t="s">
        <v>32</v>
      </c>
      <c r="C1415" t="s">
        <v>30</v>
      </c>
      <c r="D1415" s="2">
        <v>44325</v>
      </c>
      <c r="E1415">
        <v>9</v>
      </c>
      <c r="F1415">
        <v>57</v>
      </c>
      <c r="G1415">
        <v>5224</v>
      </c>
      <c r="H1415">
        <v>297768</v>
      </c>
      <c r="L1415" t="s">
        <v>31</v>
      </c>
      <c r="N1415" t="s">
        <v>7</v>
      </c>
    </row>
    <row r="1416" spans="1:14" x14ac:dyDescent="0.3">
      <c r="A1416" t="s">
        <v>28</v>
      </c>
      <c r="B1416" t="s">
        <v>32</v>
      </c>
      <c r="C1416" t="s">
        <v>34</v>
      </c>
      <c r="D1416" s="2">
        <v>44325</v>
      </c>
      <c r="E1416">
        <v>9</v>
      </c>
      <c r="I1416">
        <v>38</v>
      </c>
      <c r="J1416">
        <v>9827</v>
      </c>
      <c r="K1416">
        <v>373426</v>
      </c>
      <c r="L1416">
        <v>3</v>
      </c>
      <c r="M1416" t="s">
        <v>38</v>
      </c>
      <c r="N1416" t="s">
        <v>10</v>
      </c>
    </row>
    <row r="1417" spans="1:14" x14ac:dyDescent="0.3">
      <c r="A1417" t="s">
        <v>28</v>
      </c>
      <c r="B1417" t="s">
        <v>32</v>
      </c>
      <c r="C1417" t="s">
        <v>30</v>
      </c>
      <c r="D1417" s="2">
        <v>44325</v>
      </c>
      <c r="E1417">
        <v>9</v>
      </c>
      <c r="F1417">
        <v>54</v>
      </c>
      <c r="G1417">
        <v>5713</v>
      </c>
      <c r="H1417">
        <v>308502</v>
      </c>
      <c r="L1417" t="s">
        <v>31</v>
      </c>
      <c r="N1417" t="s">
        <v>7</v>
      </c>
    </row>
    <row r="1418" spans="1:14" x14ac:dyDescent="0.3">
      <c r="A1418" t="s">
        <v>28</v>
      </c>
      <c r="B1418" t="s">
        <v>33</v>
      </c>
      <c r="C1418" t="s">
        <v>34</v>
      </c>
      <c r="D1418" s="2">
        <v>44325</v>
      </c>
      <c r="E1418">
        <v>9</v>
      </c>
      <c r="I1418">
        <v>33</v>
      </c>
      <c r="J1418">
        <v>9600</v>
      </c>
      <c r="K1418">
        <v>316800</v>
      </c>
      <c r="L1418">
        <v>5</v>
      </c>
      <c r="M1418" t="s">
        <v>35</v>
      </c>
      <c r="N1418" t="s">
        <v>11</v>
      </c>
    </row>
    <row r="1419" spans="1:14" x14ac:dyDescent="0.3">
      <c r="A1419" t="s">
        <v>28</v>
      </c>
      <c r="B1419" t="s">
        <v>32</v>
      </c>
      <c r="C1419" t="s">
        <v>30</v>
      </c>
      <c r="D1419" s="2">
        <v>44325</v>
      </c>
      <c r="E1419">
        <v>9</v>
      </c>
      <c r="F1419">
        <v>52</v>
      </c>
      <c r="G1419">
        <v>6543</v>
      </c>
      <c r="H1419">
        <v>340236</v>
      </c>
      <c r="L1419" t="s">
        <v>31</v>
      </c>
      <c r="N1419" t="s">
        <v>13</v>
      </c>
    </row>
    <row r="1420" spans="1:14" x14ac:dyDescent="0.3">
      <c r="A1420" t="s">
        <v>28</v>
      </c>
      <c r="B1420" t="s">
        <v>33</v>
      </c>
      <c r="C1420" t="s">
        <v>34</v>
      </c>
      <c r="D1420" s="2">
        <v>44325</v>
      </c>
      <c r="E1420">
        <v>9</v>
      </c>
      <c r="I1420">
        <v>34</v>
      </c>
      <c r="J1420">
        <v>9084</v>
      </c>
      <c r="K1420">
        <v>308856</v>
      </c>
      <c r="L1420">
        <v>1</v>
      </c>
      <c r="M1420" t="s">
        <v>37</v>
      </c>
      <c r="N1420" t="s">
        <v>11</v>
      </c>
    </row>
    <row r="1421" spans="1:14" x14ac:dyDescent="0.3">
      <c r="A1421" t="s">
        <v>28</v>
      </c>
      <c r="B1421" t="s">
        <v>33</v>
      </c>
      <c r="C1421" t="s">
        <v>30</v>
      </c>
      <c r="D1421" s="2">
        <v>44325</v>
      </c>
      <c r="E1421">
        <v>9</v>
      </c>
      <c r="F1421">
        <v>50</v>
      </c>
      <c r="G1421">
        <v>6003</v>
      </c>
      <c r="H1421">
        <v>300150</v>
      </c>
      <c r="L1421" t="s">
        <v>31</v>
      </c>
      <c r="N1421" t="s">
        <v>8</v>
      </c>
    </row>
    <row r="1422" spans="1:14" x14ac:dyDescent="0.3">
      <c r="A1422" t="s">
        <v>28</v>
      </c>
      <c r="B1422" t="s">
        <v>33</v>
      </c>
      <c r="C1422" t="s">
        <v>30</v>
      </c>
      <c r="D1422" s="2">
        <v>44325</v>
      </c>
      <c r="E1422">
        <v>9</v>
      </c>
      <c r="F1422">
        <v>49</v>
      </c>
      <c r="G1422">
        <v>5533</v>
      </c>
      <c r="H1422">
        <v>271117</v>
      </c>
      <c r="L1422" t="s">
        <v>31</v>
      </c>
      <c r="N1422" t="s">
        <v>4</v>
      </c>
    </row>
    <row r="1423" spans="1:14" x14ac:dyDescent="0.3">
      <c r="A1423" t="s">
        <v>28</v>
      </c>
      <c r="B1423" t="s">
        <v>29</v>
      </c>
      <c r="C1423" t="s">
        <v>30</v>
      </c>
      <c r="D1423" s="2">
        <v>44325</v>
      </c>
      <c r="E1423">
        <v>9</v>
      </c>
      <c r="F1423">
        <v>57</v>
      </c>
      <c r="G1423">
        <v>6926</v>
      </c>
      <c r="H1423">
        <v>394782</v>
      </c>
      <c r="L1423" t="s">
        <v>31</v>
      </c>
      <c r="N1423" t="s">
        <v>10</v>
      </c>
    </row>
    <row r="1424" spans="1:14" x14ac:dyDescent="0.3">
      <c r="A1424" t="s">
        <v>28</v>
      </c>
      <c r="B1424" t="s">
        <v>33</v>
      </c>
      <c r="C1424" t="s">
        <v>30</v>
      </c>
      <c r="D1424" s="2">
        <v>44326</v>
      </c>
      <c r="E1424">
        <v>10</v>
      </c>
      <c r="F1424">
        <v>60</v>
      </c>
      <c r="G1424">
        <v>6640</v>
      </c>
      <c r="H1424">
        <v>398400</v>
      </c>
      <c r="L1424" t="s">
        <v>31</v>
      </c>
      <c r="N1424" t="s">
        <v>8</v>
      </c>
    </row>
    <row r="1425" spans="1:14" x14ac:dyDescent="0.3">
      <c r="A1425" t="s">
        <v>28</v>
      </c>
      <c r="B1425" t="s">
        <v>29</v>
      </c>
      <c r="C1425" t="s">
        <v>30</v>
      </c>
      <c r="D1425" s="2">
        <v>44326</v>
      </c>
      <c r="E1425">
        <v>10</v>
      </c>
      <c r="F1425">
        <v>48</v>
      </c>
      <c r="G1425">
        <v>5251</v>
      </c>
      <c r="H1425">
        <v>252048</v>
      </c>
      <c r="L1425" t="s">
        <v>31</v>
      </c>
      <c r="N1425" t="s">
        <v>7</v>
      </c>
    </row>
    <row r="1426" spans="1:14" x14ac:dyDescent="0.3">
      <c r="A1426" t="s">
        <v>28</v>
      </c>
      <c r="B1426" t="s">
        <v>32</v>
      </c>
      <c r="C1426" t="s">
        <v>30</v>
      </c>
      <c r="D1426" s="2">
        <v>44326</v>
      </c>
      <c r="E1426">
        <v>10</v>
      </c>
      <c r="F1426">
        <v>59</v>
      </c>
      <c r="G1426">
        <v>5184</v>
      </c>
      <c r="H1426">
        <v>305856</v>
      </c>
      <c r="L1426" t="s">
        <v>31</v>
      </c>
      <c r="N1426" t="s">
        <v>8</v>
      </c>
    </row>
    <row r="1427" spans="1:14" x14ac:dyDescent="0.3">
      <c r="A1427" t="s">
        <v>28</v>
      </c>
      <c r="B1427" t="s">
        <v>33</v>
      </c>
      <c r="C1427" t="s">
        <v>34</v>
      </c>
      <c r="D1427" s="2">
        <v>44326</v>
      </c>
      <c r="E1427">
        <v>10</v>
      </c>
      <c r="I1427">
        <v>37</v>
      </c>
      <c r="J1427">
        <v>9272</v>
      </c>
      <c r="K1427">
        <v>343064</v>
      </c>
      <c r="L1427">
        <v>1</v>
      </c>
      <c r="M1427" t="s">
        <v>37</v>
      </c>
      <c r="N1427" t="s">
        <v>3</v>
      </c>
    </row>
    <row r="1428" spans="1:14" x14ac:dyDescent="0.3">
      <c r="A1428" t="s">
        <v>28</v>
      </c>
      <c r="B1428" t="s">
        <v>32</v>
      </c>
      <c r="C1428" t="s">
        <v>30</v>
      </c>
      <c r="D1428" s="2">
        <v>44326</v>
      </c>
      <c r="E1428">
        <v>10</v>
      </c>
      <c r="F1428">
        <v>57</v>
      </c>
      <c r="G1428">
        <v>5590</v>
      </c>
      <c r="H1428">
        <v>318630</v>
      </c>
      <c r="L1428" t="s">
        <v>31</v>
      </c>
      <c r="N1428" t="s">
        <v>11</v>
      </c>
    </row>
    <row r="1429" spans="1:14" x14ac:dyDescent="0.3">
      <c r="A1429" t="s">
        <v>28</v>
      </c>
      <c r="B1429" t="s">
        <v>29</v>
      </c>
      <c r="C1429" t="s">
        <v>34</v>
      </c>
      <c r="D1429" s="2">
        <v>44326</v>
      </c>
      <c r="E1429">
        <v>10</v>
      </c>
      <c r="I1429">
        <v>31</v>
      </c>
      <c r="J1429">
        <v>8796</v>
      </c>
      <c r="K1429">
        <v>272676</v>
      </c>
      <c r="L1429">
        <v>4</v>
      </c>
      <c r="M1429" t="s">
        <v>39</v>
      </c>
      <c r="N1429" t="s">
        <v>8</v>
      </c>
    </row>
    <row r="1430" spans="1:14" x14ac:dyDescent="0.3">
      <c r="A1430" t="s">
        <v>28</v>
      </c>
      <c r="B1430" t="s">
        <v>29</v>
      </c>
      <c r="C1430" t="s">
        <v>34</v>
      </c>
      <c r="D1430" s="2">
        <v>44326</v>
      </c>
      <c r="E1430">
        <v>10</v>
      </c>
      <c r="I1430">
        <v>31</v>
      </c>
      <c r="J1430">
        <v>9414</v>
      </c>
      <c r="K1430">
        <v>291834</v>
      </c>
      <c r="L1430">
        <v>2</v>
      </c>
      <c r="M1430" t="s">
        <v>36</v>
      </c>
      <c r="N1430" t="s">
        <v>11</v>
      </c>
    </row>
    <row r="1431" spans="1:14" x14ac:dyDescent="0.3">
      <c r="A1431" t="s">
        <v>28</v>
      </c>
      <c r="B1431" t="s">
        <v>32</v>
      </c>
      <c r="C1431" t="s">
        <v>30</v>
      </c>
      <c r="D1431" s="2">
        <v>44326</v>
      </c>
      <c r="E1431">
        <v>10</v>
      </c>
      <c r="F1431">
        <v>57</v>
      </c>
      <c r="G1431">
        <v>6916</v>
      </c>
      <c r="H1431">
        <v>394212</v>
      </c>
      <c r="L1431" t="s">
        <v>31</v>
      </c>
      <c r="N1431" t="s">
        <v>7</v>
      </c>
    </row>
    <row r="1432" spans="1:14" x14ac:dyDescent="0.3">
      <c r="A1432" t="s">
        <v>28</v>
      </c>
      <c r="B1432" t="s">
        <v>32</v>
      </c>
      <c r="C1432" t="s">
        <v>34</v>
      </c>
      <c r="D1432" s="2">
        <v>44326</v>
      </c>
      <c r="E1432">
        <v>10</v>
      </c>
      <c r="I1432">
        <v>32</v>
      </c>
      <c r="J1432">
        <v>9792</v>
      </c>
      <c r="K1432">
        <v>313344</v>
      </c>
      <c r="L1432">
        <v>1</v>
      </c>
      <c r="M1432" t="s">
        <v>37</v>
      </c>
      <c r="N1432" t="s">
        <v>13</v>
      </c>
    </row>
    <row r="1433" spans="1:14" x14ac:dyDescent="0.3">
      <c r="A1433" t="s">
        <v>28</v>
      </c>
      <c r="B1433" t="s">
        <v>29</v>
      </c>
      <c r="C1433" t="s">
        <v>30</v>
      </c>
      <c r="D1433" s="2">
        <v>44326</v>
      </c>
      <c r="E1433">
        <v>10</v>
      </c>
      <c r="F1433">
        <v>57</v>
      </c>
      <c r="G1433">
        <v>6566</v>
      </c>
      <c r="H1433">
        <v>374262</v>
      </c>
      <c r="L1433" t="s">
        <v>31</v>
      </c>
      <c r="N1433" t="s">
        <v>8</v>
      </c>
    </row>
    <row r="1434" spans="1:14" x14ac:dyDescent="0.3">
      <c r="A1434" t="s">
        <v>28</v>
      </c>
      <c r="B1434" t="s">
        <v>29</v>
      </c>
      <c r="C1434" t="s">
        <v>34</v>
      </c>
      <c r="D1434" s="2">
        <v>44326</v>
      </c>
      <c r="E1434">
        <v>10</v>
      </c>
      <c r="I1434">
        <v>36</v>
      </c>
      <c r="J1434">
        <v>9010</v>
      </c>
      <c r="K1434">
        <v>324360</v>
      </c>
      <c r="L1434">
        <v>4</v>
      </c>
      <c r="M1434" t="s">
        <v>39</v>
      </c>
      <c r="N1434" t="s">
        <v>13</v>
      </c>
    </row>
    <row r="1435" spans="1:14" x14ac:dyDescent="0.3">
      <c r="A1435" t="s">
        <v>28</v>
      </c>
      <c r="B1435" t="s">
        <v>32</v>
      </c>
      <c r="C1435" t="s">
        <v>34</v>
      </c>
      <c r="D1435" s="2">
        <v>44326</v>
      </c>
      <c r="E1435">
        <v>10</v>
      </c>
      <c r="I1435">
        <v>40</v>
      </c>
      <c r="J1435">
        <v>8653</v>
      </c>
      <c r="K1435">
        <v>346120</v>
      </c>
      <c r="L1435">
        <v>4</v>
      </c>
      <c r="M1435" t="s">
        <v>39</v>
      </c>
      <c r="N1435" t="s">
        <v>3</v>
      </c>
    </row>
    <row r="1436" spans="1:14" x14ac:dyDescent="0.3">
      <c r="A1436" t="s">
        <v>28</v>
      </c>
      <c r="B1436" t="s">
        <v>29</v>
      </c>
      <c r="C1436" t="s">
        <v>30</v>
      </c>
      <c r="D1436" s="2">
        <v>44326</v>
      </c>
      <c r="E1436">
        <v>10</v>
      </c>
      <c r="F1436">
        <v>58</v>
      </c>
      <c r="G1436">
        <v>6039</v>
      </c>
      <c r="H1436">
        <v>350262</v>
      </c>
      <c r="L1436" t="s">
        <v>31</v>
      </c>
      <c r="N1436" t="s">
        <v>13</v>
      </c>
    </row>
    <row r="1437" spans="1:14" x14ac:dyDescent="0.3">
      <c r="A1437" t="s">
        <v>28</v>
      </c>
      <c r="B1437" t="s">
        <v>33</v>
      </c>
      <c r="C1437" t="s">
        <v>34</v>
      </c>
      <c r="D1437" s="2">
        <v>44326</v>
      </c>
      <c r="E1437">
        <v>10</v>
      </c>
      <c r="I1437">
        <v>31</v>
      </c>
      <c r="J1437">
        <v>8624</v>
      </c>
      <c r="K1437">
        <v>267344</v>
      </c>
      <c r="L1437">
        <v>2</v>
      </c>
      <c r="M1437" t="s">
        <v>36</v>
      </c>
      <c r="N1437" t="s">
        <v>4</v>
      </c>
    </row>
    <row r="1438" spans="1:14" x14ac:dyDescent="0.3">
      <c r="A1438" t="s">
        <v>28</v>
      </c>
      <c r="B1438" t="s">
        <v>33</v>
      </c>
      <c r="C1438" t="s">
        <v>30</v>
      </c>
      <c r="D1438" s="2">
        <v>44326</v>
      </c>
      <c r="E1438">
        <v>10</v>
      </c>
      <c r="F1438">
        <v>58</v>
      </c>
      <c r="G1438">
        <v>5971</v>
      </c>
      <c r="H1438">
        <v>346318</v>
      </c>
      <c r="L1438" t="s">
        <v>31</v>
      </c>
      <c r="N1438" t="s">
        <v>4</v>
      </c>
    </row>
    <row r="1439" spans="1:14" x14ac:dyDescent="0.3">
      <c r="A1439" t="s">
        <v>28</v>
      </c>
      <c r="B1439" t="s">
        <v>29</v>
      </c>
      <c r="C1439" t="s">
        <v>34</v>
      </c>
      <c r="D1439" s="2">
        <v>44327</v>
      </c>
      <c r="E1439">
        <v>11</v>
      </c>
      <c r="I1439">
        <v>32</v>
      </c>
      <c r="J1439">
        <v>9566</v>
      </c>
      <c r="K1439">
        <v>306112</v>
      </c>
      <c r="L1439">
        <v>5</v>
      </c>
      <c r="M1439" t="s">
        <v>35</v>
      </c>
      <c r="N1439" t="s">
        <v>11</v>
      </c>
    </row>
    <row r="1440" spans="1:14" x14ac:dyDescent="0.3">
      <c r="A1440" t="s">
        <v>28</v>
      </c>
      <c r="B1440" t="s">
        <v>33</v>
      </c>
      <c r="C1440" t="s">
        <v>34</v>
      </c>
      <c r="D1440" s="2">
        <v>44327</v>
      </c>
      <c r="E1440">
        <v>11</v>
      </c>
      <c r="I1440">
        <v>36</v>
      </c>
      <c r="J1440">
        <v>9566</v>
      </c>
      <c r="K1440">
        <v>344376</v>
      </c>
      <c r="L1440">
        <v>5</v>
      </c>
      <c r="M1440" t="s">
        <v>35</v>
      </c>
      <c r="N1440" t="s">
        <v>7</v>
      </c>
    </row>
    <row r="1441" spans="1:14" x14ac:dyDescent="0.3">
      <c r="A1441" t="s">
        <v>28</v>
      </c>
      <c r="B1441" t="s">
        <v>29</v>
      </c>
      <c r="C1441" t="s">
        <v>30</v>
      </c>
      <c r="D1441" s="2">
        <v>44327</v>
      </c>
      <c r="E1441">
        <v>11</v>
      </c>
      <c r="F1441">
        <v>41</v>
      </c>
      <c r="G1441">
        <v>6805</v>
      </c>
      <c r="H1441">
        <v>279005</v>
      </c>
      <c r="L1441" t="s">
        <v>31</v>
      </c>
      <c r="N1441" t="s">
        <v>4</v>
      </c>
    </row>
    <row r="1442" spans="1:14" x14ac:dyDescent="0.3">
      <c r="A1442" t="s">
        <v>28</v>
      </c>
      <c r="B1442" t="s">
        <v>29</v>
      </c>
      <c r="C1442" t="s">
        <v>34</v>
      </c>
      <c r="D1442" s="2">
        <v>44327</v>
      </c>
      <c r="E1442">
        <v>11</v>
      </c>
      <c r="I1442">
        <v>33</v>
      </c>
      <c r="J1442">
        <v>8975</v>
      </c>
      <c r="K1442">
        <v>296175</v>
      </c>
      <c r="L1442">
        <v>1</v>
      </c>
      <c r="M1442" t="s">
        <v>37</v>
      </c>
      <c r="N1442" t="s">
        <v>13</v>
      </c>
    </row>
    <row r="1443" spans="1:14" x14ac:dyDescent="0.3">
      <c r="A1443" t="s">
        <v>28</v>
      </c>
      <c r="B1443" t="s">
        <v>33</v>
      </c>
      <c r="C1443" t="s">
        <v>30</v>
      </c>
      <c r="D1443" s="2">
        <v>44327</v>
      </c>
      <c r="E1443">
        <v>11</v>
      </c>
      <c r="F1443">
        <v>51</v>
      </c>
      <c r="G1443">
        <v>6090</v>
      </c>
      <c r="H1443">
        <v>310590</v>
      </c>
      <c r="L1443" t="s">
        <v>31</v>
      </c>
      <c r="N1443" t="s">
        <v>6</v>
      </c>
    </row>
    <row r="1444" spans="1:14" x14ac:dyDescent="0.3">
      <c r="A1444" t="s">
        <v>28</v>
      </c>
      <c r="B1444" t="s">
        <v>32</v>
      </c>
      <c r="C1444" t="s">
        <v>30</v>
      </c>
      <c r="D1444" s="2">
        <v>44327</v>
      </c>
      <c r="E1444">
        <v>11</v>
      </c>
      <c r="F1444">
        <v>56</v>
      </c>
      <c r="G1444">
        <v>6401</v>
      </c>
      <c r="H1444">
        <v>358456</v>
      </c>
      <c r="L1444" t="s">
        <v>31</v>
      </c>
      <c r="N1444" t="s">
        <v>13</v>
      </c>
    </row>
    <row r="1445" spans="1:14" x14ac:dyDescent="0.3">
      <c r="A1445" t="s">
        <v>28</v>
      </c>
      <c r="B1445" t="s">
        <v>33</v>
      </c>
      <c r="C1445" t="s">
        <v>34</v>
      </c>
      <c r="D1445" s="2">
        <v>44327</v>
      </c>
      <c r="E1445">
        <v>11</v>
      </c>
      <c r="I1445">
        <v>32</v>
      </c>
      <c r="J1445">
        <v>9301</v>
      </c>
      <c r="K1445">
        <v>297632</v>
      </c>
      <c r="L1445">
        <v>5</v>
      </c>
      <c r="M1445" t="s">
        <v>35</v>
      </c>
      <c r="N1445" t="s">
        <v>3</v>
      </c>
    </row>
    <row r="1446" spans="1:14" x14ac:dyDescent="0.3">
      <c r="A1446" t="s">
        <v>28</v>
      </c>
      <c r="B1446" t="s">
        <v>32</v>
      </c>
      <c r="C1446" t="s">
        <v>34</v>
      </c>
      <c r="D1446" s="2">
        <v>44327</v>
      </c>
      <c r="E1446">
        <v>11</v>
      </c>
      <c r="I1446">
        <v>35</v>
      </c>
      <c r="J1446">
        <v>9729</v>
      </c>
      <c r="K1446">
        <v>340515</v>
      </c>
      <c r="L1446">
        <v>4</v>
      </c>
      <c r="M1446" t="s">
        <v>39</v>
      </c>
      <c r="N1446" t="s">
        <v>5</v>
      </c>
    </row>
    <row r="1447" spans="1:14" x14ac:dyDescent="0.3">
      <c r="A1447" t="s">
        <v>28</v>
      </c>
      <c r="B1447" t="s">
        <v>32</v>
      </c>
      <c r="C1447" t="s">
        <v>34</v>
      </c>
      <c r="D1447" s="2">
        <v>44327</v>
      </c>
      <c r="E1447">
        <v>11</v>
      </c>
      <c r="I1447">
        <v>31</v>
      </c>
      <c r="J1447">
        <v>9389</v>
      </c>
      <c r="K1447">
        <v>291059</v>
      </c>
      <c r="L1447">
        <v>2</v>
      </c>
      <c r="M1447" t="s">
        <v>36</v>
      </c>
      <c r="N1447" t="s">
        <v>6</v>
      </c>
    </row>
    <row r="1448" spans="1:14" x14ac:dyDescent="0.3">
      <c r="A1448" t="s">
        <v>28</v>
      </c>
      <c r="B1448" t="s">
        <v>29</v>
      </c>
      <c r="C1448" t="s">
        <v>34</v>
      </c>
      <c r="D1448" s="2">
        <v>44327</v>
      </c>
      <c r="E1448">
        <v>11</v>
      </c>
      <c r="I1448">
        <v>34</v>
      </c>
      <c r="J1448">
        <v>9084</v>
      </c>
      <c r="K1448">
        <v>308856</v>
      </c>
      <c r="L1448">
        <v>1</v>
      </c>
      <c r="M1448" t="s">
        <v>37</v>
      </c>
      <c r="N1448" t="s">
        <v>10</v>
      </c>
    </row>
    <row r="1449" spans="1:14" x14ac:dyDescent="0.3">
      <c r="A1449" t="s">
        <v>28</v>
      </c>
      <c r="B1449" t="s">
        <v>33</v>
      </c>
      <c r="C1449" t="s">
        <v>30</v>
      </c>
      <c r="D1449" s="2">
        <v>44327</v>
      </c>
      <c r="E1449">
        <v>11</v>
      </c>
      <c r="F1449">
        <v>55</v>
      </c>
      <c r="G1449">
        <v>6585</v>
      </c>
      <c r="H1449">
        <v>362175</v>
      </c>
      <c r="L1449" t="s">
        <v>31</v>
      </c>
      <c r="N1449" t="s">
        <v>5</v>
      </c>
    </row>
    <row r="1450" spans="1:14" x14ac:dyDescent="0.3">
      <c r="A1450" t="s">
        <v>28</v>
      </c>
      <c r="B1450" t="s">
        <v>32</v>
      </c>
      <c r="C1450" t="s">
        <v>34</v>
      </c>
      <c r="D1450" s="2">
        <v>44327</v>
      </c>
      <c r="E1450">
        <v>11</v>
      </c>
      <c r="I1450">
        <v>38</v>
      </c>
      <c r="J1450">
        <v>9536</v>
      </c>
      <c r="K1450">
        <v>362368</v>
      </c>
      <c r="L1450">
        <v>1</v>
      </c>
      <c r="M1450" t="s">
        <v>37</v>
      </c>
      <c r="N1450" t="s">
        <v>3</v>
      </c>
    </row>
    <row r="1451" spans="1:14" x14ac:dyDescent="0.3">
      <c r="A1451" t="s">
        <v>28</v>
      </c>
      <c r="B1451" t="s">
        <v>32</v>
      </c>
      <c r="C1451" t="s">
        <v>34</v>
      </c>
      <c r="D1451" s="2">
        <v>44327</v>
      </c>
      <c r="E1451">
        <v>11</v>
      </c>
      <c r="I1451">
        <v>37</v>
      </c>
      <c r="J1451">
        <v>8528</v>
      </c>
      <c r="K1451">
        <v>315536</v>
      </c>
      <c r="L1451">
        <v>5</v>
      </c>
      <c r="M1451" t="s">
        <v>35</v>
      </c>
      <c r="N1451" t="s">
        <v>14</v>
      </c>
    </row>
    <row r="1452" spans="1:14" x14ac:dyDescent="0.3">
      <c r="A1452" t="s">
        <v>28</v>
      </c>
      <c r="B1452" t="s">
        <v>29</v>
      </c>
      <c r="C1452" t="s">
        <v>34</v>
      </c>
      <c r="D1452" s="2">
        <v>44328</v>
      </c>
      <c r="E1452">
        <v>12</v>
      </c>
      <c r="I1452">
        <v>31</v>
      </c>
      <c r="J1452">
        <v>9553</v>
      </c>
      <c r="K1452">
        <v>296143</v>
      </c>
      <c r="L1452">
        <v>4</v>
      </c>
      <c r="M1452" t="s">
        <v>39</v>
      </c>
      <c r="N1452" t="s">
        <v>9</v>
      </c>
    </row>
    <row r="1453" spans="1:14" x14ac:dyDescent="0.3">
      <c r="A1453" t="s">
        <v>28</v>
      </c>
      <c r="B1453" t="s">
        <v>32</v>
      </c>
      <c r="C1453" t="s">
        <v>30</v>
      </c>
      <c r="D1453" s="2">
        <v>44328</v>
      </c>
      <c r="E1453">
        <v>12</v>
      </c>
      <c r="F1453">
        <v>50</v>
      </c>
      <c r="G1453">
        <v>6261</v>
      </c>
      <c r="H1453">
        <v>313050</v>
      </c>
      <c r="L1453" t="s">
        <v>31</v>
      </c>
      <c r="N1453" t="s">
        <v>9</v>
      </c>
    </row>
    <row r="1454" spans="1:14" x14ac:dyDescent="0.3">
      <c r="A1454" t="s">
        <v>28</v>
      </c>
      <c r="B1454" t="s">
        <v>29</v>
      </c>
      <c r="C1454" t="s">
        <v>34</v>
      </c>
      <c r="D1454" s="2">
        <v>44328</v>
      </c>
      <c r="E1454">
        <v>12</v>
      </c>
      <c r="I1454">
        <v>31</v>
      </c>
      <c r="J1454">
        <v>8482</v>
      </c>
      <c r="K1454">
        <v>262942</v>
      </c>
      <c r="L1454">
        <v>4</v>
      </c>
      <c r="M1454" t="s">
        <v>39</v>
      </c>
      <c r="N1454" t="s">
        <v>9</v>
      </c>
    </row>
    <row r="1455" spans="1:14" x14ac:dyDescent="0.3">
      <c r="A1455" t="s">
        <v>28</v>
      </c>
      <c r="B1455" t="s">
        <v>32</v>
      </c>
      <c r="C1455" t="s">
        <v>30</v>
      </c>
      <c r="D1455" s="2">
        <v>44328</v>
      </c>
      <c r="E1455">
        <v>12</v>
      </c>
      <c r="F1455">
        <v>56</v>
      </c>
      <c r="G1455">
        <v>5037</v>
      </c>
      <c r="H1455">
        <v>282072</v>
      </c>
      <c r="L1455" t="s">
        <v>31</v>
      </c>
      <c r="N1455" t="s">
        <v>9</v>
      </c>
    </row>
    <row r="1456" spans="1:14" x14ac:dyDescent="0.3">
      <c r="A1456" t="s">
        <v>28</v>
      </c>
      <c r="B1456" t="s">
        <v>32</v>
      </c>
      <c r="C1456" t="s">
        <v>34</v>
      </c>
      <c r="D1456" s="2">
        <v>44328</v>
      </c>
      <c r="E1456">
        <v>12</v>
      </c>
      <c r="I1456">
        <v>38</v>
      </c>
      <c r="J1456">
        <v>8403</v>
      </c>
      <c r="K1456">
        <v>319314</v>
      </c>
      <c r="L1456">
        <v>3</v>
      </c>
      <c r="M1456" t="s">
        <v>38</v>
      </c>
      <c r="N1456" t="s">
        <v>13</v>
      </c>
    </row>
    <row r="1457" spans="1:14" x14ac:dyDescent="0.3">
      <c r="A1457" t="s">
        <v>28</v>
      </c>
      <c r="B1457" t="s">
        <v>29</v>
      </c>
      <c r="C1457" t="s">
        <v>34</v>
      </c>
      <c r="D1457" s="2">
        <v>44328</v>
      </c>
      <c r="E1457">
        <v>12</v>
      </c>
      <c r="I1457">
        <v>40</v>
      </c>
      <c r="J1457">
        <v>9649</v>
      </c>
      <c r="K1457">
        <v>385960</v>
      </c>
      <c r="L1457">
        <v>2</v>
      </c>
      <c r="M1457" t="s">
        <v>36</v>
      </c>
      <c r="N1457" t="s">
        <v>14</v>
      </c>
    </row>
    <row r="1458" spans="1:14" x14ac:dyDescent="0.3">
      <c r="A1458" t="s">
        <v>28</v>
      </c>
      <c r="B1458" t="s">
        <v>32</v>
      </c>
      <c r="C1458" t="s">
        <v>34</v>
      </c>
      <c r="D1458" s="2">
        <v>44328</v>
      </c>
      <c r="E1458">
        <v>12</v>
      </c>
      <c r="I1458">
        <v>31</v>
      </c>
      <c r="J1458">
        <v>9782</v>
      </c>
      <c r="K1458">
        <v>303242</v>
      </c>
      <c r="L1458">
        <v>2</v>
      </c>
      <c r="M1458" t="s">
        <v>36</v>
      </c>
      <c r="N1458" t="s">
        <v>10</v>
      </c>
    </row>
    <row r="1459" spans="1:14" x14ac:dyDescent="0.3">
      <c r="A1459" t="s">
        <v>28</v>
      </c>
      <c r="B1459" t="s">
        <v>32</v>
      </c>
      <c r="C1459" t="s">
        <v>34</v>
      </c>
      <c r="D1459" s="2">
        <v>44328</v>
      </c>
      <c r="E1459">
        <v>12</v>
      </c>
      <c r="I1459">
        <v>40</v>
      </c>
      <c r="J1459">
        <v>8733</v>
      </c>
      <c r="K1459">
        <v>349320</v>
      </c>
      <c r="L1459">
        <v>2</v>
      </c>
      <c r="M1459" t="s">
        <v>36</v>
      </c>
      <c r="N1459" t="s">
        <v>8</v>
      </c>
    </row>
    <row r="1460" spans="1:14" x14ac:dyDescent="0.3">
      <c r="A1460" t="s">
        <v>28</v>
      </c>
      <c r="B1460" t="s">
        <v>32</v>
      </c>
      <c r="C1460" t="s">
        <v>30</v>
      </c>
      <c r="D1460" s="2">
        <v>44329</v>
      </c>
      <c r="E1460">
        <v>13</v>
      </c>
      <c r="F1460">
        <v>44</v>
      </c>
      <c r="G1460">
        <v>5703</v>
      </c>
      <c r="H1460">
        <v>250932</v>
      </c>
      <c r="L1460" t="s">
        <v>31</v>
      </c>
      <c r="N1460" t="s">
        <v>7</v>
      </c>
    </row>
    <row r="1461" spans="1:14" x14ac:dyDescent="0.3">
      <c r="A1461" t="s">
        <v>28</v>
      </c>
      <c r="B1461" t="s">
        <v>29</v>
      </c>
      <c r="C1461" t="s">
        <v>30</v>
      </c>
      <c r="D1461" s="2">
        <v>44329</v>
      </c>
      <c r="E1461">
        <v>13</v>
      </c>
      <c r="F1461">
        <v>46</v>
      </c>
      <c r="G1461">
        <v>6663</v>
      </c>
      <c r="H1461">
        <v>306498</v>
      </c>
      <c r="L1461" t="s">
        <v>31</v>
      </c>
      <c r="N1461" t="s">
        <v>10</v>
      </c>
    </row>
    <row r="1462" spans="1:14" x14ac:dyDescent="0.3">
      <c r="A1462" t="s">
        <v>28</v>
      </c>
      <c r="B1462" t="s">
        <v>29</v>
      </c>
      <c r="C1462" t="s">
        <v>34</v>
      </c>
      <c r="D1462" s="2">
        <v>44329</v>
      </c>
      <c r="E1462">
        <v>13</v>
      </c>
      <c r="I1462">
        <v>37</v>
      </c>
      <c r="J1462">
        <v>9143</v>
      </c>
      <c r="K1462">
        <v>338291</v>
      </c>
      <c r="L1462">
        <v>3</v>
      </c>
      <c r="M1462" t="s">
        <v>38</v>
      </c>
      <c r="N1462" t="s">
        <v>10</v>
      </c>
    </row>
    <row r="1463" spans="1:14" x14ac:dyDescent="0.3">
      <c r="A1463" t="s">
        <v>28</v>
      </c>
      <c r="B1463" t="s">
        <v>29</v>
      </c>
      <c r="C1463" t="s">
        <v>34</v>
      </c>
      <c r="D1463" s="2">
        <v>44329</v>
      </c>
      <c r="E1463">
        <v>13</v>
      </c>
      <c r="I1463">
        <v>30</v>
      </c>
      <c r="J1463">
        <v>9486</v>
      </c>
      <c r="K1463">
        <v>284580</v>
      </c>
      <c r="L1463">
        <v>4</v>
      </c>
      <c r="M1463" t="s">
        <v>39</v>
      </c>
      <c r="N1463" t="s">
        <v>14</v>
      </c>
    </row>
    <row r="1464" spans="1:14" x14ac:dyDescent="0.3">
      <c r="A1464" t="s">
        <v>28</v>
      </c>
      <c r="B1464" t="s">
        <v>32</v>
      </c>
      <c r="C1464" t="s">
        <v>34</v>
      </c>
      <c r="D1464" s="2">
        <v>44329</v>
      </c>
      <c r="E1464">
        <v>13</v>
      </c>
      <c r="I1464">
        <v>34</v>
      </c>
      <c r="J1464">
        <v>8338</v>
      </c>
      <c r="K1464">
        <v>283492</v>
      </c>
      <c r="L1464">
        <v>4</v>
      </c>
      <c r="M1464" t="s">
        <v>39</v>
      </c>
      <c r="N1464" t="s">
        <v>13</v>
      </c>
    </row>
    <row r="1465" spans="1:14" x14ac:dyDescent="0.3">
      <c r="A1465" t="s">
        <v>28</v>
      </c>
      <c r="B1465" t="s">
        <v>32</v>
      </c>
      <c r="C1465" t="s">
        <v>30</v>
      </c>
      <c r="D1465" s="2">
        <v>44329</v>
      </c>
      <c r="E1465">
        <v>13</v>
      </c>
      <c r="F1465">
        <v>41</v>
      </c>
      <c r="G1465">
        <v>5698</v>
      </c>
      <c r="H1465">
        <v>233618</v>
      </c>
      <c r="L1465" t="s">
        <v>31</v>
      </c>
      <c r="N1465" t="s">
        <v>14</v>
      </c>
    </row>
    <row r="1466" spans="1:14" x14ac:dyDescent="0.3">
      <c r="A1466" t="s">
        <v>28</v>
      </c>
      <c r="B1466" t="s">
        <v>32</v>
      </c>
      <c r="C1466" t="s">
        <v>30</v>
      </c>
      <c r="D1466" s="2">
        <v>44329</v>
      </c>
      <c r="E1466">
        <v>13</v>
      </c>
      <c r="F1466">
        <v>46</v>
      </c>
      <c r="G1466">
        <v>6610</v>
      </c>
      <c r="H1466">
        <v>304060</v>
      </c>
      <c r="L1466" t="s">
        <v>31</v>
      </c>
      <c r="N1466" t="s">
        <v>10</v>
      </c>
    </row>
    <row r="1467" spans="1:14" x14ac:dyDescent="0.3">
      <c r="A1467" t="s">
        <v>28</v>
      </c>
      <c r="B1467" t="s">
        <v>29</v>
      </c>
      <c r="C1467" t="s">
        <v>34</v>
      </c>
      <c r="D1467" s="2">
        <v>44329</v>
      </c>
      <c r="E1467">
        <v>13</v>
      </c>
      <c r="I1467">
        <v>31</v>
      </c>
      <c r="J1467">
        <v>8767</v>
      </c>
      <c r="K1467">
        <v>271777</v>
      </c>
      <c r="L1467">
        <v>5</v>
      </c>
      <c r="M1467" t="s">
        <v>35</v>
      </c>
      <c r="N1467" t="s">
        <v>7</v>
      </c>
    </row>
    <row r="1468" spans="1:14" x14ac:dyDescent="0.3">
      <c r="A1468" t="s">
        <v>28</v>
      </c>
      <c r="B1468" t="s">
        <v>29</v>
      </c>
      <c r="C1468" t="s">
        <v>30</v>
      </c>
      <c r="D1468" s="2">
        <v>44329</v>
      </c>
      <c r="E1468">
        <v>13</v>
      </c>
      <c r="F1468">
        <v>52</v>
      </c>
      <c r="G1468">
        <v>5346</v>
      </c>
      <c r="H1468">
        <v>277992</v>
      </c>
      <c r="L1468" t="s">
        <v>31</v>
      </c>
      <c r="N1468" t="s">
        <v>3</v>
      </c>
    </row>
    <row r="1469" spans="1:14" x14ac:dyDescent="0.3">
      <c r="A1469" t="s">
        <v>28</v>
      </c>
      <c r="B1469" t="s">
        <v>33</v>
      </c>
      <c r="C1469" t="s">
        <v>30</v>
      </c>
      <c r="D1469" s="2">
        <v>44329</v>
      </c>
      <c r="E1469">
        <v>13</v>
      </c>
      <c r="F1469">
        <v>53</v>
      </c>
      <c r="G1469">
        <v>6834</v>
      </c>
      <c r="H1469">
        <v>362202</v>
      </c>
      <c r="L1469" t="s">
        <v>31</v>
      </c>
      <c r="N1469" t="s">
        <v>6</v>
      </c>
    </row>
    <row r="1470" spans="1:14" x14ac:dyDescent="0.3">
      <c r="A1470" t="s">
        <v>28</v>
      </c>
      <c r="B1470" t="s">
        <v>33</v>
      </c>
      <c r="C1470" t="s">
        <v>30</v>
      </c>
      <c r="D1470" s="2">
        <v>44329</v>
      </c>
      <c r="E1470">
        <v>13</v>
      </c>
      <c r="F1470">
        <v>41</v>
      </c>
      <c r="G1470">
        <v>6301</v>
      </c>
      <c r="H1470">
        <v>258341</v>
      </c>
      <c r="L1470" t="s">
        <v>31</v>
      </c>
      <c r="N1470" t="s">
        <v>10</v>
      </c>
    </row>
    <row r="1471" spans="1:14" x14ac:dyDescent="0.3">
      <c r="A1471" t="s">
        <v>28</v>
      </c>
      <c r="B1471" t="s">
        <v>32</v>
      </c>
      <c r="C1471" t="s">
        <v>34</v>
      </c>
      <c r="D1471" s="2">
        <v>44329</v>
      </c>
      <c r="E1471">
        <v>13</v>
      </c>
      <c r="I1471">
        <v>38</v>
      </c>
      <c r="J1471">
        <v>9331</v>
      </c>
      <c r="K1471">
        <v>354578</v>
      </c>
      <c r="L1471">
        <v>1</v>
      </c>
      <c r="M1471" t="s">
        <v>37</v>
      </c>
      <c r="N1471" t="s">
        <v>3</v>
      </c>
    </row>
    <row r="1472" spans="1:14" x14ac:dyDescent="0.3">
      <c r="A1472" t="s">
        <v>28</v>
      </c>
      <c r="B1472" t="s">
        <v>29</v>
      </c>
      <c r="C1472" t="s">
        <v>30</v>
      </c>
      <c r="D1472" s="2">
        <v>44329</v>
      </c>
      <c r="E1472">
        <v>13</v>
      </c>
      <c r="F1472">
        <v>52</v>
      </c>
      <c r="G1472">
        <v>5780</v>
      </c>
      <c r="H1472">
        <v>300560</v>
      </c>
      <c r="L1472" t="s">
        <v>31</v>
      </c>
      <c r="N1472" t="s">
        <v>7</v>
      </c>
    </row>
    <row r="1473" spans="1:14" x14ac:dyDescent="0.3">
      <c r="A1473" t="s">
        <v>28</v>
      </c>
      <c r="B1473" t="s">
        <v>32</v>
      </c>
      <c r="C1473" t="s">
        <v>30</v>
      </c>
      <c r="D1473" s="2">
        <v>44329</v>
      </c>
      <c r="E1473">
        <v>13</v>
      </c>
      <c r="F1473">
        <v>53</v>
      </c>
      <c r="G1473">
        <v>6723</v>
      </c>
      <c r="H1473">
        <v>356319</v>
      </c>
      <c r="L1473" t="s">
        <v>31</v>
      </c>
      <c r="N1473" t="s">
        <v>5</v>
      </c>
    </row>
    <row r="1474" spans="1:14" x14ac:dyDescent="0.3">
      <c r="A1474" t="s">
        <v>28</v>
      </c>
      <c r="B1474" t="s">
        <v>32</v>
      </c>
      <c r="C1474" t="s">
        <v>30</v>
      </c>
      <c r="D1474" s="2">
        <v>44329</v>
      </c>
      <c r="E1474">
        <v>13</v>
      </c>
      <c r="F1474">
        <v>54</v>
      </c>
      <c r="G1474">
        <v>6276</v>
      </c>
      <c r="H1474">
        <v>338904</v>
      </c>
      <c r="L1474" t="s">
        <v>31</v>
      </c>
      <c r="N1474" t="s">
        <v>8</v>
      </c>
    </row>
    <row r="1475" spans="1:14" x14ac:dyDescent="0.3">
      <c r="A1475" t="s">
        <v>28</v>
      </c>
      <c r="B1475" t="s">
        <v>33</v>
      </c>
      <c r="C1475" t="s">
        <v>30</v>
      </c>
      <c r="D1475" s="2">
        <v>44330</v>
      </c>
      <c r="E1475">
        <v>14</v>
      </c>
      <c r="F1475">
        <v>53</v>
      </c>
      <c r="G1475">
        <v>6826</v>
      </c>
      <c r="H1475">
        <v>361778</v>
      </c>
      <c r="L1475" t="s">
        <v>31</v>
      </c>
      <c r="N1475" t="s">
        <v>13</v>
      </c>
    </row>
    <row r="1476" spans="1:14" x14ac:dyDescent="0.3">
      <c r="A1476" t="s">
        <v>28</v>
      </c>
      <c r="B1476" t="s">
        <v>29</v>
      </c>
      <c r="C1476" t="s">
        <v>34</v>
      </c>
      <c r="D1476" s="2">
        <v>44330</v>
      </c>
      <c r="E1476">
        <v>14</v>
      </c>
      <c r="I1476">
        <v>40</v>
      </c>
      <c r="J1476">
        <v>9800</v>
      </c>
      <c r="K1476">
        <v>392000</v>
      </c>
      <c r="L1476">
        <v>1</v>
      </c>
      <c r="M1476" t="s">
        <v>37</v>
      </c>
      <c r="N1476" t="s">
        <v>3</v>
      </c>
    </row>
    <row r="1477" spans="1:14" x14ac:dyDescent="0.3">
      <c r="A1477" t="s">
        <v>28</v>
      </c>
      <c r="B1477" t="s">
        <v>32</v>
      </c>
      <c r="C1477" t="s">
        <v>30</v>
      </c>
      <c r="D1477" s="2">
        <v>44330</v>
      </c>
      <c r="E1477">
        <v>14</v>
      </c>
      <c r="F1477">
        <v>43</v>
      </c>
      <c r="G1477">
        <v>6108</v>
      </c>
      <c r="H1477">
        <v>262644</v>
      </c>
      <c r="L1477" t="s">
        <v>31</v>
      </c>
      <c r="N1477" t="s">
        <v>9</v>
      </c>
    </row>
    <row r="1478" spans="1:14" x14ac:dyDescent="0.3">
      <c r="A1478" t="s">
        <v>28</v>
      </c>
      <c r="B1478" t="s">
        <v>33</v>
      </c>
      <c r="C1478" t="s">
        <v>30</v>
      </c>
      <c r="D1478" s="2">
        <v>44330</v>
      </c>
      <c r="E1478">
        <v>14</v>
      </c>
      <c r="F1478">
        <v>59</v>
      </c>
      <c r="G1478">
        <v>5911</v>
      </c>
      <c r="H1478">
        <v>348749</v>
      </c>
      <c r="L1478" t="s">
        <v>31</v>
      </c>
      <c r="N1478" t="s">
        <v>5</v>
      </c>
    </row>
    <row r="1479" spans="1:14" x14ac:dyDescent="0.3">
      <c r="A1479" t="s">
        <v>28</v>
      </c>
      <c r="B1479" t="s">
        <v>33</v>
      </c>
      <c r="C1479" t="s">
        <v>30</v>
      </c>
      <c r="D1479" s="2">
        <v>44330</v>
      </c>
      <c r="E1479">
        <v>14</v>
      </c>
      <c r="F1479">
        <v>58</v>
      </c>
      <c r="G1479">
        <v>5971</v>
      </c>
      <c r="H1479">
        <v>346318</v>
      </c>
      <c r="L1479" t="s">
        <v>31</v>
      </c>
      <c r="N1479" t="s">
        <v>8</v>
      </c>
    </row>
    <row r="1480" spans="1:14" x14ac:dyDescent="0.3">
      <c r="A1480" t="s">
        <v>28</v>
      </c>
      <c r="B1480" t="s">
        <v>32</v>
      </c>
      <c r="C1480" t="s">
        <v>30</v>
      </c>
      <c r="D1480" s="2">
        <v>44330</v>
      </c>
      <c r="E1480">
        <v>14</v>
      </c>
      <c r="F1480">
        <v>40</v>
      </c>
      <c r="G1480">
        <v>6584</v>
      </c>
      <c r="H1480">
        <v>263360</v>
      </c>
      <c r="L1480" t="s">
        <v>31</v>
      </c>
      <c r="N1480" t="s">
        <v>3</v>
      </c>
    </row>
    <row r="1481" spans="1:14" x14ac:dyDescent="0.3">
      <c r="A1481" t="s">
        <v>28</v>
      </c>
      <c r="B1481" t="s">
        <v>32</v>
      </c>
      <c r="C1481" t="s">
        <v>34</v>
      </c>
      <c r="D1481" s="2">
        <v>44330</v>
      </c>
      <c r="E1481">
        <v>14</v>
      </c>
      <c r="I1481">
        <v>32</v>
      </c>
      <c r="J1481">
        <v>9861</v>
      </c>
      <c r="K1481">
        <v>315552</v>
      </c>
      <c r="L1481">
        <v>3</v>
      </c>
      <c r="M1481" t="s">
        <v>38</v>
      </c>
      <c r="N1481" t="s">
        <v>9</v>
      </c>
    </row>
    <row r="1482" spans="1:14" x14ac:dyDescent="0.3">
      <c r="A1482" t="s">
        <v>28</v>
      </c>
      <c r="B1482" t="s">
        <v>32</v>
      </c>
      <c r="C1482" t="s">
        <v>30</v>
      </c>
      <c r="D1482" s="2">
        <v>44330</v>
      </c>
      <c r="E1482">
        <v>14</v>
      </c>
      <c r="F1482">
        <v>57</v>
      </c>
      <c r="G1482">
        <v>5114</v>
      </c>
      <c r="H1482">
        <v>291498</v>
      </c>
      <c r="L1482" t="s">
        <v>31</v>
      </c>
      <c r="N1482" t="s">
        <v>6</v>
      </c>
    </row>
    <row r="1483" spans="1:14" x14ac:dyDescent="0.3">
      <c r="A1483" t="s">
        <v>28</v>
      </c>
      <c r="B1483" t="s">
        <v>33</v>
      </c>
      <c r="C1483" t="s">
        <v>30</v>
      </c>
      <c r="D1483" s="2">
        <v>44330</v>
      </c>
      <c r="E1483">
        <v>14</v>
      </c>
      <c r="F1483">
        <v>44</v>
      </c>
      <c r="G1483">
        <v>5882</v>
      </c>
      <c r="H1483">
        <v>258808</v>
      </c>
      <c r="L1483" t="s">
        <v>31</v>
      </c>
      <c r="N1483" t="s">
        <v>8</v>
      </c>
    </row>
    <row r="1484" spans="1:14" x14ac:dyDescent="0.3">
      <c r="A1484" t="s">
        <v>28</v>
      </c>
      <c r="B1484" t="s">
        <v>32</v>
      </c>
      <c r="C1484" t="s">
        <v>30</v>
      </c>
      <c r="D1484" s="2">
        <v>44330</v>
      </c>
      <c r="E1484">
        <v>14</v>
      </c>
      <c r="F1484">
        <v>55</v>
      </c>
      <c r="G1484">
        <v>6490</v>
      </c>
      <c r="H1484">
        <v>356950</v>
      </c>
      <c r="L1484" t="s">
        <v>31</v>
      </c>
      <c r="N1484" t="s">
        <v>8</v>
      </c>
    </row>
    <row r="1485" spans="1:14" x14ac:dyDescent="0.3">
      <c r="A1485" t="s">
        <v>28</v>
      </c>
      <c r="B1485" t="s">
        <v>29</v>
      </c>
      <c r="C1485" t="s">
        <v>30</v>
      </c>
      <c r="D1485" s="2">
        <v>44331</v>
      </c>
      <c r="E1485">
        <v>15</v>
      </c>
      <c r="F1485">
        <v>42</v>
      </c>
      <c r="G1485">
        <v>5900</v>
      </c>
      <c r="H1485">
        <v>247800</v>
      </c>
      <c r="L1485" t="s">
        <v>31</v>
      </c>
      <c r="N1485" t="s">
        <v>13</v>
      </c>
    </row>
    <row r="1486" spans="1:14" x14ac:dyDescent="0.3">
      <c r="A1486" t="s">
        <v>28</v>
      </c>
      <c r="B1486" t="s">
        <v>32</v>
      </c>
      <c r="C1486" t="s">
        <v>30</v>
      </c>
      <c r="D1486" s="2">
        <v>44331</v>
      </c>
      <c r="E1486">
        <v>15</v>
      </c>
      <c r="F1486">
        <v>56</v>
      </c>
      <c r="G1486">
        <v>5217</v>
      </c>
      <c r="H1486">
        <v>292152</v>
      </c>
      <c r="L1486" t="s">
        <v>31</v>
      </c>
      <c r="N1486" t="s">
        <v>11</v>
      </c>
    </row>
    <row r="1487" spans="1:14" x14ac:dyDescent="0.3">
      <c r="A1487" t="s">
        <v>28</v>
      </c>
      <c r="B1487" t="s">
        <v>32</v>
      </c>
      <c r="C1487" t="s">
        <v>30</v>
      </c>
      <c r="D1487" s="2">
        <v>44331</v>
      </c>
      <c r="E1487">
        <v>15</v>
      </c>
      <c r="F1487">
        <v>45</v>
      </c>
      <c r="G1487">
        <v>6388</v>
      </c>
      <c r="H1487">
        <v>287460</v>
      </c>
      <c r="L1487" t="s">
        <v>31</v>
      </c>
      <c r="N1487" t="s">
        <v>3</v>
      </c>
    </row>
    <row r="1488" spans="1:14" x14ac:dyDescent="0.3">
      <c r="A1488" t="s">
        <v>28</v>
      </c>
      <c r="B1488" t="s">
        <v>29</v>
      </c>
      <c r="C1488" t="s">
        <v>34</v>
      </c>
      <c r="D1488" s="2">
        <v>44331</v>
      </c>
      <c r="E1488">
        <v>15</v>
      </c>
      <c r="I1488">
        <v>34</v>
      </c>
      <c r="J1488">
        <v>9236</v>
      </c>
      <c r="K1488">
        <v>314024</v>
      </c>
      <c r="L1488">
        <v>1</v>
      </c>
      <c r="M1488" t="s">
        <v>37</v>
      </c>
      <c r="N1488" t="s">
        <v>4</v>
      </c>
    </row>
    <row r="1489" spans="1:14" x14ac:dyDescent="0.3">
      <c r="A1489" t="s">
        <v>28</v>
      </c>
      <c r="B1489" t="s">
        <v>33</v>
      </c>
      <c r="C1489" t="s">
        <v>34</v>
      </c>
      <c r="D1489" s="2">
        <v>44331</v>
      </c>
      <c r="E1489">
        <v>15</v>
      </c>
      <c r="I1489">
        <v>30</v>
      </c>
      <c r="J1489">
        <v>8100</v>
      </c>
      <c r="K1489">
        <v>243000</v>
      </c>
      <c r="L1489">
        <v>4</v>
      </c>
      <c r="M1489" t="s">
        <v>39</v>
      </c>
      <c r="N1489" t="s">
        <v>14</v>
      </c>
    </row>
    <row r="1490" spans="1:14" x14ac:dyDescent="0.3">
      <c r="A1490" t="s">
        <v>28</v>
      </c>
      <c r="B1490" t="s">
        <v>29</v>
      </c>
      <c r="C1490" t="s">
        <v>34</v>
      </c>
      <c r="D1490" s="2">
        <v>44331</v>
      </c>
      <c r="E1490">
        <v>15</v>
      </c>
      <c r="I1490">
        <v>40</v>
      </c>
      <c r="J1490">
        <v>9503</v>
      </c>
      <c r="K1490">
        <v>380120</v>
      </c>
      <c r="L1490">
        <v>5</v>
      </c>
      <c r="M1490" t="s">
        <v>35</v>
      </c>
      <c r="N1490" t="s">
        <v>14</v>
      </c>
    </row>
    <row r="1491" spans="1:14" x14ac:dyDescent="0.3">
      <c r="A1491" t="s">
        <v>28</v>
      </c>
      <c r="B1491" t="s">
        <v>29</v>
      </c>
      <c r="C1491" t="s">
        <v>34</v>
      </c>
      <c r="D1491" s="2">
        <v>44331</v>
      </c>
      <c r="E1491">
        <v>15</v>
      </c>
      <c r="I1491">
        <v>33</v>
      </c>
      <c r="J1491">
        <v>8665</v>
      </c>
      <c r="K1491">
        <v>285945</v>
      </c>
      <c r="L1491">
        <v>4</v>
      </c>
      <c r="M1491" t="s">
        <v>39</v>
      </c>
      <c r="N1491" t="s">
        <v>5</v>
      </c>
    </row>
    <row r="1492" spans="1:14" x14ac:dyDescent="0.3">
      <c r="A1492" t="s">
        <v>28</v>
      </c>
      <c r="B1492" t="s">
        <v>33</v>
      </c>
      <c r="C1492" t="s">
        <v>30</v>
      </c>
      <c r="D1492" s="2">
        <v>44331</v>
      </c>
      <c r="E1492">
        <v>15</v>
      </c>
      <c r="F1492">
        <v>47</v>
      </c>
      <c r="G1492">
        <v>5637</v>
      </c>
      <c r="H1492">
        <v>264939</v>
      </c>
      <c r="L1492" t="s">
        <v>31</v>
      </c>
      <c r="N1492" t="s">
        <v>7</v>
      </c>
    </row>
    <row r="1493" spans="1:14" x14ac:dyDescent="0.3">
      <c r="A1493" t="s">
        <v>28</v>
      </c>
      <c r="B1493" t="s">
        <v>33</v>
      </c>
      <c r="C1493" t="s">
        <v>30</v>
      </c>
      <c r="D1493" s="2">
        <v>44332</v>
      </c>
      <c r="E1493">
        <v>16</v>
      </c>
      <c r="F1493">
        <v>59</v>
      </c>
      <c r="G1493">
        <v>6459</v>
      </c>
      <c r="H1493">
        <v>381081</v>
      </c>
      <c r="L1493" t="s">
        <v>31</v>
      </c>
      <c r="N1493" t="s">
        <v>4</v>
      </c>
    </row>
    <row r="1494" spans="1:14" x14ac:dyDescent="0.3">
      <c r="A1494" t="s">
        <v>28</v>
      </c>
      <c r="B1494" t="s">
        <v>32</v>
      </c>
      <c r="C1494" t="s">
        <v>34</v>
      </c>
      <c r="D1494" s="2">
        <v>44332</v>
      </c>
      <c r="E1494">
        <v>16</v>
      </c>
      <c r="I1494">
        <v>30</v>
      </c>
      <c r="J1494">
        <v>8449</v>
      </c>
      <c r="K1494">
        <v>253470</v>
      </c>
      <c r="L1494">
        <v>4</v>
      </c>
      <c r="M1494" t="s">
        <v>39</v>
      </c>
      <c r="N1494" t="s">
        <v>10</v>
      </c>
    </row>
    <row r="1495" spans="1:14" x14ac:dyDescent="0.3">
      <c r="A1495" t="s">
        <v>28</v>
      </c>
      <c r="B1495" t="s">
        <v>32</v>
      </c>
      <c r="C1495" t="s">
        <v>30</v>
      </c>
      <c r="D1495" s="2">
        <v>44332</v>
      </c>
      <c r="E1495">
        <v>16</v>
      </c>
      <c r="F1495">
        <v>53</v>
      </c>
      <c r="G1495">
        <v>5132</v>
      </c>
      <c r="H1495">
        <v>271996</v>
      </c>
      <c r="L1495" t="s">
        <v>31</v>
      </c>
      <c r="N1495" t="s">
        <v>6</v>
      </c>
    </row>
    <row r="1496" spans="1:14" x14ac:dyDescent="0.3">
      <c r="A1496" t="s">
        <v>28</v>
      </c>
      <c r="B1496" t="s">
        <v>33</v>
      </c>
      <c r="C1496" t="s">
        <v>30</v>
      </c>
      <c r="D1496" s="2">
        <v>44332</v>
      </c>
      <c r="E1496">
        <v>16</v>
      </c>
      <c r="F1496">
        <v>55</v>
      </c>
      <c r="G1496">
        <v>6168</v>
      </c>
      <c r="H1496">
        <v>339240</v>
      </c>
      <c r="L1496" t="s">
        <v>31</v>
      </c>
      <c r="N1496" t="s">
        <v>3</v>
      </c>
    </row>
    <row r="1497" spans="1:14" x14ac:dyDescent="0.3">
      <c r="A1497" t="s">
        <v>28</v>
      </c>
      <c r="B1497" t="s">
        <v>33</v>
      </c>
      <c r="C1497" t="s">
        <v>34</v>
      </c>
      <c r="D1497" s="2">
        <v>44332</v>
      </c>
      <c r="E1497">
        <v>16</v>
      </c>
      <c r="I1497">
        <v>38</v>
      </c>
      <c r="J1497">
        <v>8220</v>
      </c>
      <c r="K1497">
        <v>312360</v>
      </c>
      <c r="L1497">
        <v>3</v>
      </c>
      <c r="M1497" t="s">
        <v>38</v>
      </c>
      <c r="N1497" t="s">
        <v>9</v>
      </c>
    </row>
    <row r="1498" spans="1:14" x14ac:dyDescent="0.3">
      <c r="A1498" t="s">
        <v>28</v>
      </c>
      <c r="B1498" t="s">
        <v>32</v>
      </c>
      <c r="C1498" t="s">
        <v>30</v>
      </c>
      <c r="D1498" s="2">
        <v>44332</v>
      </c>
      <c r="E1498">
        <v>16</v>
      </c>
      <c r="F1498">
        <v>51</v>
      </c>
      <c r="G1498">
        <v>6607</v>
      </c>
      <c r="H1498">
        <v>336957</v>
      </c>
      <c r="L1498" t="s">
        <v>31</v>
      </c>
      <c r="N1498" t="s">
        <v>14</v>
      </c>
    </row>
    <row r="1499" spans="1:14" x14ac:dyDescent="0.3">
      <c r="A1499" t="s">
        <v>28</v>
      </c>
      <c r="B1499" t="s">
        <v>33</v>
      </c>
      <c r="C1499" t="s">
        <v>30</v>
      </c>
      <c r="D1499" s="2">
        <v>44332</v>
      </c>
      <c r="E1499">
        <v>16</v>
      </c>
      <c r="F1499">
        <v>57</v>
      </c>
      <c r="G1499">
        <v>5873</v>
      </c>
      <c r="H1499">
        <v>334761</v>
      </c>
      <c r="L1499" t="s">
        <v>31</v>
      </c>
      <c r="N1499" t="s">
        <v>4</v>
      </c>
    </row>
    <row r="1500" spans="1:14" x14ac:dyDescent="0.3">
      <c r="A1500" t="s">
        <v>28</v>
      </c>
      <c r="B1500" t="s">
        <v>33</v>
      </c>
      <c r="C1500" t="s">
        <v>30</v>
      </c>
      <c r="D1500" s="2">
        <v>44332</v>
      </c>
      <c r="E1500">
        <v>16</v>
      </c>
      <c r="F1500">
        <v>52</v>
      </c>
      <c r="G1500">
        <v>6025</v>
      </c>
      <c r="H1500">
        <v>313300</v>
      </c>
      <c r="L1500" t="s">
        <v>31</v>
      </c>
      <c r="N1500" t="s">
        <v>6</v>
      </c>
    </row>
    <row r="1501" spans="1:14" x14ac:dyDescent="0.3">
      <c r="A1501" t="s">
        <v>28</v>
      </c>
      <c r="B1501" t="s">
        <v>33</v>
      </c>
      <c r="C1501" t="s">
        <v>30</v>
      </c>
      <c r="D1501" s="2">
        <v>44332</v>
      </c>
      <c r="E1501">
        <v>16</v>
      </c>
      <c r="F1501">
        <v>60</v>
      </c>
      <c r="G1501">
        <v>6498</v>
      </c>
      <c r="H1501">
        <v>389880</v>
      </c>
      <c r="L1501" t="s">
        <v>31</v>
      </c>
      <c r="N1501" t="s">
        <v>5</v>
      </c>
    </row>
    <row r="1502" spans="1:14" x14ac:dyDescent="0.3">
      <c r="A1502" t="s">
        <v>28</v>
      </c>
      <c r="B1502" t="s">
        <v>32</v>
      </c>
      <c r="C1502" t="s">
        <v>30</v>
      </c>
      <c r="D1502" s="2">
        <v>44332</v>
      </c>
      <c r="E1502">
        <v>16</v>
      </c>
      <c r="F1502">
        <v>49</v>
      </c>
      <c r="G1502">
        <v>5721</v>
      </c>
      <c r="H1502">
        <v>280329</v>
      </c>
      <c r="L1502" t="s">
        <v>31</v>
      </c>
      <c r="N1502" t="s">
        <v>8</v>
      </c>
    </row>
    <row r="1503" spans="1:14" x14ac:dyDescent="0.3">
      <c r="A1503" t="s">
        <v>28</v>
      </c>
      <c r="B1503" t="s">
        <v>32</v>
      </c>
      <c r="C1503" t="s">
        <v>34</v>
      </c>
      <c r="D1503" s="2">
        <v>44332</v>
      </c>
      <c r="E1503">
        <v>16</v>
      </c>
      <c r="I1503">
        <v>36</v>
      </c>
      <c r="J1503">
        <v>9211</v>
      </c>
      <c r="K1503">
        <v>331596</v>
      </c>
      <c r="L1503">
        <v>4</v>
      </c>
      <c r="M1503" t="s">
        <v>39</v>
      </c>
      <c r="N1503" t="s">
        <v>13</v>
      </c>
    </row>
    <row r="1504" spans="1:14" x14ac:dyDescent="0.3">
      <c r="A1504" t="s">
        <v>28</v>
      </c>
      <c r="B1504" t="s">
        <v>32</v>
      </c>
      <c r="C1504" t="s">
        <v>30</v>
      </c>
      <c r="D1504" s="2">
        <v>44332</v>
      </c>
      <c r="E1504">
        <v>16</v>
      </c>
      <c r="F1504">
        <v>44</v>
      </c>
      <c r="G1504">
        <v>6796</v>
      </c>
      <c r="H1504">
        <v>299024</v>
      </c>
      <c r="L1504" t="s">
        <v>31</v>
      </c>
      <c r="N1504" t="s">
        <v>8</v>
      </c>
    </row>
    <row r="1505" spans="1:14" x14ac:dyDescent="0.3">
      <c r="A1505" t="s">
        <v>28</v>
      </c>
      <c r="B1505" t="s">
        <v>33</v>
      </c>
      <c r="C1505" t="s">
        <v>30</v>
      </c>
      <c r="D1505" s="2">
        <v>44332</v>
      </c>
      <c r="E1505">
        <v>16</v>
      </c>
      <c r="F1505">
        <v>52</v>
      </c>
      <c r="G1505">
        <v>6352</v>
      </c>
      <c r="H1505">
        <v>330304</v>
      </c>
      <c r="L1505" t="s">
        <v>31</v>
      </c>
      <c r="N1505" t="s">
        <v>13</v>
      </c>
    </row>
    <row r="1506" spans="1:14" x14ac:dyDescent="0.3">
      <c r="A1506" t="s">
        <v>28</v>
      </c>
      <c r="B1506" t="s">
        <v>32</v>
      </c>
      <c r="C1506" t="s">
        <v>30</v>
      </c>
      <c r="D1506" s="2">
        <v>44332</v>
      </c>
      <c r="E1506">
        <v>16</v>
      </c>
      <c r="F1506">
        <v>58</v>
      </c>
      <c r="G1506">
        <v>6459</v>
      </c>
      <c r="H1506">
        <v>374622</v>
      </c>
      <c r="L1506" t="s">
        <v>31</v>
      </c>
      <c r="N1506" t="s">
        <v>5</v>
      </c>
    </row>
    <row r="1507" spans="1:14" x14ac:dyDescent="0.3">
      <c r="A1507" t="s">
        <v>28</v>
      </c>
      <c r="B1507" t="s">
        <v>33</v>
      </c>
      <c r="C1507" t="s">
        <v>34</v>
      </c>
      <c r="D1507" s="2">
        <v>44332</v>
      </c>
      <c r="E1507">
        <v>16</v>
      </c>
      <c r="I1507">
        <v>38</v>
      </c>
      <c r="J1507">
        <v>8635</v>
      </c>
      <c r="K1507">
        <v>328130</v>
      </c>
      <c r="L1507">
        <v>3</v>
      </c>
      <c r="M1507" t="s">
        <v>38</v>
      </c>
      <c r="N1507" t="s">
        <v>5</v>
      </c>
    </row>
    <row r="1508" spans="1:14" x14ac:dyDescent="0.3">
      <c r="A1508" t="s">
        <v>28</v>
      </c>
      <c r="B1508" t="s">
        <v>29</v>
      </c>
      <c r="C1508" t="s">
        <v>34</v>
      </c>
      <c r="D1508" s="2">
        <v>44332</v>
      </c>
      <c r="E1508">
        <v>16</v>
      </c>
      <c r="I1508">
        <v>40</v>
      </c>
      <c r="J1508">
        <v>9309</v>
      </c>
      <c r="K1508">
        <v>372360</v>
      </c>
      <c r="L1508">
        <v>1</v>
      </c>
      <c r="M1508" t="s">
        <v>37</v>
      </c>
      <c r="N1508" t="s">
        <v>11</v>
      </c>
    </row>
    <row r="1509" spans="1:14" x14ac:dyDescent="0.3">
      <c r="A1509" t="s">
        <v>28</v>
      </c>
      <c r="B1509" t="s">
        <v>29</v>
      </c>
      <c r="C1509" t="s">
        <v>30</v>
      </c>
      <c r="D1509" s="2">
        <v>44332</v>
      </c>
      <c r="E1509">
        <v>16</v>
      </c>
      <c r="F1509">
        <v>45</v>
      </c>
      <c r="G1509">
        <v>5609</v>
      </c>
      <c r="H1509">
        <v>252405</v>
      </c>
      <c r="L1509" t="s">
        <v>31</v>
      </c>
      <c r="N1509" t="s">
        <v>7</v>
      </c>
    </row>
    <row r="1510" spans="1:14" x14ac:dyDescent="0.3">
      <c r="A1510" t="s">
        <v>28</v>
      </c>
      <c r="B1510" t="s">
        <v>33</v>
      </c>
      <c r="C1510" t="s">
        <v>30</v>
      </c>
      <c r="D1510" s="2">
        <v>44332</v>
      </c>
      <c r="E1510">
        <v>16</v>
      </c>
      <c r="F1510">
        <v>53</v>
      </c>
      <c r="G1510">
        <v>6404</v>
      </c>
      <c r="H1510">
        <v>339412</v>
      </c>
      <c r="L1510" t="s">
        <v>31</v>
      </c>
      <c r="N1510" t="s">
        <v>6</v>
      </c>
    </row>
    <row r="1511" spans="1:14" x14ac:dyDescent="0.3">
      <c r="A1511" t="s">
        <v>28</v>
      </c>
      <c r="B1511" t="s">
        <v>33</v>
      </c>
      <c r="C1511" t="s">
        <v>34</v>
      </c>
      <c r="D1511" s="2">
        <v>44333</v>
      </c>
      <c r="E1511">
        <v>17</v>
      </c>
      <c r="I1511">
        <v>33</v>
      </c>
      <c r="J1511">
        <v>9717</v>
      </c>
      <c r="K1511">
        <v>320661</v>
      </c>
      <c r="L1511">
        <v>3</v>
      </c>
      <c r="M1511" t="s">
        <v>38</v>
      </c>
      <c r="N1511" t="s">
        <v>13</v>
      </c>
    </row>
    <row r="1512" spans="1:14" x14ac:dyDescent="0.3">
      <c r="A1512" t="s">
        <v>28</v>
      </c>
      <c r="B1512" t="s">
        <v>29</v>
      </c>
      <c r="C1512" t="s">
        <v>30</v>
      </c>
      <c r="D1512" s="2">
        <v>44333</v>
      </c>
      <c r="E1512">
        <v>17</v>
      </c>
      <c r="F1512">
        <v>53</v>
      </c>
      <c r="G1512">
        <v>5536</v>
      </c>
      <c r="H1512">
        <v>293408</v>
      </c>
      <c r="L1512" t="s">
        <v>31</v>
      </c>
      <c r="N1512" t="s">
        <v>8</v>
      </c>
    </row>
    <row r="1513" spans="1:14" x14ac:dyDescent="0.3">
      <c r="A1513" t="s">
        <v>28</v>
      </c>
      <c r="B1513" t="s">
        <v>29</v>
      </c>
      <c r="C1513" t="s">
        <v>34</v>
      </c>
      <c r="D1513" s="2">
        <v>44333</v>
      </c>
      <c r="E1513">
        <v>17</v>
      </c>
      <c r="I1513">
        <v>39</v>
      </c>
      <c r="J1513">
        <v>8525</v>
      </c>
      <c r="K1513">
        <v>332475</v>
      </c>
      <c r="L1513">
        <v>1</v>
      </c>
      <c r="M1513" t="s">
        <v>37</v>
      </c>
      <c r="N1513" t="s">
        <v>6</v>
      </c>
    </row>
    <row r="1514" spans="1:14" x14ac:dyDescent="0.3">
      <c r="A1514" t="s">
        <v>28</v>
      </c>
      <c r="B1514" t="s">
        <v>32</v>
      </c>
      <c r="C1514" t="s">
        <v>30</v>
      </c>
      <c r="D1514" s="2">
        <v>44333</v>
      </c>
      <c r="E1514">
        <v>17</v>
      </c>
      <c r="F1514">
        <v>44</v>
      </c>
      <c r="G1514">
        <v>5512</v>
      </c>
      <c r="H1514">
        <v>242528</v>
      </c>
      <c r="L1514" t="s">
        <v>31</v>
      </c>
      <c r="N1514" t="s">
        <v>4</v>
      </c>
    </row>
    <row r="1515" spans="1:14" x14ac:dyDescent="0.3">
      <c r="A1515" t="s">
        <v>28</v>
      </c>
      <c r="B1515" t="s">
        <v>33</v>
      </c>
      <c r="C1515" t="s">
        <v>30</v>
      </c>
      <c r="D1515" s="2">
        <v>44333</v>
      </c>
      <c r="E1515">
        <v>17</v>
      </c>
      <c r="F1515">
        <v>52</v>
      </c>
      <c r="G1515">
        <v>6490</v>
      </c>
      <c r="H1515">
        <v>337480</v>
      </c>
      <c r="L1515" t="s">
        <v>31</v>
      </c>
      <c r="N1515" t="s">
        <v>6</v>
      </c>
    </row>
    <row r="1516" spans="1:14" x14ac:dyDescent="0.3">
      <c r="A1516" t="s">
        <v>28</v>
      </c>
      <c r="B1516" t="s">
        <v>33</v>
      </c>
      <c r="C1516" t="s">
        <v>30</v>
      </c>
      <c r="D1516" s="2">
        <v>44333</v>
      </c>
      <c r="E1516">
        <v>17</v>
      </c>
      <c r="F1516">
        <v>60</v>
      </c>
      <c r="G1516">
        <v>6761</v>
      </c>
      <c r="H1516">
        <v>405660</v>
      </c>
      <c r="L1516" t="s">
        <v>31</v>
      </c>
      <c r="N1516" t="s">
        <v>9</v>
      </c>
    </row>
    <row r="1517" spans="1:14" x14ac:dyDescent="0.3">
      <c r="A1517" t="s">
        <v>28</v>
      </c>
      <c r="B1517" t="s">
        <v>32</v>
      </c>
      <c r="C1517" t="s">
        <v>30</v>
      </c>
      <c r="D1517" s="2">
        <v>44333</v>
      </c>
      <c r="E1517">
        <v>17</v>
      </c>
      <c r="F1517">
        <v>41</v>
      </c>
      <c r="G1517">
        <v>6107</v>
      </c>
      <c r="H1517">
        <v>250387</v>
      </c>
      <c r="L1517" t="s">
        <v>31</v>
      </c>
      <c r="N1517" t="s">
        <v>8</v>
      </c>
    </row>
    <row r="1518" spans="1:14" x14ac:dyDescent="0.3">
      <c r="A1518" t="s">
        <v>28</v>
      </c>
      <c r="B1518" t="s">
        <v>32</v>
      </c>
      <c r="C1518" t="s">
        <v>34</v>
      </c>
      <c r="D1518" s="2">
        <v>44333</v>
      </c>
      <c r="E1518">
        <v>17</v>
      </c>
      <c r="I1518">
        <v>33</v>
      </c>
      <c r="J1518">
        <v>9821</v>
      </c>
      <c r="K1518">
        <v>324093</v>
      </c>
      <c r="L1518">
        <v>3</v>
      </c>
      <c r="M1518" t="s">
        <v>38</v>
      </c>
      <c r="N1518" t="s">
        <v>8</v>
      </c>
    </row>
    <row r="1519" spans="1:14" x14ac:dyDescent="0.3">
      <c r="A1519" t="s">
        <v>28</v>
      </c>
      <c r="B1519" t="s">
        <v>33</v>
      </c>
      <c r="C1519" t="s">
        <v>34</v>
      </c>
      <c r="D1519" s="2">
        <v>44333</v>
      </c>
      <c r="E1519">
        <v>17</v>
      </c>
      <c r="I1519">
        <v>40</v>
      </c>
      <c r="J1519">
        <v>9248</v>
      </c>
      <c r="K1519">
        <v>369920</v>
      </c>
      <c r="L1519">
        <v>3</v>
      </c>
      <c r="M1519" t="s">
        <v>38</v>
      </c>
      <c r="N1519" t="s">
        <v>10</v>
      </c>
    </row>
    <row r="1520" spans="1:14" x14ac:dyDescent="0.3">
      <c r="A1520" t="s">
        <v>28</v>
      </c>
      <c r="B1520" t="s">
        <v>32</v>
      </c>
      <c r="C1520" t="s">
        <v>34</v>
      </c>
      <c r="D1520" s="2">
        <v>44333</v>
      </c>
      <c r="E1520">
        <v>17</v>
      </c>
      <c r="I1520">
        <v>35</v>
      </c>
      <c r="J1520">
        <v>9120</v>
      </c>
      <c r="K1520">
        <v>319200</v>
      </c>
      <c r="L1520">
        <v>2</v>
      </c>
      <c r="M1520" t="s">
        <v>36</v>
      </c>
      <c r="N1520" t="s">
        <v>14</v>
      </c>
    </row>
    <row r="1521" spans="1:14" x14ac:dyDescent="0.3">
      <c r="A1521" t="s">
        <v>28</v>
      </c>
      <c r="B1521" t="s">
        <v>29</v>
      </c>
      <c r="C1521" t="s">
        <v>34</v>
      </c>
      <c r="D1521" s="2">
        <v>44333</v>
      </c>
      <c r="E1521">
        <v>17</v>
      </c>
      <c r="I1521">
        <v>32</v>
      </c>
      <c r="J1521">
        <v>8248</v>
      </c>
      <c r="K1521">
        <v>263936</v>
      </c>
      <c r="L1521">
        <v>5</v>
      </c>
      <c r="M1521" t="s">
        <v>35</v>
      </c>
      <c r="N1521" t="s">
        <v>11</v>
      </c>
    </row>
    <row r="1522" spans="1:14" x14ac:dyDescent="0.3">
      <c r="A1522" t="s">
        <v>28</v>
      </c>
      <c r="B1522" t="s">
        <v>32</v>
      </c>
      <c r="C1522" t="s">
        <v>30</v>
      </c>
      <c r="D1522" s="2">
        <v>44333</v>
      </c>
      <c r="E1522">
        <v>17</v>
      </c>
      <c r="F1522">
        <v>50</v>
      </c>
      <c r="G1522">
        <v>5178</v>
      </c>
      <c r="H1522">
        <v>258900</v>
      </c>
      <c r="L1522" t="s">
        <v>31</v>
      </c>
      <c r="N1522" t="s">
        <v>5</v>
      </c>
    </row>
    <row r="1523" spans="1:14" x14ac:dyDescent="0.3">
      <c r="A1523" t="s">
        <v>28</v>
      </c>
      <c r="B1523" t="s">
        <v>32</v>
      </c>
      <c r="C1523" t="s">
        <v>30</v>
      </c>
      <c r="D1523" s="2">
        <v>44333</v>
      </c>
      <c r="E1523">
        <v>17</v>
      </c>
      <c r="F1523">
        <v>59</v>
      </c>
      <c r="G1523">
        <v>5961</v>
      </c>
      <c r="H1523">
        <v>351699</v>
      </c>
      <c r="L1523" t="s">
        <v>31</v>
      </c>
      <c r="N1523" t="s">
        <v>5</v>
      </c>
    </row>
    <row r="1524" spans="1:14" x14ac:dyDescent="0.3">
      <c r="A1524" t="s">
        <v>28</v>
      </c>
      <c r="B1524" t="s">
        <v>33</v>
      </c>
      <c r="C1524" t="s">
        <v>30</v>
      </c>
      <c r="D1524" s="2">
        <v>44333</v>
      </c>
      <c r="E1524">
        <v>17</v>
      </c>
      <c r="F1524">
        <v>54</v>
      </c>
      <c r="G1524">
        <v>6126</v>
      </c>
      <c r="H1524">
        <v>330804</v>
      </c>
      <c r="L1524" t="s">
        <v>31</v>
      </c>
      <c r="N1524" t="s">
        <v>10</v>
      </c>
    </row>
    <row r="1525" spans="1:14" x14ac:dyDescent="0.3">
      <c r="A1525" t="s">
        <v>28</v>
      </c>
      <c r="B1525" t="s">
        <v>32</v>
      </c>
      <c r="C1525" t="s">
        <v>34</v>
      </c>
      <c r="D1525" s="2">
        <v>44334</v>
      </c>
      <c r="E1525">
        <v>18</v>
      </c>
      <c r="I1525">
        <v>36</v>
      </c>
      <c r="J1525">
        <v>8051</v>
      </c>
      <c r="K1525">
        <v>289836</v>
      </c>
      <c r="L1525">
        <v>5</v>
      </c>
      <c r="M1525" t="s">
        <v>35</v>
      </c>
      <c r="N1525" t="s">
        <v>3</v>
      </c>
    </row>
    <row r="1526" spans="1:14" x14ac:dyDescent="0.3">
      <c r="A1526" t="s">
        <v>28</v>
      </c>
      <c r="B1526" t="s">
        <v>32</v>
      </c>
      <c r="C1526" t="s">
        <v>30</v>
      </c>
      <c r="D1526" s="2">
        <v>44334</v>
      </c>
      <c r="E1526">
        <v>18</v>
      </c>
      <c r="F1526">
        <v>44</v>
      </c>
      <c r="G1526">
        <v>5470</v>
      </c>
      <c r="H1526">
        <v>240680</v>
      </c>
      <c r="L1526" t="s">
        <v>31</v>
      </c>
      <c r="N1526" t="s">
        <v>6</v>
      </c>
    </row>
    <row r="1527" spans="1:14" x14ac:dyDescent="0.3">
      <c r="A1527" t="s">
        <v>28</v>
      </c>
      <c r="B1527" t="s">
        <v>33</v>
      </c>
      <c r="C1527" t="s">
        <v>30</v>
      </c>
      <c r="D1527" s="2">
        <v>44334</v>
      </c>
      <c r="E1527">
        <v>18</v>
      </c>
      <c r="F1527">
        <v>50</v>
      </c>
      <c r="G1527">
        <v>5847</v>
      </c>
      <c r="H1527">
        <v>292350</v>
      </c>
      <c r="L1527" t="s">
        <v>31</v>
      </c>
      <c r="N1527" t="s">
        <v>8</v>
      </c>
    </row>
    <row r="1528" spans="1:14" x14ac:dyDescent="0.3">
      <c r="A1528" t="s">
        <v>28</v>
      </c>
      <c r="B1528" t="s">
        <v>32</v>
      </c>
      <c r="C1528" t="s">
        <v>30</v>
      </c>
      <c r="D1528" s="2">
        <v>44334</v>
      </c>
      <c r="E1528">
        <v>18</v>
      </c>
      <c r="F1528">
        <v>57</v>
      </c>
      <c r="G1528">
        <v>5269</v>
      </c>
      <c r="H1528">
        <v>300333</v>
      </c>
      <c r="L1528" t="s">
        <v>31</v>
      </c>
      <c r="N1528" t="s">
        <v>7</v>
      </c>
    </row>
    <row r="1529" spans="1:14" x14ac:dyDescent="0.3">
      <c r="A1529" t="s">
        <v>28</v>
      </c>
      <c r="B1529" t="s">
        <v>32</v>
      </c>
      <c r="C1529" t="s">
        <v>34</v>
      </c>
      <c r="D1529" s="2">
        <v>44334</v>
      </c>
      <c r="E1529">
        <v>18</v>
      </c>
      <c r="I1529">
        <v>40</v>
      </c>
      <c r="J1529">
        <v>9204</v>
      </c>
      <c r="K1529">
        <v>368160</v>
      </c>
      <c r="L1529">
        <v>4</v>
      </c>
      <c r="M1529" t="s">
        <v>39</v>
      </c>
      <c r="N1529" t="s">
        <v>11</v>
      </c>
    </row>
    <row r="1530" spans="1:14" x14ac:dyDescent="0.3">
      <c r="A1530" t="s">
        <v>28</v>
      </c>
      <c r="B1530" t="s">
        <v>33</v>
      </c>
      <c r="C1530" t="s">
        <v>30</v>
      </c>
      <c r="D1530" s="2">
        <v>44334</v>
      </c>
      <c r="E1530">
        <v>18</v>
      </c>
      <c r="F1530">
        <v>52</v>
      </c>
      <c r="G1530">
        <v>5197</v>
      </c>
      <c r="H1530">
        <v>270244</v>
      </c>
      <c r="L1530" t="s">
        <v>31</v>
      </c>
      <c r="N1530" t="s">
        <v>13</v>
      </c>
    </row>
    <row r="1531" spans="1:14" x14ac:dyDescent="0.3">
      <c r="A1531" t="s">
        <v>28</v>
      </c>
      <c r="B1531" t="s">
        <v>29</v>
      </c>
      <c r="C1531" t="s">
        <v>30</v>
      </c>
      <c r="D1531" s="2">
        <v>44334</v>
      </c>
      <c r="E1531">
        <v>18</v>
      </c>
      <c r="F1531">
        <v>53</v>
      </c>
      <c r="G1531">
        <v>6454</v>
      </c>
      <c r="H1531">
        <v>342062</v>
      </c>
      <c r="L1531" t="s">
        <v>31</v>
      </c>
      <c r="N1531" t="s">
        <v>11</v>
      </c>
    </row>
    <row r="1532" spans="1:14" x14ac:dyDescent="0.3">
      <c r="A1532" t="s">
        <v>28</v>
      </c>
      <c r="B1532" t="s">
        <v>29</v>
      </c>
      <c r="C1532" t="s">
        <v>34</v>
      </c>
      <c r="D1532" s="2">
        <v>44334</v>
      </c>
      <c r="E1532">
        <v>18</v>
      </c>
      <c r="I1532">
        <v>32</v>
      </c>
      <c r="J1532">
        <v>8947</v>
      </c>
      <c r="K1532">
        <v>286304</v>
      </c>
      <c r="L1532">
        <v>4</v>
      </c>
      <c r="M1532" t="s">
        <v>39</v>
      </c>
      <c r="N1532" t="s">
        <v>8</v>
      </c>
    </row>
    <row r="1533" spans="1:14" x14ac:dyDescent="0.3">
      <c r="A1533" t="s">
        <v>28</v>
      </c>
      <c r="B1533" t="s">
        <v>29</v>
      </c>
      <c r="C1533" t="s">
        <v>30</v>
      </c>
      <c r="D1533" s="2">
        <v>44334</v>
      </c>
      <c r="E1533">
        <v>18</v>
      </c>
      <c r="F1533">
        <v>51</v>
      </c>
      <c r="G1533">
        <v>6427</v>
      </c>
      <c r="H1533">
        <v>327777</v>
      </c>
      <c r="L1533" t="s">
        <v>31</v>
      </c>
      <c r="N1533" t="s">
        <v>9</v>
      </c>
    </row>
    <row r="1534" spans="1:14" x14ac:dyDescent="0.3">
      <c r="A1534" t="s">
        <v>28</v>
      </c>
      <c r="B1534" t="s">
        <v>29</v>
      </c>
      <c r="C1534" t="s">
        <v>34</v>
      </c>
      <c r="D1534" s="2">
        <v>44334</v>
      </c>
      <c r="E1534">
        <v>18</v>
      </c>
      <c r="I1534">
        <v>34</v>
      </c>
      <c r="J1534">
        <v>8754</v>
      </c>
      <c r="K1534">
        <v>297636</v>
      </c>
      <c r="L1534">
        <v>2</v>
      </c>
      <c r="M1534" t="s">
        <v>36</v>
      </c>
      <c r="N1534" t="s">
        <v>9</v>
      </c>
    </row>
    <row r="1535" spans="1:14" x14ac:dyDescent="0.3">
      <c r="A1535" t="s">
        <v>28</v>
      </c>
      <c r="B1535" t="s">
        <v>33</v>
      </c>
      <c r="C1535" t="s">
        <v>30</v>
      </c>
      <c r="D1535" s="2">
        <v>44335</v>
      </c>
      <c r="E1535">
        <v>19</v>
      </c>
      <c r="F1535">
        <v>57</v>
      </c>
      <c r="G1535">
        <v>5105</v>
      </c>
      <c r="H1535">
        <v>290985</v>
      </c>
      <c r="L1535" t="s">
        <v>31</v>
      </c>
      <c r="N1535" t="s">
        <v>10</v>
      </c>
    </row>
    <row r="1536" spans="1:14" x14ac:dyDescent="0.3">
      <c r="A1536" t="s">
        <v>28</v>
      </c>
      <c r="B1536" t="s">
        <v>29</v>
      </c>
      <c r="C1536" t="s">
        <v>30</v>
      </c>
      <c r="D1536" s="2">
        <v>44335</v>
      </c>
      <c r="E1536">
        <v>19</v>
      </c>
      <c r="F1536">
        <v>43</v>
      </c>
      <c r="G1536">
        <v>6443</v>
      </c>
      <c r="H1536">
        <v>277049</v>
      </c>
      <c r="L1536" t="s">
        <v>31</v>
      </c>
      <c r="N1536" t="s">
        <v>10</v>
      </c>
    </row>
    <row r="1537" spans="1:14" x14ac:dyDescent="0.3">
      <c r="A1537" t="s">
        <v>28</v>
      </c>
      <c r="B1537" t="s">
        <v>32</v>
      </c>
      <c r="C1537" t="s">
        <v>34</v>
      </c>
      <c r="D1537" s="2">
        <v>44335</v>
      </c>
      <c r="E1537">
        <v>19</v>
      </c>
      <c r="I1537">
        <v>36</v>
      </c>
      <c r="J1537">
        <v>8054</v>
      </c>
      <c r="K1537">
        <v>289944</v>
      </c>
      <c r="L1537">
        <v>5</v>
      </c>
      <c r="M1537" t="s">
        <v>35</v>
      </c>
      <c r="N1537" t="s">
        <v>3</v>
      </c>
    </row>
    <row r="1538" spans="1:14" x14ac:dyDescent="0.3">
      <c r="A1538" t="s">
        <v>28</v>
      </c>
      <c r="B1538" t="s">
        <v>32</v>
      </c>
      <c r="C1538" t="s">
        <v>30</v>
      </c>
      <c r="D1538" s="2">
        <v>44335</v>
      </c>
      <c r="E1538">
        <v>19</v>
      </c>
      <c r="F1538">
        <v>46</v>
      </c>
      <c r="G1538">
        <v>5097</v>
      </c>
      <c r="H1538">
        <v>234462</v>
      </c>
      <c r="L1538" t="s">
        <v>31</v>
      </c>
      <c r="N1538" t="s">
        <v>13</v>
      </c>
    </row>
    <row r="1539" spans="1:14" x14ac:dyDescent="0.3">
      <c r="A1539" t="s">
        <v>28</v>
      </c>
      <c r="B1539" t="s">
        <v>32</v>
      </c>
      <c r="C1539" t="s">
        <v>30</v>
      </c>
      <c r="D1539" s="2">
        <v>44335</v>
      </c>
      <c r="E1539">
        <v>19</v>
      </c>
      <c r="F1539">
        <v>56</v>
      </c>
      <c r="G1539">
        <v>6524</v>
      </c>
      <c r="H1539">
        <v>365344</v>
      </c>
      <c r="L1539" t="s">
        <v>31</v>
      </c>
      <c r="N1539" t="s">
        <v>8</v>
      </c>
    </row>
    <row r="1540" spans="1:14" x14ac:dyDescent="0.3">
      <c r="A1540" t="s">
        <v>28</v>
      </c>
      <c r="B1540" t="s">
        <v>33</v>
      </c>
      <c r="C1540" t="s">
        <v>30</v>
      </c>
      <c r="D1540" s="2">
        <v>44335</v>
      </c>
      <c r="E1540">
        <v>19</v>
      </c>
      <c r="F1540">
        <v>46</v>
      </c>
      <c r="G1540">
        <v>5954</v>
      </c>
      <c r="H1540">
        <v>273884</v>
      </c>
      <c r="L1540" t="s">
        <v>31</v>
      </c>
      <c r="N1540" t="s">
        <v>14</v>
      </c>
    </row>
    <row r="1541" spans="1:14" x14ac:dyDescent="0.3">
      <c r="A1541" t="s">
        <v>28</v>
      </c>
      <c r="B1541" t="s">
        <v>33</v>
      </c>
      <c r="C1541" t="s">
        <v>34</v>
      </c>
      <c r="D1541" s="2">
        <v>44335</v>
      </c>
      <c r="E1541">
        <v>19</v>
      </c>
      <c r="I1541">
        <v>37</v>
      </c>
      <c r="J1541">
        <v>9069</v>
      </c>
      <c r="K1541">
        <v>335553</v>
      </c>
      <c r="L1541">
        <v>4</v>
      </c>
      <c r="M1541" t="s">
        <v>39</v>
      </c>
      <c r="N1541" t="s">
        <v>9</v>
      </c>
    </row>
    <row r="1542" spans="1:14" x14ac:dyDescent="0.3">
      <c r="A1542" t="s">
        <v>28</v>
      </c>
      <c r="B1542" t="s">
        <v>33</v>
      </c>
      <c r="C1542" t="s">
        <v>30</v>
      </c>
      <c r="D1542" s="2">
        <v>44336</v>
      </c>
      <c r="E1542">
        <v>20</v>
      </c>
      <c r="F1542">
        <v>57</v>
      </c>
      <c r="G1542">
        <v>5033</v>
      </c>
      <c r="H1542">
        <v>286881</v>
      </c>
      <c r="L1542" t="s">
        <v>31</v>
      </c>
      <c r="N1542" t="s">
        <v>8</v>
      </c>
    </row>
    <row r="1543" spans="1:14" x14ac:dyDescent="0.3">
      <c r="A1543" t="s">
        <v>28</v>
      </c>
      <c r="B1543" t="s">
        <v>32</v>
      </c>
      <c r="C1543" t="s">
        <v>34</v>
      </c>
      <c r="D1543" s="2">
        <v>44336</v>
      </c>
      <c r="E1543">
        <v>20</v>
      </c>
      <c r="I1543">
        <v>40</v>
      </c>
      <c r="J1543">
        <v>9261</v>
      </c>
      <c r="K1543">
        <v>370440</v>
      </c>
      <c r="L1543">
        <v>2</v>
      </c>
      <c r="M1543" t="s">
        <v>36</v>
      </c>
      <c r="N1543" t="s">
        <v>5</v>
      </c>
    </row>
    <row r="1544" spans="1:14" x14ac:dyDescent="0.3">
      <c r="A1544" t="s">
        <v>28</v>
      </c>
      <c r="B1544" t="s">
        <v>32</v>
      </c>
      <c r="C1544" t="s">
        <v>30</v>
      </c>
      <c r="D1544" s="2">
        <v>44336</v>
      </c>
      <c r="E1544">
        <v>20</v>
      </c>
      <c r="F1544">
        <v>43</v>
      </c>
      <c r="G1544">
        <v>5368</v>
      </c>
      <c r="H1544">
        <v>230824</v>
      </c>
      <c r="L1544" t="s">
        <v>31</v>
      </c>
      <c r="N1544" t="s">
        <v>6</v>
      </c>
    </row>
    <row r="1545" spans="1:14" x14ac:dyDescent="0.3">
      <c r="A1545" t="s">
        <v>28</v>
      </c>
      <c r="B1545" t="s">
        <v>32</v>
      </c>
      <c r="C1545" t="s">
        <v>30</v>
      </c>
      <c r="D1545" s="2">
        <v>44336</v>
      </c>
      <c r="E1545">
        <v>20</v>
      </c>
      <c r="F1545">
        <v>58</v>
      </c>
      <c r="G1545">
        <v>6173</v>
      </c>
      <c r="H1545">
        <v>358034</v>
      </c>
      <c r="L1545" t="s">
        <v>31</v>
      </c>
      <c r="N1545" t="s">
        <v>9</v>
      </c>
    </row>
    <row r="1546" spans="1:14" x14ac:dyDescent="0.3">
      <c r="A1546" t="s">
        <v>28</v>
      </c>
      <c r="B1546" t="s">
        <v>33</v>
      </c>
      <c r="C1546" t="s">
        <v>30</v>
      </c>
      <c r="D1546" s="2">
        <v>44336</v>
      </c>
      <c r="E1546">
        <v>20</v>
      </c>
      <c r="F1546">
        <v>43</v>
      </c>
      <c r="G1546">
        <v>5451</v>
      </c>
      <c r="H1546">
        <v>234393</v>
      </c>
      <c r="L1546" t="s">
        <v>31</v>
      </c>
      <c r="N1546" t="s">
        <v>7</v>
      </c>
    </row>
    <row r="1547" spans="1:14" x14ac:dyDescent="0.3">
      <c r="A1547" t="s">
        <v>28</v>
      </c>
      <c r="B1547" t="s">
        <v>29</v>
      </c>
      <c r="C1547" t="s">
        <v>30</v>
      </c>
      <c r="D1547" s="2">
        <v>44336</v>
      </c>
      <c r="E1547">
        <v>20</v>
      </c>
      <c r="F1547">
        <v>51</v>
      </c>
      <c r="G1547">
        <v>5138</v>
      </c>
      <c r="H1547">
        <v>262038</v>
      </c>
      <c r="L1547" t="s">
        <v>31</v>
      </c>
      <c r="N1547" t="s">
        <v>10</v>
      </c>
    </row>
    <row r="1548" spans="1:14" x14ac:dyDescent="0.3">
      <c r="A1548" t="s">
        <v>28</v>
      </c>
      <c r="B1548" t="s">
        <v>29</v>
      </c>
      <c r="C1548" t="s">
        <v>30</v>
      </c>
      <c r="D1548" s="2">
        <v>44336</v>
      </c>
      <c r="E1548">
        <v>20</v>
      </c>
      <c r="F1548">
        <v>56</v>
      </c>
      <c r="G1548">
        <v>5093</v>
      </c>
      <c r="H1548">
        <v>285208</v>
      </c>
      <c r="L1548" t="s">
        <v>31</v>
      </c>
      <c r="N1548" t="s">
        <v>3</v>
      </c>
    </row>
    <row r="1549" spans="1:14" x14ac:dyDescent="0.3">
      <c r="A1549" t="s">
        <v>28</v>
      </c>
      <c r="B1549" t="s">
        <v>29</v>
      </c>
      <c r="C1549" t="s">
        <v>30</v>
      </c>
      <c r="D1549" s="2">
        <v>44336</v>
      </c>
      <c r="E1549">
        <v>20</v>
      </c>
      <c r="F1549">
        <v>60</v>
      </c>
      <c r="G1549">
        <v>5344</v>
      </c>
      <c r="H1549">
        <v>320640</v>
      </c>
      <c r="L1549" t="s">
        <v>31</v>
      </c>
      <c r="N1549" t="s">
        <v>10</v>
      </c>
    </row>
    <row r="1550" spans="1:14" x14ac:dyDescent="0.3">
      <c r="A1550" t="s">
        <v>28</v>
      </c>
      <c r="B1550" t="s">
        <v>29</v>
      </c>
      <c r="C1550" t="s">
        <v>34</v>
      </c>
      <c r="D1550" s="2">
        <v>44336</v>
      </c>
      <c r="E1550">
        <v>20</v>
      </c>
      <c r="I1550">
        <v>32</v>
      </c>
      <c r="J1550">
        <v>8125</v>
      </c>
      <c r="K1550">
        <v>260000</v>
      </c>
      <c r="L1550">
        <v>5</v>
      </c>
      <c r="M1550" t="s">
        <v>35</v>
      </c>
      <c r="N1550" t="s">
        <v>4</v>
      </c>
    </row>
    <row r="1551" spans="1:14" x14ac:dyDescent="0.3">
      <c r="A1551" t="s">
        <v>28</v>
      </c>
      <c r="B1551" t="s">
        <v>33</v>
      </c>
      <c r="C1551" t="s">
        <v>34</v>
      </c>
      <c r="D1551" s="2">
        <v>44336</v>
      </c>
      <c r="E1551">
        <v>20</v>
      </c>
      <c r="I1551">
        <v>31</v>
      </c>
      <c r="J1551">
        <v>9884</v>
      </c>
      <c r="K1551">
        <v>306404</v>
      </c>
      <c r="L1551">
        <v>5</v>
      </c>
      <c r="M1551" t="s">
        <v>35</v>
      </c>
      <c r="N1551" t="s">
        <v>3</v>
      </c>
    </row>
    <row r="1552" spans="1:14" x14ac:dyDescent="0.3">
      <c r="A1552" t="s">
        <v>28</v>
      </c>
      <c r="B1552" t="s">
        <v>29</v>
      </c>
      <c r="C1552" t="s">
        <v>30</v>
      </c>
      <c r="D1552" s="2">
        <v>44336</v>
      </c>
      <c r="E1552">
        <v>20</v>
      </c>
      <c r="F1552">
        <v>55</v>
      </c>
      <c r="G1552">
        <v>5383</v>
      </c>
      <c r="H1552">
        <v>296065</v>
      </c>
      <c r="L1552" t="s">
        <v>31</v>
      </c>
      <c r="N1552" t="s">
        <v>5</v>
      </c>
    </row>
    <row r="1553" spans="1:14" x14ac:dyDescent="0.3">
      <c r="A1553" t="s">
        <v>28</v>
      </c>
      <c r="B1553" t="s">
        <v>29</v>
      </c>
      <c r="C1553" t="s">
        <v>34</v>
      </c>
      <c r="D1553" s="2">
        <v>44336</v>
      </c>
      <c r="E1553">
        <v>20</v>
      </c>
      <c r="I1553">
        <v>39</v>
      </c>
      <c r="J1553">
        <v>8947</v>
      </c>
      <c r="K1553">
        <v>348933</v>
      </c>
      <c r="L1553">
        <v>4</v>
      </c>
      <c r="M1553" t="s">
        <v>39</v>
      </c>
      <c r="N1553" t="s">
        <v>9</v>
      </c>
    </row>
    <row r="1554" spans="1:14" x14ac:dyDescent="0.3">
      <c r="A1554" t="s">
        <v>28</v>
      </c>
      <c r="B1554" t="s">
        <v>33</v>
      </c>
      <c r="C1554" t="s">
        <v>30</v>
      </c>
      <c r="D1554" s="2">
        <v>44336</v>
      </c>
      <c r="E1554">
        <v>20</v>
      </c>
      <c r="F1554">
        <v>45</v>
      </c>
      <c r="G1554">
        <v>5945</v>
      </c>
      <c r="H1554">
        <v>267525</v>
      </c>
      <c r="L1554" t="s">
        <v>31</v>
      </c>
      <c r="N1554" t="s">
        <v>10</v>
      </c>
    </row>
    <row r="1555" spans="1:14" x14ac:dyDescent="0.3">
      <c r="A1555" t="s">
        <v>28</v>
      </c>
      <c r="B1555" t="s">
        <v>33</v>
      </c>
      <c r="C1555" t="s">
        <v>34</v>
      </c>
      <c r="D1555" s="2">
        <v>44336</v>
      </c>
      <c r="E1555">
        <v>20</v>
      </c>
      <c r="I1555">
        <v>30</v>
      </c>
      <c r="J1555">
        <v>9657</v>
      </c>
      <c r="K1555">
        <v>289710</v>
      </c>
      <c r="L1555">
        <v>3</v>
      </c>
      <c r="M1555" t="s">
        <v>38</v>
      </c>
      <c r="N1555" t="s">
        <v>4</v>
      </c>
    </row>
    <row r="1556" spans="1:14" x14ac:dyDescent="0.3">
      <c r="A1556" t="s">
        <v>28</v>
      </c>
      <c r="B1556" t="s">
        <v>32</v>
      </c>
      <c r="C1556" t="s">
        <v>30</v>
      </c>
      <c r="D1556" s="2">
        <v>44336</v>
      </c>
      <c r="E1556">
        <v>20</v>
      </c>
      <c r="F1556">
        <v>59</v>
      </c>
      <c r="G1556">
        <v>6459</v>
      </c>
      <c r="H1556">
        <v>381081</v>
      </c>
      <c r="L1556" t="s">
        <v>31</v>
      </c>
      <c r="N1556" t="s">
        <v>4</v>
      </c>
    </row>
    <row r="1557" spans="1:14" x14ac:dyDescent="0.3">
      <c r="A1557" t="s">
        <v>28</v>
      </c>
      <c r="B1557" t="s">
        <v>32</v>
      </c>
      <c r="C1557" t="s">
        <v>30</v>
      </c>
      <c r="D1557" s="2">
        <v>44337</v>
      </c>
      <c r="E1557">
        <v>21</v>
      </c>
      <c r="F1557">
        <v>55</v>
      </c>
      <c r="G1557">
        <v>5910</v>
      </c>
      <c r="H1557">
        <v>325050</v>
      </c>
      <c r="L1557" t="s">
        <v>31</v>
      </c>
      <c r="N1557" t="s">
        <v>3</v>
      </c>
    </row>
    <row r="1558" spans="1:14" x14ac:dyDescent="0.3">
      <c r="A1558" t="s">
        <v>28</v>
      </c>
      <c r="B1558" t="s">
        <v>33</v>
      </c>
      <c r="C1558" t="s">
        <v>34</v>
      </c>
      <c r="D1558" s="2">
        <v>44337</v>
      </c>
      <c r="E1558">
        <v>21</v>
      </c>
      <c r="I1558">
        <v>32</v>
      </c>
      <c r="J1558">
        <v>8312</v>
      </c>
      <c r="K1558">
        <v>265984</v>
      </c>
      <c r="L1558">
        <v>2</v>
      </c>
      <c r="M1558" t="s">
        <v>36</v>
      </c>
      <c r="N1558" t="s">
        <v>6</v>
      </c>
    </row>
    <row r="1559" spans="1:14" x14ac:dyDescent="0.3">
      <c r="A1559" t="s">
        <v>28</v>
      </c>
      <c r="B1559" t="s">
        <v>33</v>
      </c>
      <c r="C1559" t="s">
        <v>30</v>
      </c>
      <c r="D1559" s="2">
        <v>44337</v>
      </c>
      <c r="E1559">
        <v>21</v>
      </c>
      <c r="F1559">
        <v>42</v>
      </c>
      <c r="G1559">
        <v>6805</v>
      </c>
      <c r="H1559">
        <v>285810</v>
      </c>
      <c r="L1559" t="s">
        <v>31</v>
      </c>
      <c r="N1559" t="s">
        <v>6</v>
      </c>
    </row>
    <row r="1560" spans="1:14" x14ac:dyDescent="0.3">
      <c r="A1560" t="s">
        <v>28</v>
      </c>
      <c r="B1560" t="s">
        <v>32</v>
      </c>
      <c r="C1560" t="s">
        <v>30</v>
      </c>
      <c r="D1560" s="2">
        <v>44337</v>
      </c>
      <c r="E1560">
        <v>21</v>
      </c>
      <c r="F1560">
        <v>40</v>
      </c>
      <c r="G1560">
        <v>5139</v>
      </c>
      <c r="H1560">
        <v>205560</v>
      </c>
      <c r="L1560" t="s">
        <v>31</v>
      </c>
      <c r="N1560" t="s">
        <v>9</v>
      </c>
    </row>
    <row r="1561" spans="1:14" x14ac:dyDescent="0.3">
      <c r="A1561" t="s">
        <v>28</v>
      </c>
      <c r="B1561" t="s">
        <v>29</v>
      </c>
      <c r="C1561" t="s">
        <v>30</v>
      </c>
      <c r="D1561" s="2">
        <v>44337</v>
      </c>
      <c r="E1561">
        <v>21</v>
      </c>
      <c r="F1561">
        <v>52</v>
      </c>
      <c r="G1561">
        <v>6312</v>
      </c>
      <c r="H1561">
        <v>328224</v>
      </c>
      <c r="L1561" t="s">
        <v>31</v>
      </c>
      <c r="N1561" t="s">
        <v>6</v>
      </c>
    </row>
    <row r="1562" spans="1:14" x14ac:dyDescent="0.3">
      <c r="A1562" t="s">
        <v>28</v>
      </c>
      <c r="B1562" t="s">
        <v>33</v>
      </c>
      <c r="C1562" t="s">
        <v>34</v>
      </c>
      <c r="D1562" s="2">
        <v>44337</v>
      </c>
      <c r="E1562">
        <v>21</v>
      </c>
      <c r="I1562">
        <v>31</v>
      </c>
      <c r="J1562">
        <v>8163</v>
      </c>
      <c r="K1562">
        <v>253053</v>
      </c>
      <c r="L1562">
        <v>4</v>
      </c>
      <c r="M1562" t="s">
        <v>39</v>
      </c>
      <c r="N1562" t="s">
        <v>10</v>
      </c>
    </row>
    <row r="1563" spans="1:14" x14ac:dyDescent="0.3">
      <c r="A1563" t="s">
        <v>28</v>
      </c>
      <c r="B1563" t="s">
        <v>32</v>
      </c>
      <c r="C1563" t="s">
        <v>34</v>
      </c>
      <c r="D1563" s="2">
        <v>44337</v>
      </c>
      <c r="E1563">
        <v>21</v>
      </c>
      <c r="I1563">
        <v>37</v>
      </c>
      <c r="J1563">
        <v>9381</v>
      </c>
      <c r="K1563">
        <v>347097</v>
      </c>
      <c r="L1563">
        <v>1</v>
      </c>
      <c r="M1563" t="s">
        <v>37</v>
      </c>
      <c r="N1563" t="s">
        <v>7</v>
      </c>
    </row>
    <row r="1564" spans="1:14" x14ac:dyDescent="0.3">
      <c r="A1564" t="s">
        <v>28</v>
      </c>
      <c r="B1564" t="s">
        <v>32</v>
      </c>
      <c r="C1564" t="s">
        <v>34</v>
      </c>
      <c r="D1564" s="2">
        <v>44338</v>
      </c>
      <c r="E1564">
        <v>22</v>
      </c>
      <c r="I1564">
        <v>39</v>
      </c>
      <c r="J1564">
        <v>8563</v>
      </c>
      <c r="K1564">
        <v>333957</v>
      </c>
      <c r="L1564">
        <v>1</v>
      </c>
      <c r="M1564" t="s">
        <v>37</v>
      </c>
      <c r="N1564" t="s">
        <v>5</v>
      </c>
    </row>
    <row r="1565" spans="1:14" x14ac:dyDescent="0.3">
      <c r="A1565" t="s">
        <v>28</v>
      </c>
      <c r="B1565" t="s">
        <v>29</v>
      </c>
      <c r="C1565" t="s">
        <v>34</v>
      </c>
      <c r="D1565" s="2">
        <v>44338</v>
      </c>
      <c r="E1565">
        <v>22</v>
      </c>
      <c r="I1565">
        <v>38</v>
      </c>
      <c r="J1565">
        <v>8643</v>
      </c>
      <c r="K1565">
        <v>328434</v>
      </c>
      <c r="L1565">
        <v>5</v>
      </c>
      <c r="M1565" t="s">
        <v>35</v>
      </c>
      <c r="N1565" t="s">
        <v>11</v>
      </c>
    </row>
    <row r="1566" spans="1:14" x14ac:dyDescent="0.3">
      <c r="A1566" t="s">
        <v>28</v>
      </c>
      <c r="B1566" t="s">
        <v>33</v>
      </c>
      <c r="C1566" t="s">
        <v>30</v>
      </c>
      <c r="D1566" s="2">
        <v>44338</v>
      </c>
      <c r="E1566">
        <v>22</v>
      </c>
      <c r="F1566">
        <v>41</v>
      </c>
      <c r="G1566">
        <v>6028</v>
      </c>
      <c r="H1566">
        <v>247148</v>
      </c>
      <c r="L1566" t="s">
        <v>31</v>
      </c>
      <c r="N1566" t="s">
        <v>7</v>
      </c>
    </row>
    <row r="1567" spans="1:14" x14ac:dyDescent="0.3">
      <c r="A1567" t="s">
        <v>28</v>
      </c>
      <c r="B1567" t="s">
        <v>29</v>
      </c>
      <c r="C1567" t="s">
        <v>34</v>
      </c>
      <c r="D1567" s="2">
        <v>44338</v>
      </c>
      <c r="E1567">
        <v>22</v>
      </c>
      <c r="I1567">
        <v>35</v>
      </c>
      <c r="J1567">
        <v>8096</v>
      </c>
      <c r="K1567">
        <v>283360</v>
      </c>
      <c r="L1567">
        <v>1</v>
      </c>
      <c r="M1567" t="s">
        <v>37</v>
      </c>
      <c r="N1567" t="s">
        <v>14</v>
      </c>
    </row>
    <row r="1568" spans="1:14" x14ac:dyDescent="0.3">
      <c r="A1568" t="s">
        <v>28</v>
      </c>
      <c r="B1568" t="s">
        <v>32</v>
      </c>
      <c r="C1568" t="s">
        <v>30</v>
      </c>
      <c r="D1568" s="2">
        <v>44338</v>
      </c>
      <c r="E1568">
        <v>22</v>
      </c>
      <c r="F1568">
        <v>56</v>
      </c>
      <c r="G1568">
        <v>6442</v>
      </c>
      <c r="H1568">
        <v>360752</v>
      </c>
      <c r="L1568" t="s">
        <v>31</v>
      </c>
      <c r="N1568" t="s">
        <v>14</v>
      </c>
    </row>
    <row r="1569" spans="1:14" x14ac:dyDescent="0.3">
      <c r="A1569" t="s">
        <v>28</v>
      </c>
      <c r="B1569" t="s">
        <v>32</v>
      </c>
      <c r="C1569" t="s">
        <v>34</v>
      </c>
      <c r="D1569" s="2">
        <v>44338</v>
      </c>
      <c r="E1569">
        <v>22</v>
      </c>
      <c r="I1569">
        <v>37</v>
      </c>
      <c r="J1569">
        <v>8383</v>
      </c>
      <c r="K1569">
        <v>310171</v>
      </c>
      <c r="L1569">
        <v>3</v>
      </c>
      <c r="M1569" t="s">
        <v>38</v>
      </c>
      <c r="N1569" t="s">
        <v>11</v>
      </c>
    </row>
    <row r="1570" spans="1:14" x14ac:dyDescent="0.3">
      <c r="A1570" t="s">
        <v>28</v>
      </c>
      <c r="B1570" t="s">
        <v>32</v>
      </c>
      <c r="C1570" t="s">
        <v>34</v>
      </c>
      <c r="D1570" s="2">
        <v>44338</v>
      </c>
      <c r="E1570">
        <v>22</v>
      </c>
      <c r="I1570">
        <v>38</v>
      </c>
      <c r="J1570">
        <v>9887</v>
      </c>
      <c r="K1570">
        <v>375706</v>
      </c>
      <c r="L1570">
        <v>1</v>
      </c>
      <c r="M1570" t="s">
        <v>37</v>
      </c>
      <c r="N1570" t="s">
        <v>13</v>
      </c>
    </row>
    <row r="1571" spans="1:14" x14ac:dyDescent="0.3">
      <c r="A1571" t="s">
        <v>28</v>
      </c>
      <c r="B1571" t="s">
        <v>29</v>
      </c>
      <c r="C1571" t="s">
        <v>30</v>
      </c>
      <c r="D1571" s="2">
        <v>44338</v>
      </c>
      <c r="E1571">
        <v>22</v>
      </c>
      <c r="F1571">
        <v>56</v>
      </c>
      <c r="G1571">
        <v>5011</v>
      </c>
      <c r="H1571">
        <v>280616</v>
      </c>
      <c r="L1571" t="s">
        <v>31</v>
      </c>
      <c r="N1571" t="s">
        <v>4</v>
      </c>
    </row>
    <row r="1572" spans="1:14" x14ac:dyDescent="0.3">
      <c r="A1572" t="s">
        <v>28</v>
      </c>
      <c r="B1572" t="s">
        <v>33</v>
      </c>
      <c r="C1572" t="s">
        <v>34</v>
      </c>
      <c r="D1572" s="2">
        <v>44338</v>
      </c>
      <c r="E1572">
        <v>22</v>
      </c>
      <c r="I1572">
        <v>32</v>
      </c>
      <c r="J1572">
        <v>9566</v>
      </c>
      <c r="K1572">
        <v>306112</v>
      </c>
      <c r="L1572">
        <v>5</v>
      </c>
      <c r="M1572" t="s">
        <v>35</v>
      </c>
      <c r="N1572" t="s">
        <v>14</v>
      </c>
    </row>
    <row r="1573" spans="1:14" x14ac:dyDescent="0.3">
      <c r="A1573" t="s">
        <v>28</v>
      </c>
      <c r="B1573" t="s">
        <v>32</v>
      </c>
      <c r="C1573" t="s">
        <v>34</v>
      </c>
      <c r="D1573" s="2">
        <v>44339</v>
      </c>
      <c r="E1573">
        <v>23</v>
      </c>
      <c r="I1573">
        <v>33</v>
      </c>
      <c r="J1573">
        <v>8161</v>
      </c>
      <c r="K1573">
        <v>269313</v>
      </c>
      <c r="L1573">
        <v>3</v>
      </c>
      <c r="M1573" t="s">
        <v>38</v>
      </c>
      <c r="N1573" t="s">
        <v>9</v>
      </c>
    </row>
    <row r="1574" spans="1:14" x14ac:dyDescent="0.3">
      <c r="A1574" t="s">
        <v>28</v>
      </c>
      <c r="B1574" t="s">
        <v>29</v>
      </c>
      <c r="C1574" t="s">
        <v>34</v>
      </c>
      <c r="D1574" s="2">
        <v>44339</v>
      </c>
      <c r="E1574">
        <v>23</v>
      </c>
      <c r="I1574">
        <v>32</v>
      </c>
      <c r="J1574">
        <v>9769</v>
      </c>
      <c r="K1574">
        <v>312608</v>
      </c>
      <c r="L1574">
        <v>3</v>
      </c>
      <c r="M1574" t="s">
        <v>38</v>
      </c>
      <c r="N1574" t="s">
        <v>4</v>
      </c>
    </row>
    <row r="1575" spans="1:14" x14ac:dyDescent="0.3">
      <c r="A1575" t="s">
        <v>28</v>
      </c>
      <c r="B1575" t="s">
        <v>29</v>
      </c>
      <c r="C1575" t="s">
        <v>34</v>
      </c>
      <c r="D1575" s="2">
        <v>44339</v>
      </c>
      <c r="E1575">
        <v>23</v>
      </c>
      <c r="I1575">
        <v>36</v>
      </c>
      <c r="J1575">
        <v>9442</v>
      </c>
      <c r="K1575">
        <v>339912</v>
      </c>
      <c r="L1575">
        <v>1</v>
      </c>
      <c r="M1575" t="s">
        <v>37</v>
      </c>
      <c r="N1575" t="s">
        <v>7</v>
      </c>
    </row>
    <row r="1576" spans="1:14" x14ac:dyDescent="0.3">
      <c r="A1576" t="s">
        <v>28</v>
      </c>
      <c r="B1576" t="s">
        <v>33</v>
      </c>
      <c r="C1576" t="s">
        <v>30</v>
      </c>
      <c r="D1576" s="2">
        <v>44339</v>
      </c>
      <c r="E1576">
        <v>23</v>
      </c>
      <c r="F1576">
        <v>47</v>
      </c>
      <c r="G1576">
        <v>6257</v>
      </c>
      <c r="H1576">
        <v>294079</v>
      </c>
      <c r="L1576" t="s">
        <v>31</v>
      </c>
      <c r="N1576" t="s">
        <v>7</v>
      </c>
    </row>
    <row r="1577" spans="1:14" x14ac:dyDescent="0.3">
      <c r="A1577" t="s">
        <v>28</v>
      </c>
      <c r="B1577" t="s">
        <v>29</v>
      </c>
      <c r="C1577" t="s">
        <v>30</v>
      </c>
      <c r="D1577" s="2">
        <v>44339</v>
      </c>
      <c r="E1577">
        <v>23</v>
      </c>
      <c r="F1577">
        <v>46</v>
      </c>
      <c r="G1577">
        <v>5522</v>
      </c>
      <c r="H1577">
        <v>254012</v>
      </c>
      <c r="L1577" t="s">
        <v>31</v>
      </c>
      <c r="N1577" t="s">
        <v>7</v>
      </c>
    </row>
    <row r="1578" spans="1:14" x14ac:dyDescent="0.3">
      <c r="A1578" t="s">
        <v>28</v>
      </c>
      <c r="B1578" t="s">
        <v>33</v>
      </c>
      <c r="C1578" t="s">
        <v>30</v>
      </c>
      <c r="D1578" s="2">
        <v>44339</v>
      </c>
      <c r="E1578">
        <v>23</v>
      </c>
      <c r="F1578">
        <v>54</v>
      </c>
      <c r="G1578">
        <v>5729</v>
      </c>
      <c r="H1578">
        <v>309366</v>
      </c>
      <c r="L1578" t="s">
        <v>31</v>
      </c>
      <c r="N1578" t="s">
        <v>11</v>
      </c>
    </row>
    <row r="1579" spans="1:14" x14ac:dyDescent="0.3">
      <c r="A1579" t="s">
        <v>28</v>
      </c>
      <c r="B1579" t="s">
        <v>33</v>
      </c>
      <c r="C1579" t="s">
        <v>34</v>
      </c>
      <c r="D1579" s="2">
        <v>44339</v>
      </c>
      <c r="E1579">
        <v>23</v>
      </c>
      <c r="I1579">
        <v>39</v>
      </c>
      <c r="J1579">
        <v>8850</v>
      </c>
      <c r="K1579">
        <v>345150</v>
      </c>
      <c r="L1579">
        <v>3</v>
      </c>
      <c r="M1579" t="s">
        <v>38</v>
      </c>
      <c r="N1579" t="s">
        <v>10</v>
      </c>
    </row>
    <row r="1580" spans="1:14" x14ac:dyDescent="0.3">
      <c r="A1580" t="s">
        <v>28</v>
      </c>
      <c r="B1580" t="s">
        <v>32</v>
      </c>
      <c r="C1580" t="s">
        <v>30</v>
      </c>
      <c r="D1580" s="2">
        <v>44339</v>
      </c>
      <c r="E1580">
        <v>23</v>
      </c>
      <c r="F1580">
        <v>60</v>
      </c>
      <c r="G1580">
        <v>6614</v>
      </c>
      <c r="H1580">
        <v>396840</v>
      </c>
      <c r="L1580" t="s">
        <v>31</v>
      </c>
      <c r="N1580" t="s">
        <v>3</v>
      </c>
    </row>
    <row r="1581" spans="1:14" x14ac:dyDescent="0.3">
      <c r="A1581" t="s">
        <v>28</v>
      </c>
      <c r="B1581" t="s">
        <v>32</v>
      </c>
      <c r="C1581" t="s">
        <v>34</v>
      </c>
      <c r="D1581" s="2">
        <v>44339</v>
      </c>
      <c r="E1581">
        <v>23</v>
      </c>
      <c r="I1581">
        <v>38</v>
      </c>
      <c r="J1581">
        <v>9107</v>
      </c>
      <c r="K1581">
        <v>346066</v>
      </c>
      <c r="L1581">
        <v>5</v>
      </c>
      <c r="M1581" t="s">
        <v>35</v>
      </c>
      <c r="N1581" t="s">
        <v>13</v>
      </c>
    </row>
    <row r="1582" spans="1:14" x14ac:dyDescent="0.3">
      <c r="A1582" t="s">
        <v>28</v>
      </c>
      <c r="B1582" t="s">
        <v>29</v>
      </c>
      <c r="C1582" t="s">
        <v>30</v>
      </c>
      <c r="D1582" s="2">
        <v>44339</v>
      </c>
      <c r="E1582">
        <v>23</v>
      </c>
      <c r="F1582">
        <v>50</v>
      </c>
      <c r="G1582">
        <v>5869</v>
      </c>
      <c r="H1582">
        <v>293450</v>
      </c>
      <c r="L1582" t="s">
        <v>31</v>
      </c>
      <c r="N1582" t="s">
        <v>3</v>
      </c>
    </row>
    <row r="1583" spans="1:14" x14ac:dyDescent="0.3">
      <c r="A1583" t="s">
        <v>28</v>
      </c>
      <c r="B1583" t="s">
        <v>33</v>
      </c>
      <c r="C1583" t="s">
        <v>30</v>
      </c>
      <c r="D1583" s="2">
        <v>44339</v>
      </c>
      <c r="E1583">
        <v>23</v>
      </c>
      <c r="F1583">
        <v>52</v>
      </c>
      <c r="G1583">
        <v>5686</v>
      </c>
      <c r="H1583">
        <v>295672</v>
      </c>
      <c r="L1583" t="s">
        <v>31</v>
      </c>
      <c r="N1583" t="s">
        <v>4</v>
      </c>
    </row>
    <row r="1584" spans="1:14" x14ac:dyDescent="0.3">
      <c r="A1584" t="s">
        <v>28</v>
      </c>
      <c r="B1584" t="s">
        <v>32</v>
      </c>
      <c r="C1584" t="s">
        <v>30</v>
      </c>
      <c r="D1584" s="2">
        <v>44339</v>
      </c>
      <c r="E1584">
        <v>23</v>
      </c>
      <c r="F1584">
        <v>45</v>
      </c>
      <c r="G1584">
        <v>5584</v>
      </c>
      <c r="H1584">
        <v>251280</v>
      </c>
      <c r="L1584" t="s">
        <v>31</v>
      </c>
      <c r="N1584" t="s">
        <v>7</v>
      </c>
    </row>
    <row r="1585" spans="1:14" x14ac:dyDescent="0.3">
      <c r="A1585" t="s">
        <v>28</v>
      </c>
      <c r="B1585" t="s">
        <v>33</v>
      </c>
      <c r="C1585" t="s">
        <v>30</v>
      </c>
      <c r="D1585" s="2">
        <v>44339</v>
      </c>
      <c r="E1585">
        <v>23</v>
      </c>
      <c r="F1585">
        <v>44</v>
      </c>
      <c r="G1585">
        <v>6056</v>
      </c>
      <c r="H1585">
        <v>266464</v>
      </c>
      <c r="L1585" t="s">
        <v>31</v>
      </c>
      <c r="N1585" t="s">
        <v>9</v>
      </c>
    </row>
    <row r="1586" spans="1:14" x14ac:dyDescent="0.3">
      <c r="A1586" t="s">
        <v>28</v>
      </c>
      <c r="B1586" t="s">
        <v>33</v>
      </c>
      <c r="C1586" t="s">
        <v>30</v>
      </c>
      <c r="D1586" s="2">
        <v>44339</v>
      </c>
      <c r="E1586">
        <v>23</v>
      </c>
      <c r="F1586">
        <v>56</v>
      </c>
      <c r="G1586">
        <v>5299</v>
      </c>
      <c r="H1586">
        <v>296744</v>
      </c>
      <c r="L1586" t="s">
        <v>31</v>
      </c>
      <c r="N1586" t="s">
        <v>7</v>
      </c>
    </row>
    <row r="1587" spans="1:14" x14ac:dyDescent="0.3">
      <c r="A1587" t="s">
        <v>28</v>
      </c>
      <c r="B1587" t="s">
        <v>32</v>
      </c>
      <c r="C1587" t="s">
        <v>34</v>
      </c>
      <c r="D1587" s="2">
        <v>44339</v>
      </c>
      <c r="E1587">
        <v>23</v>
      </c>
      <c r="I1587">
        <v>40</v>
      </c>
      <c r="J1587">
        <v>9536</v>
      </c>
      <c r="K1587">
        <v>381440</v>
      </c>
      <c r="L1587">
        <v>2</v>
      </c>
      <c r="M1587" t="s">
        <v>36</v>
      </c>
      <c r="N1587" t="s">
        <v>11</v>
      </c>
    </row>
    <row r="1588" spans="1:14" x14ac:dyDescent="0.3">
      <c r="A1588" t="s">
        <v>28</v>
      </c>
      <c r="B1588" t="s">
        <v>32</v>
      </c>
      <c r="C1588" t="s">
        <v>30</v>
      </c>
      <c r="D1588" s="2">
        <v>44340</v>
      </c>
      <c r="E1588">
        <v>24</v>
      </c>
      <c r="F1588">
        <v>46</v>
      </c>
      <c r="G1588">
        <v>6280</v>
      </c>
      <c r="H1588">
        <v>288880</v>
      </c>
      <c r="L1588" t="s">
        <v>31</v>
      </c>
      <c r="N1588" t="s">
        <v>13</v>
      </c>
    </row>
    <row r="1589" spans="1:14" x14ac:dyDescent="0.3">
      <c r="A1589" t="s">
        <v>28</v>
      </c>
      <c r="B1589" t="s">
        <v>29</v>
      </c>
      <c r="C1589" t="s">
        <v>30</v>
      </c>
      <c r="D1589" s="2">
        <v>44340</v>
      </c>
      <c r="E1589">
        <v>24</v>
      </c>
      <c r="F1589">
        <v>43</v>
      </c>
      <c r="G1589">
        <v>6539</v>
      </c>
      <c r="H1589">
        <v>281177</v>
      </c>
      <c r="L1589" t="s">
        <v>31</v>
      </c>
      <c r="N1589" t="s">
        <v>3</v>
      </c>
    </row>
    <row r="1590" spans="1:14" x14ac:dyDescent="0.3">
      <c r="A1590" t="s">
        <v>28</v>
      </c>
      <c r="B1590" t="s">
        <v>33</v>
      </c>
      <c r="C1590" t="s">
        <v>30</v>
      </c>
      <c r="D1590" s="2">
        <v>44340</v>
      </c>
      <c r="E1590">
        <v>24</v>
      </c>
      <c r="F1590">
        <v>54</v>
      </c>
      <c r="G1590">
        <v>5193</v>
      </c>
      <c r="H1590">
        <v>280422</v>
      </c>
      <c r="L1590" t="s">
        <v>31</v>
      </c>
      <c r="N1590" t="s">
        <v>10</v>
      </c>
    </row>
    <row r="1591" spans="1:14" x14ac:dyDescent="0.3">
      <c r="A1591" t="s">
        <v>28</v>
      </c>
      <c r="B1591" t="s">
        <v>33</v>
      </c>
      <c r="C1591" t="s">
        <v>30</v>
      </c>
      <c r="D1591" s="2">
        <v>44340</v>
      </c>
      <c r="E1591">
        <v>24</v>
      </c>
      <c r="F1591">
        <v>40</v>
      </c>
      <c r="G1591">
        <v>6661</v>
      </c>
      <c r="H1591">
        <v>266440</v>
      </c>
      <c r="L1591" t="s">
        <v>31</v>
      </c>
      <c r="N1591" t="s">
        <v>13</v>
      </c>
    </row>
    <row r="1592" spans="1:14" x14ac:dyDescent="0.3">
      <c r="A1592" t="s">
        <v>28</v>
      </c>
      <c r="B1592" t="s">
        <v>32</v>
      </c>
      <c r="C1592" t="s">
        <v>30</v>
      </c>
      <c r="D1592" s="2">
        <v>44340</v>
      </c>
      <c r="E1592">
        <v>24</v>
      </c>
      <c r="F1592">
        <v>47</v>
      </c>
      <c r="G1592">
        <v>5264</v>
      </c>
      <c r="H1592">
        <v>247408</v>
      </c>
      <c r="L1592" t="s">
        <v>31</v>
      </c>
      <c r="N1592" t="s">
        <v>9</v>
      </c>
    </row>
    <row r="1593" spans="1:14" x14ac:dyDescent="0.3">
      <c r="A1593" t="s">
        <v>28</v>
      </c>
      <c r="B1593" t="s">
        <v>33</v>
      </c>
      <c r="C1593" t="s">
        <v>34</v>
      </c>
      <c r="D1593" s="2">
        <v>44340</v>
      </c>
      <c r="E1593">
        <v>24</v>
      </c>
      <c r="I1593">
        <v>30</v>
      </c>
      <c r="J1593">
        <v>8232</v>
      </c>
      <c r="K1593">
        <v>246960</v>
      </c>
      <c r="L1593">
        <v>4</v>
      </c>
      <c r="M1593" t="s">
        <v>39</v>
      </c>
      <c r="N1593" t="s">
        <v>11</v>
      </c>
    </row>
    <row r="1594" spans="1:14" x14ac:dyDescent="0.3">
      <c r="A1594" t="s">
        <v>28</v>
      </c>
      <c r="B1594" t="s">
        <v>33</v>
      </c>
      <c r="C1594" t="s">
        <v>34</v>
      </c>
      <c r="D1594" s="2">
        <v>44340</v>
      </c>
      <c r="E1594">
        <v>24</v>
      </c>
      <c r="I1594">
        <v>35</v>
      </c>
      <c r="J1594">
        <v>8137</v>
      </c>
      <c r="K1594">
        <v>284795</v>
      </c>
      <c r="L1594">
        <v>3</v>
      </c>
      <c r="M1594" t="s">
        <v>38</v>
      </c>
      <c r="N1594" t="s">
        <v>9</v>
      </c>
    </row>
    <row r="1595" spans="1:14" x14ac:dyDescent="0.3">
      <c r="A1595" t="s">
        <v>28</v>
      </c>
      <c r="B1595" t="s">
        <v>32</v>
      </c>
      <c r="C1595" t="s">
        <v>30</v>
      </c>
      <c r="D1595" s="2">
        <v>44340</v>
      </c>
      <c r="E1595">
        <v>24</v>
      </c>
      <c r="F1595">
        <v>53</v>
      </c>
      <c r="G1595">
        <v>5864</v>
      </c>
      <c r="H1595">
        <v>310792</v>
      </c>
      <c r="L1595" t="s">
        <v>31</v>
      </c>
      <c r="N1595" t="s">
        <v>7</v>
      </c>
    </row>
    <row r="1596" spans="1:14" x14ac:dyDescent="0.3">
      <c r="A1596" t="s">
        <v>28</v>
      </c>
      <c r="B1596" t="s">
        <v>33</v>
      </c>
      <c r="C1596" t="s">
        <v>30</v>
      </c>
      <c r="D1596" s="2">
        <v>44340</v>
      </c>
      <c r="E1596">
        <v>24</v>
      </c>
      <c r="F1596">
        <v>42</v>
      </c>
      <c r="G1596">
        <v>5524</v>
      </c>
      <c r="H1596">
        <v>232008</v>
      </c>
      <c r="L1596" t="s">
        <v>31</v>
      </c>
      <c r="N1596" t="s">
        <v>8</v>
      </c>
    </row>
    <row r="1597" spans="1:14" x14ac:dyDescent="0.3">
      <c r="A1597" t="s">
        <v>28</v>
      </c>
      <c r="B1597" t="s">
        <v>32</v>
      </c>
      <c r="C1597" t="s">
        <v>30</v>
      </c>
      <c r="D1597" s="2">
        <v>44340</v>
      </c>
      <c r="E1597">
        <v>24</v>
      </c>
      <c r="F1597">
        <v>51</v>
      </c>
      <c r="G1597">
        <v>6150</v>
      </c>
      <c r="H1597">
        <v>313650</v>
      </c>
      <c r="L1597" t="s">
        <v>31</v>
      </c>
      <c r="N1597" t="s">
        <v>8</v>
      </c>
    </row>
    <row r="1598" spans="1:14" x14ac:dyDescent="0.3">
      <c r="A1598" t="s">
        <v>28</v>
      </c>
      <c r="B1598" t="s">
        <v>33</v>
      </c>
      <c r="C1598" t="s">
        <v>30</v>
      </c>
      <c r="D1598" s="2">
        <v>44340</v>
      </c>
      <c r="E1598">
        <v>24</v>
      </c>
      <c r="F1598">
        <v>41</v>
      </c>
      <c r="G1598">
        <v>6038</v>
      </c>
      <c r="H1598">
        <v>247558</v>
      </c>
      <c r="L1598" t="s">
        <v>31</v>
      </c>
      <c r="N1598" t="s">
        <v>3</v>
      </c>
    </row>
    <row r="1599" spans="1:14" x14ac:dyDescent="0.3">
      <c r="A1599" t="s">
        <v>28</v>
      </c>
      <c r="B1599" t="s">
        <v>33</v>
      </c>
      <c r="C1599" t="s">
        <v>30</v>
      </c>
      <c r="D1599" s="2">
        <v>44341</v>
      </c>
      <c r="E1599">
        <v>25</v>
      </c>
      <c r="F1599">
        <v>51</v>
      </c>
      <c r="G1599">
        <v>5066</v>
      </c>
      <c r="H1599">
        <v>258366</v>
      </c>
      <c r="L1599" t="s">
        <v>31</v>
      </c>
      <c r="N1599" t="s">
        <v>7</v>
      </c>
    </row>
    <row r="1600" spans="1:14" x14ac:dyDescent="0.3">
      <c r="A1600" t="s">
        <v>28</v>
      </c>
      <c r="B1600" t="s">
        <v>29</v>
      </c>
      <c r="C1600" t="s">
        <v>30</v>
      </c>
      <c r="D1600" s="2">
        <v>44341</v>
      </c>
      <c r="E1600">
        <v>25</v>
      </c>
      <c r="F1600">
        <v>46</v>
      </c>
      <c r="G1600">
        <v>6116</v>
      </c>
      <c r="H1600">
        <v>281336</v>
      </c>
      <c r="L1600" t="s">
        <v>31</v>
      </c>
      <c r="N1600" t="s">
        <v>10</v>
      </c>
    </row>
    <row r="1601" spans="1:14" x14ac:dyDescent="0.3">
      <c r="A1601" t="s">
        <v>28</v>
      </c>
      <c r="B1601" t="s">
        <v>32</v>
      </c>
      <c r="C1601" t="s">
        <v>34</v>
      </c>
      <c r="D1601" s="2">
        <v>44341</v>
      </c>
      <c r="E1601">
        <v>25</v>
      </c>
      <c r="I1601">
        <v>36</v>
      </c>
      <c r="J1601">
        <v>8043</v>
      </c>
      <c r="K1601">
        <v>289548</v>
      </c>
      <c r="L1601">
        <v>1</v>
      </c>
      <c r="M1601" t="s">
        <v>37</v>
      </c>
      <c r="N1601" t="s">
        <v>8</v>
      </c>
    </row>
    <row r="1602" spans="1:14" x14ac:dyDescent="0.3">
      <c r="A1602" t="s">
        <v>28</v>
      </c>
      <c r="B1602" t="s">
        <v>29</v>
      </c>
      <c r="C1602" t="s">
        <v>34</v>
      </c>
      <c r="D1602" s="2">
        <v>44341</v>
      </c>
      <c r="E1602">
        <v>25</v>
      </c>
      <c r="I1602">
        <v>34</v>
      </c>
      <c r="J1602">
        <v>8513</v>
      </c>
      <c r="K1602">
        <v>289442</v>
      </c>
      <c r="L1602">
        <v>5</v>
      </c>
      <c r="M1602" t="s">
        <v>35</v>
      </c>
      <c r="N1602" t="s">
        <v>8</v>
      </c>
    </row>
    <row r="1603" spans="1:14" x14ac:dyDescent="0.3">
      <c r="A1603" t="s">
        <v>28</v>
      </c>
      <c r="B1603" t="s">
        <v>32</v>
      </c>
      <c r="C1603" t="s">
        <v>34</v>
      </c>
      <c r="D1603" s="2">
        <v>44341</v>
      </c>
      <c r="E1603">
        <v>25</v>
      </c>
      <c r="I1603">
        <v>36</v>
      </c>
      <c r="J1603">
        <v>8606</v>
      </c>
      <c r="K1603">
        <v>309816</v>
      </c>
      <c r="L1603">
        <v>3</v>
      </c>
      <c r="M1603" t="s">
        <v>38</v>
      </c>
      <c r="N1603" t="s">
        <v>11</v>
      </c>
    </row>
    <row r="1604" spans="1:14" x14ac:dyDescent="0.3">
      <c r="A1604" t="s">
        <v>28</v>
      </c>
      <c r="B1604" t="s">
        <v>33</v>
      </c>
      <c r="C1604" t="s">
        <v>30</v>
      </c>
      <c r="D1604" s="2">
        <v>44341</v>
      </c>
      <c r="E1604">
        <v>25</v>
      </c>
      <c r="F1604">
        <v>52</v>
      </c>
      <c r="G1604">
        <v>5890</v>
      </c>
      <c r="H1604">
        <v>306280</v>
      </c>
      <c r="L1604" t="s">
        <v>31</v>
      </c>
      <c r="N1604" t="s">
        <v>14</v>
      </c>
    </row>
    <row r="1605" spans="1:14" x14ac:dyDescent="0.3">
      <c r="A1605" t="s">
        <v>28</v>
      </c>
      <c r="B1605" t="s">
        <v>29</v>
      </c>
      <c r="C1605" t="s">
        <v>30</v>
      </c>
      <c r="D1605" s="2">
        <v>44341</v>
      </c>
      <c r="E1605">
        <v>25</v>
      </c>
      <c r="F1605">
        <v>60</v>
      </c>
      <c r="G1605">
        <v>6617</v>
      </c>
      <c r="H1605">
        <v>397020</v>
      </c>
      <c r="L1605" t="s">
        <v>31</v>
      </c>
      <c r="N1605" t="s">
        <v>10</v>
      </c>
    </row>
    <row r="1606" spans="1:14" x14ac:dyDescent="0.3">
      <c r="A1606" t="s">
        <v>28</v>
      </c>
      <c r="B1606" t="s">
        <v>33</v>
      </c>
      <c r="C1606" t="s">
        <v>34</v>
      </c>
      <c r="D1606" s="2">
        <v>44341</v>
      </c>
      <c r="E1606">
        <v>25</v>
      </c>
      <c r="I1606">
        <v>36</v>
      </c>
      <c r="J1606">
        <v>9297</v>
      </c>
      <c r="K1606">
        <v>334692</v>
      </c>
      <c r="L1606">
        <v>5</v>
      </c>
      <c r="M1606" t="s">
        <v>35</v>
      </c>
      <c r="N1606" t="s">
        <v>8</v>
      </c>
    </row>
    <row r="1607" spans="1:14" x14ac:dyDescent="0.3">
      <c r="A1607" t="s">
        <v>28</v>
      </c>
      <c r="B1607" t="s">
        <v>32</v>
      </c>
      <c r="C1607" t="s">
        <v>30</v>
      </c>
      <c r="D1607" s="2">
        <v>44341</v>
      </c>
      <c r="E1607">
        <v>25</v>
      </c>
      <c r="F1607">
        <v>50</v>
      </c>
      <c r="G1607">
        <v>6151</v>
      </c>
      <c r="H1607">
        <v>307550</v>
      </c>
      <c r="L1607" t="s">
        <v>31</v>
      </c>
      <c r="N1607" t="s">
        <v>8</v>
      </c>
    </row>
    <row r="1608" spans="1:14" x14ac:dyDescent="0.3">
      <c r="A1608" t="s">
        <v>28</v>
      </c>
      <c r="B1608" t="s">
        <v>33</v>
      </c>
      <c r="C1608" t="s">
        <v>30</v>
      </c>
      <c r="D1608" s="2">
        <v>44341</v>
      </c>
      <c r="E1608">
        <v>25</v>
      </c>
      <c r="F1608">
        <v>56</v>
      </c>
      <c r="G1608">
        <v>6993</v>
      </c>
      <c r="H1608">
        <v>391608</v>
      </c>
      <c r="L1608" t="s">
        <v>31</v>
      </c>
      <c r="N1608" t="s">
        <v>11</v>
      </c>
    </row>
    <row r="1609" spans="1:14" x14ac:dyDescent="0.3">
      <c r="A1609" t="s">
        <v>28</v>
      </c>
      <c r="B1609" t="s">
        <v>33</v>
      </c>
      <c r="C1609" t="s">
        <v>34</v>
      </c>
      <c r="D1609" s="2">
        <v>44341</v>
      </c>
      <c r="E1609">
        <v>25</v>
      </c>
      <c r="I1609">
        <v>33</v>
      </c>
      <c r="J1609">
        <v>9600</v>
      </c>
      <c r="K1609">
        <v>316800</v>
      </c>
      <c r="L1609">
        <v>2</v>
      </c>
      <c r="M1609" t="s">
        <v>36</v>
      </c>
      <c r="N1609" t="s">
        <v>5</v>
      </c>
    </row>
    <row r="1610" spans="1:14" x14ac:dyDescent="0.3">
      <c r="A1610" t="s">
        <v>28</v>
      </c>
      <c r="B1610" t="s">
        <v>32</v>
      </c>
      <c r="C1610" t="s">
        <v>30</v>
      </c>
      <c r="D1610" s="2">
        <v>44341</v>
      </c>
      <c r="E1610">
        <v>25</v>
      </c>
      <c r="F1610">
        <v>46</v>
      </c>
      <c r="G1610">
        <v>5885</v>
      </c>
      <c r="H1610">
        <v>270710</v>
      </c>
      <c r="L1610" t="s">
        <v>31</v>
      </c>
      <c r="N1610" t="s">
        <v>14</v>
      </c>
    </row>
    <row r="1611" spans="1:14" x14ac:dyDescent="0.3">
      <c r="A1611" t="s">
        <v>28</v>
      </c>
      <c r="B1611" t="s">
        <v>33</v>
      </c>
      <c r="C1611" t="s">
        <v>34</v>
      </c>
      <c r="D1611" s="2">
        <v>44342</v>
      </c>
      <c r="E1611">
        <v>26</v>
      </c>
      <c r="I1611">
        <v>34</v>
      </c>
      <c r="J1611">
        <v>9850</v>
      </c>
      <c r="K1611">
        <v>334900</v>
      </c>
      <c r="L1611">
        <v>2</v>
      </c>
      <c r="M1611" t="s">
        <v>36</v>
      </c>
      <c r="N1611" t="s">
        <v>4</v>
      </c>
    </row>
    <row r="1612" spans="1:14" x14ac:dyDescent="0.3">
      <c r="A1612" t="s">
        <v>28</v>
      </c>
      <c r="B1612" t="s">
        <v>33</v>
      </c>
      <c r="C1612" t="s">
        <v>34</v>
      </c>
      <c r="D1612" s="2">
        <v>44342</v>
      </c>
      <c r="E1612">
        <v>26</v>
      </c>
      <c r="I1612">
        <v>35</v>
      </c>
      <c r="J1612">
        <v>8656</v>
      </c>
      <c r="K1612">
        <v>302960</v>
      </c>
      <c r="L1612">
        <v>3</v>
      </c>
      <c r="M1612" t="s">
        <v>38</v>
      </c>
      <c r="N1612" t="s">
        <v>4</v>
      </c>
    </row>
    <row r="1613" spans="1:14" x14ac:dyDescent="0.3">
      <c r="A1613" t="s">
        <v>28</v>
      </c>
      <c r="B1613" t="s">
        <v>33</v>
      </c>
      <c r="C1613" t="s">
        <v>30</v>
      </c>
      <c r="D1613" s="2">
        <v>44342</v>
      </c>
      <c r="E1613">
        <v>26</v>
      </c>
      <c r="F1613">
        <v>46</v>
      </c>
      <c r="G1613">
        <v>6189</v>
      </c>
      <c r="H1613">
        <v>284694</v>
      </c>
      <c r="L1613" t="s">
        <v>31</v>
      </c>
      <c r="N1613" t="s">
        <v>9</v>
      </c>
    </row>
    <row r="1614" spans="1:14" x14ac:dyDescent="0.3">
      <c r="A1614" t="s">
        <v>28</v>
      </c>
      <c r="B1614" t="s">
        <v>33</v>
      </c>
      <c r="C1614" t="s">
        <v>30</v>
      </c>
      <c r="D1614" s="2">
        <v>44342</v>
      </c>
      <c r="E1614">
        <v>26</v>
      </c>
      <c r="F1614">
        <v>55</v>
      </c>
      <c r="G1614">
        <v>5346</v>
      </c>
      <c r="H1614">
        <v>294030</v>
      </c>
      <c r="L1614" t="s">
        <v>31</v>
      </c>
      <c r="N1614" t="s">
        <v>7</v>
      </c>
    </row>
    <row r="1615" spans="1:14" x14ac:dyDescent="0.3">
      <c r="A1615" t="s">
        <v>28</v>
      </c>
      <c r="B1615" t="s">
        <v>29</v>
      </c>
      <c r="C1615" t="s">
        <v>34</v>
      </c>
      <c r="D1615" s="2">
        <v>44342</v>
      </c>
      <c r="E1615">
        <v>26</v>
      </c>
      <c r="I1615">
        <v>37</v>
      </c>
      <c r="J1615">
        <v>9980</v>
      </c>
      <c r="K1615">
        <v>369260</v>
      </c>
      <c r="L1615">
        <v>4</v>
      </c>
      <c r="M1615" t="s">
        <v>39</v>
      </c>
      <c r="N1615" t="s">
        <v>13</v>
      </c>
    </row>
    <row r="1616" spans="1:14" x14ac:dyDescent="0.3">
      <c r="A1616" t="s">
        <v>28</v>
      </c>
      <c r="B1616" t="s">
        <v>29</v>
      </c>
      <c r="C1616" t="s">
        <v>30</v>
      </c>
      <c r="D1616" s="2">
        <v>44342</v>
      </c>
      <c r="E1616">
        <v>26</v>
      </c>
      <c r="F1616">
        <v>47</v>
      </c>
      <c r="G1616">
        <v>6520</v>
      </c>
      <c r="H1616">
        <v>306440</v>
      </c>
      <c r="L1616" t="s">
        <v>31</v>
      </c>
      <c r="N1616" t="s">
        <v>14</v>
      </c>
    </row>
    <row r="1617" spans="1:14" x14ac:dyDescent="0.3">
      <c r="A1617" t="s">
        <v>28</v>
      </c>
      <c r="B1617" t="s">
        <v>32</v>
      </c>
      <c r="C1617" t="s">
        <v>34</v>
      </c>
      <c r="D1617" s="2">
        <v>44342</v>
      </c>
      <c r="E1617">
        <v>26</v>
      </c>
      <c r="I1617">
        <v>33</v>
      </c>
      <c r="J1617">
        <v>8569</v>
      </c>
      <c r="K1617">
        <v>282777</v>
      </c>
      <c r="L1617">
        <v>5</v>
      </c>
      <c r="M1617" t="s">
        <v>35</v>
      </c>
      <c r="N1617" t="s">
        <v>4</v>
      </c>
    </row>
    <row r="1618" spans="1:14" x14ac:dyDescent="0.3">
      <c r="A1618" t="s">
        <v>28</v>
      </c>
      <c r="B1618" t="s">
        <v>32</v>
      </c>
      <c r="C1618" t="s">
        <v>30</v>
      </c>
      <c r="D1618" s="2">
        <v>44342</v>
      </c>
      <c r="E1618">
        <v>26</v>
      </c>
      <c r="F1618">
        <v>51</v>
      </c>
      <c r="G1618">
        <v>6755</v>
      </c>
      <c r="H1618">
        <v>344505</v>
      </c>
      <c r="L1618" t="s">
        <v>31</v>
      </c>
      <c r="N1618" t="s">
        <v>5</v>
      </c>
    </row>
    <row r="1619" spans="1:14" x14ac:dyDescent="0.3">
      <c r="A1619" t="s">
        <v>28</v>
      </c>
      <c r="B1619" t="s">
        <v>33</v>
      </c>
      <c r="C1619" t="s">
        <v>34</v>
      </c>
      <c r="D1619" s="2">
        <v>44342</v>
      </c>
      <c r="E1619">
        <v>26</v>
      </c>
      <c r="I1619">
        <v>38</v>
      </c>
      <c r="J1619">
        <v>9815</v>
      </c>
      <c r="K1619">
        <v>372970</v>
      </c>
      <c r="L1619">
        <v>4</v>
      </c>
      <c r="M1619" t="s">
        <v>39</v>
      </c>
      <c r="N1619" t="s">
        <v>5</v>
      </c>
    </row>
    <row r="1620" spans="1:14" x14ac:dyDescent="0.3">
      <c r="A1620" t="s">
        <v>28</v>
      </c>
      <c r="B1620" t="s">
        <v>33</v>
      </c>
      <c r="C1620" t="s">
        <v>34</v>
      </c>
      <c r="D1620" s="2">
        <v>44342</v>
      </c>
      <c r="E1620">
        <v>26</v>
      </c>
      <c r="I1620">
        <v>38</v>
      </c>
      <c r="J1620">
        <v>9443</v>
      </c>
      <c r="K1620">
        <v>358834</v>
      </c>
      <c r="L1620">
        <v>1</v>
      </c>
      <c r="M1620" t="s">
        <v>37</v>
      </c>
      <c r="N1620" t="s">
        <v>7</v>
      </c>
    </row>
    <row r="1621" spans="1:14" x14ac:dyDescent="0.3">
      <c r="A1621" t="s">
        <v>28</v>
      </c>
      <c r="B1621" t="s">
        <v>29</v>
      </c>
      <c r="C1621" t="s">
        <v>34</v>
      </c>
      <c r="D1621" s="2">
        <v>44343</v>
      </c>
      <c r="E1621">
        <v>27</v>
      </c>
      <c r="I1621">
        <v>31</v>
      </c>
      <c r="J1621">
        <v>8102</v>
      </c>
      <c r="K1621">
        <v>251162</v>
      </c>
      <c r="L1621">
        <v>5</v>
      </c>
      <c r="M1621" t="s">
        <v>35</v>
      </c>
      <c r="N1621" t="s">
        <v>4</v>
      </c>
    </row>
    <row r="1622" spans="1:14" x14ac:dyDescent="0.3">
      <c r="A1622" t="s">
        <v>28</v>
      </c>
      <c r="B1622" t="s">
        <v>33</v>
      </c>
      <c r="C1622" t="s">
        <v>30</v>
      </c>
      <c r="D1622" s="2">
        <v>44343</v>
      </c>
      <c r="E1622">
        <v>27</v>
      </c>
      <c r="F1622">
        <v>48</v>
      </c>
      <c r="G1622">
        <v>5322</v>
      </c>
      <c r="H1622">
        <v>255456</v>
      </c>
      <c r="L1622" t="s">
        <v>31</v>
      </c>
      <c r="N1622" t="s">
        <v>10</v>
      </c>
    </row>
    <row r="1623" spans="1:14" x14ac:dyDescent="0.3">
      <c r="A1623" t="s">
        <v>28</v>
      </c>
      <c r="B1623" t="s">
        <v>29</v>
      </c>
      <c r="C1623" t="s">
        <v>30</v>
      </c>
      <c r="D1623" s="2">
        <v>44343</v>
      </c>
      <c r="E1623">
        <v>27</v>
      </c>
      <c r="F1623">
        <v>52</v>
      </c>
      <c r="G1623">
        <v>5856</v>
      </c>
      <c r="H1623">
        <v>304512</v>
      </c>
      <c r="L1623" t="s">
        <v>31</v>
      </c>
      <c r="N1623" t="s">
        <v>6</v>
      </c>
    </row>
    <row r="1624" spans="1:14" x14ac:dyDescent="0.3">
      <c r="A1624" t="s">
        <v>28</v>
      </c>
      <c r="B1624" t="s">
        <v>33</v>
      </c>
      <c r="C1624" t="s">
        <v>34</v>
      </c>
      <c r="D1624" s="2">
        <v>44343</v>
      </c>
      <c r="E1624">
        <v>27</v>
      </c>
      <c r="I1624">
        <v>30</v>
      </c>
      <c r="J1624">
        <v>8407</v>
      </c>
      <c r="K1624">
        <v>252210</v>
      </c>
      <c r="L1624">
        <v>5</v>
      </c>
      <c r="M1624" t="s">
        <v>35</v>
      </c>
      <c r="N1624" t="s">
        <v>14</v>
      </c>
    </row>
    <row r="1625" spans="1:14" x14ac:dyDescent="0.3">
      <c r="A1625" t="s">
        <v>28</v>
      </c>
      <c r="B1625" t="s">
        <v>29</v>
      </c>
      <c r="C1625" t="s">
        <v>34</v>
      </c>
      <c r="D1625" s="2">
        <v>44343</v>
      </c>
      <c r="E1625">
        <v>27</v>
      </c>
      <c r="I1625">
        <v>39</v>
      </c>
      <c r="J1625">
        <v>8581</v>
      </c>
      <c r="K1625">
        <v>334659</v>
      </c>
      <c r="L1625">
        <v>1</v>
      </c>
      <c r="M1625" t="s">
        <v>37</v>
      </c>
      <c r="N1625" t="s">
        <v>13</v>
      </c>
    </row>
    <row r="1626" spans="1:14" x14ac:dyDescent="0.3">
      <c r="A1626" t="s">
        <v>28</v>
      </c>
      <c r="B1626" t="s">
        <v>33</v>
      </c>
      <c r="C1626" t="s">
        <v>34</v>
      </c>
      <c r="D1626" s="2">
        <v>44343</v>
      </c>
      <c r="E1626">
        <v>27</v>
      </c>
      <c r="I1626">
        <v>39</v>
      </c>
      <c r="J1626">
        <v>8223</v>
      </c>
      <c r="K1626">
        <v>320697</v>
      </c>
      <c r="L1626">
        <v>3</v>
      </c>
      <c r="M1626" t="s">
        <v>38</v>
      </c>
      <c r="N1626" t="s">
        <v>5</v>
      </c>
    </row>
    <row r="1627" spans="1:14" x14ac:dyDescent="0.3">
      <c r="A1627" t="s">
        <v>28</v>
      </c>
      <c r="B1627" t="s">
        <v>32</v>
      </c>
      <c r="C1627" t="s">
        <v>34</v>
      </c>
      <c r="D1627" s="2">
        <v>44343</v>
      </c>
      <c r="E1627">
        <v>27</v>
      </c>
      <c r="I1627">
        <v>31</v>
      </c>
      <c r="J1627">
        <v>9192</v>
      </c>
      <c r="K1627">
        <v>284952</v>
      </c>
      <c r="L1627">
        <v>4</v>
      </c>
      <c r="M1627" t="s">
        <v>39</v>
      </c>
      <c r="N1627" t="s">
        <v>8</v>
      </c>
    </row>
    <row r="1628" spans="1:14" x14ac:dyDescent="0.3">
      <c r="A1628" t="s">
        <v>28</v>
      </c>
      <c r="B1628" t="s">
        <v>32</v>
      </c>
      <c r="C1628" t="s">
        <v>30</v>
      </c>
      <c r="D1628" s="2">
        <v>44343</v>
      </c>
      <c r="E1628">
        <v>27</v>
      </c>
      <c r="F1628">
        <v>42</v>
      </c>
      <c r="G1628">
        <v>5775</v>
      </c>
      <c r="H1628">
        <v>242550</v>
      </c>
      <c r="L1628" t="s">
        <v>31</v>
      </c>
      <c r="N1628" t="s">
        <v>4</v>
      </c>
    </row>
    <row r="1629" spans="1:14" x14ac:dyDescent="0.3">
      <c r="A1629" t="s">
        <v>28</v>
      </c>
      <c r="B1629" t="s">
        <v>33</v>
      </c>
      <c r="C1629" t="s">
        <v>30</v>
      </c>
      <c r="D1629" s="2">
        <v>44343</v>
      </c>
      <c r="E1629">
        <v>27</v>
      </c>
      <c r="F1629">
        <v>52</v>
      </c>
      <c r="G1629">
        <v>6922</v>
      </c>
      <c r="H1629">
        <v>359944</v>
      </c>
      <c r="L1629" t="s">
        <v>31</v>
      </c>
      <c r="N1629" t="s">
        <v>3</v>
      </c>
    </row>
    <row r="1630" spans="1:14" x14ac:dyDescent="0.3">
      <c r="A1630" t="s">
        <v>28</v>
      </c>
      <c r="B1630" t="s">
        <v>29</v>
      </c>
      <c r="C1630" t="s">
        <v>30</v>
      </c>
      <c r="D1630" s="2">
        <v>44343</v>
      </c>
      <c r="E1630">
        <v>27</v>
      </c>
      <c r="F1630">
        <v>53</v>
      </c>
      <c r="G1630">
        <v>5122</v>
      </c>
      <c r="H1630">
        <v>271466</v>
      </c>
      <c r="L1630" t="s">
        <v>31</v>
      </c>
      <c r="N1630" t="s">
        <v>14</v>
      </c>
    </row>
    <row r="1631" spans="1:14" x14ac:dyDescent="0.3">
      <c r="A1631" t="s">
        <v>28</v>
      </c>
      <c r="B1631" t="s">
        <v>29</v>
      </c>
      <c r="C1631" t="s">
        <v>30</v>
      </c>
      <c r="D1631" s="2">
        <v>44343</v>
      </c>
      <c r="E1631">
        <v>27</v>
      </c>
      <c r="F1631">
        <v>41</v>
      </c>
      <c r="G1631">
        <v>5762</v>
      </c>
      <c r="H1631">
        <v>236242</v>
      </c>
      <c r="L1631" t="s">
        <v>31</v>
      </c>
      <c r="N1631" t="s">
        <v>7</v>
      </c>
    </row>
    <row r="1632" spans="1:14" x14ac:dyDescent="0.3">
      <c r="A1632" t="s">
        <v>28</v>
      </c>
      <c r="B1632" t="s">
        <v>33</v>
      </c>
      <c r="C1632" t="s">
        <v>34</v>
      </c>
      <c r="D1632" s="2">
        <v>44343</v>
      </c>
      <c r="E1632">
        <v>27</v>
      </c>
      <c r="I1632">
        <v>35</v>
      </c>
      <c r="J1632">
        <v>9839</v>
      </c>
      <c r="K1632">
        <v>344365</v>
      </c>
      <c r="L1632">
        <v>5</v>
      </c>
      <c r="M1632" t="s">
        <v>35</v>
      </c>
      <c r="N1632" t="s">
        <v>14</v>
      </c>
    </row>
    <row r="1633" spans="1:14" x14ac:dyDescent="0.3">
      <c r="A1633" t="s">
        <v>28</v>
      </c>
      <c r="B1633" t="s">
        <v>33</v>
      </c>
      <c r="C1633" t="s">
        <v>34</v>
      </c>
      <c r="D1633" s="2">
        <v>44343</v>
      </c>
      <c r="E1633">
        <v>27</v>
      </c>
      <c r="I1633">
        <v>33</v>
      </c>
      <c r="J1633">
        <v>8918</v>
      </c>
      <c r="K1633">
        <v>294294</v>
      </c>
      <c r="L1633">
        <v>3</v>
      </c>
      <c r="M1633" t="s">
        <v>38</v>
      </c>
      <c r="N1633" t="s">
        <v>7</v>
      </c>
    </row>
    <row r="1634" spans="1:14" x14ac:dyDescent="0.3">
      <c r="A1634" t="s">
        <v>28</v>
      </c>
      <c r="B1634" t="s">
        <v>32</v>
      </c>
      <c r="C1634" t="s">
        <v>30</v>
      </c>
      <c r="D1634" s="2">
        <v>44343</v>
      </c>
      <c r="E1634">
        <v>27</v>
      </c>
      <c r="F1634">
        <v>51</v>
      </c>
      <c r="G1634">
        <v>5031</v>
      </c>
      <c r="H1634">
        <v>256581</v>
      </c>
      <c r="L1634" t="s">
        <v>31</v>
      </c>
      <c r="N1634" t="s">
        <v>3</v>
      </c>
    </row>
    <row r="1635" spans="1:14" x14ac:dyDescent="0.3">
      <c r="A1635" t="s">
        <v>28</v>
      </c>
      <c r="B1635" t="s">
        <v>33</v>
      </c>
      <c r="C1635" t="s">
        <v>30</v>
      </c>
      <c r="D1635" s="2">
        <v>44343</v>
      </c>
      <c r="E1635">
        <v>27</v>
      </c>
      <c r="F1635">
        <v>49</v>
      </c>
      <c r="G1635">
        <v>6430</v>
      </c>
      <c r="H1635">
        <v>315070</v>
      </c>
      <c r="L1635" t="s">
        <v>31</v>
      </c>
      <c r="N1635" t="s">
        <v>9</v>
      </c>
    </row>
    <row r="1636" spans="1:14" x14ac:dyDescent="0.3">
      <c r="A1636" t="s">
        <v>28</v>
      </c>
      <c r="B1636" t="s">
        <v>33</v>
      </c>
      <c r="C1636" t="s">
        <v>30</v>
      </c>
      <c r="D1636" s="2">
        <v>44343</v>
      </c>
      <c r="E1636">
        <v>27</v>
      </c>
      <c r="F1636">
        <v>51</v>
      </c>
      <c r="G1636">
        <v>5550</v>
      </c>
      <c r="H1636">
        <v>283050</v>
      </c>
      <c r="L1636" t="s">
        <v>31</v>
      </c>
      <c r="N1636" t="s">
        <v>7</v>
      </c>
    </row>
    <row r="1637" spans="1:14" x14ac:dyDescent="0.3">
      <c r="A1637" t="s">
        <v>28</v>
      </c>
      <c r="B1637" t="s">
        <v>29</v>
      </c>
      <c r="C1637" t="s">
        <v>34</v>
      </c>
      <c r="D1637" s="2">
        <v>44344</v>
      </c>
      <c r="E1637">
        <v>28</v>
      </c>
      <c r="I1637">
        <v>37</v>
      </c>
      <c r="J1637">
        <v>8254</v>
      </c>
      <c r="K1637">
        <v>305398</v>
      </c>
      <c r="L1637">
        <v>1</v>
      </c>
      <c r="M1637" t="s">
        <v>37</v>
      </c>
      <c r="N1637" t="s">
        <v>11</v>
      </c>
    </row>
    <row r="1638" spans="1:14" x14ac:dyDescent="0.3">
      <c r="A1638" t="s">
        <v>28</v>
      </c>
      <c r="B1638" t="s">
        <v>32</v>
      </c>
      <c r="C1638" t="s">
        <v>30</v>
      </c>
      <c r="D1638" s="2">
        <v>44344</v>
      </c>
      <c r="E1638">
        <v>28</v>
      </c>
      <c r="F1638">
        <v>52</v>
      </c>
      <c r="G1638">
        <v>6912</v>
      </c>
      <c r="H1638">
        <v>359424</v>
      </c>
      <c r="L1638" t="s">
        <v>31</v>
      </c>
      <c r="N1638" t="s">
        <v>3</v>
      </c>
    </row>
    <row r="1639" spans="1:14" x14ac:dyDescent="0.3">
      <c r="A1639" t="s">
        <v>28</v>
      </c>
      <c r="B1639" t="s">
        <v>33</v>
      </c>
      <c r="C1639" t="s">
        <v>30</v>
      </c>
      <c r="D1639" s="2">
        <v>44344</v>
      </c>
      <c r="E1639">
        <v>28</v>
      </c>
      <c r="F1639">
        <v>58</v>
      </c>
      <c r="G1639">
        <v>6324</v>
      </c>
      <c r="H1639">
        <v>366792</v>
      </c>
      <c r="L1639" t="s">
        <v>31</v>
      </c>
      <c r="N1639" t="s">
        <v>4</v>
      </c>
    </row>
    <row r="1640" spans="1:14" x14ac:dyDescent="0.3">
      <c r="A1640" t="s">
        <v>28</v>
      </c>
      <c r="B1640" t="s">
        <v>32</v>
      </c>
      <c r="C1640" t="s">
        <v>34</v>
      </c>
      <c r="D1640" s="2">
        <v>44344</v>
      </c>
      <c r="E1640">
        <v>28</v>
      </c>
      <c r="I1640">
        <v>38</v>
      </c>
      <c r="J1640">
        <v>9425</v>
      </c>
      <c r="K1640">
        <v>358150</v>
      </c>
      <c r="L1640">
        <v>1</v>
      </c>
      <c r="M1640" t="s">
        <v>37</v>
      </c>
      <c r="N1640" t="s">
        <v>3</v>
      </c>
    </row>
    <row r="1641" spans="1:14" x14ac:dyDescent="0.3">
      <c r="A1641" t="s">
        <v>28</v>
      </c>
      <c r="B1641" t="s">
        <v>29</v>
      </c>
      <c r="C1641" t="s">
        <v>34</v>
      </c>
      <c r="D1641" s="2">
        <v>44344</v>
      </c>
      <c r="E1641">
        <v>28</v>
      </c>
      <c r="I1641">
        <v>32</v>
      </c>
      <c r="J1641">
        <v>8220</v>
      </c>
      <c r="K1641">
        <v>263040</v>
      </c>
      <c r="L1641">
        <v>2</v>
      </c>
      <c r="M1641" t="s">
        <v>36</v>
      </c>
      <c r="N1641" t="s">
        <v>4</v>
      </c>
    </row>
    <row r="1642" spans="1:14" x14ac:dyDescent="0.3">
      <c r="A1642" t="s">
        <v>28</v>
      </c>
      <c r="B1642" t="s">
        <v>32</v>
      </c>
      <c r="C1642" t="s">
        <v>30</v>
      </c>
      <c r="D1642" s="2">
        <v>44344</v>
      </c>
      <c r="E1642">
        <v>28</v>
      </c>
      <c r="F1642">
        <v>44</v>
      </c>
      <c r="G1642">
        <v>6912</v>
      </c>
      <c r="H1642">
        <v>304128</v>
      </c>
      <c r="L1642" t="s">
        <v>31</v>
      </c>
      <c r="N1642" t="s">
        <v>8</v>
      </c>
    </row>
    <row r="1643" spans="1:14" x14ac:dyDescent="0.3">
      <c r="A1643" t="s">
        <v>28</v>
      </c>
      <c r="B1643" t="s">
        <v>29</v>
      </c>
      <c r="C1643" t="s">
        <v>34</v>
      </c>
      <c r="D1643" s="2">
        <v>44344</v>
      </c>
      <c r="E1643">
        <v>28</v>
      </c>
      <c r="I1643">
        <v>39</v>
      </c>
      <c r="J1643">
        <v>9591</v>
      </c>
      <c r="K1643">
        <v>374049</v>
      </c>
      <c r="L1643">
        <v>2</v>
      </c>
      <c r="M1643" t="s">
        <v>36</v>
      </c>
      <c r="N1643" t="s">
        <v>8</v>
      </c>
    </row>
    <row r="1644" spans="1:14" x14ac:dyDescent="0.3">
      <c r="A1644" t="s">
        <v>28</v>
      </c>
      <c r="B1644" t="s">
        <v>29</v>
      </c>
      <c r="C1644" t="s">
        <v>34</v>
      </c>
      <c r="D1644" s="2">
        <v>44344</v>
      </c>
      <c r="E1644">
        <v>28</v>
      </c>
      <c r="I1644">
        <v>30</v>
      </c>
      <c r="J1644">
        <v>8691</v>
      </c>
      <c r="K1644">
        <v>260730</v>
      </c>
      <c r="L1644">
        <v>1</v>
      </c>
      <c r="M1644" t="s">
        <v>37</v>
      </c>
      <c r="N1644" t="s">
        <v>9</v>
      </c>
    </row>
    <row r="1645" spans="1:14" x14ac:dyDescent="0.3">
      <c r="A1645" t="s">
        <v>28</v>
      </c>
      <c r="B1645" t="s">
        <v>29</v>
      </c>
      <c r="C1645" t="s">
        <v>34</v>
      </c>
      <c r="D1645" s="2">
        <v>44344</v>
      </c>
      <c r="E1645">
        <v>28</v>
      </c>
      <c r="I1645">
        <v>36</v>
      </c>
      <c r="J1645">
        <v>8289</v>
      </c>
      <c r="K1645">
        <v>298404</v>
      </c>
      <c r="L1645">
        <v>1</v>
      </c>
      <c r="M1645" t="s">
        <v>37</v>
      </c>
      <c r="N1645" t="s">
        <v>14</v>
      </c>
    </row>
    <row r="1646" spans="1:14" x14ac:dyDescent="0.3">
      <c r="A1646" t="s">
        <v>28</v>
      </c>
      <c r="B1646" t="s">
        <v>32</v>
      </c>
      <c r="C1646" t="s">
        <v>34</v>
      </c>
      <c r="D1646" s="2">
        <v>44344</v>
      </c>
      <c r="E1646">
        <v>28</v>
      </c>
      <c r="I1646">
        <v>40</v>
      </c>
      <c r="J1646">
        <v>9515</v>
      </c>
      <c r="K1646">
        <v>380600</v>
      </c>
      <c r="L1646">
        <v>2</v>
      </c>
      <c r="M1646" t="s">
        <v>36</v>
      </c>
      <c r="N1646" t="s">
        <v>3</v>
      </c>
    </row>
    <row r="1647" spans="1:14" x14ac:dyDescent="0.3">
      <c r="A1647" t="s">
        <v>28</v>
      </c>
      <c r="B1647" t="s">
        <v>32</v>
      </c>
      <c r="C1647" t="s">
        <v>34</v>
      </c>
      <c r="D1647" s="2">
        <v>44344</v>
      </c>
      <c r="E1647">
        <v>28</v>
      </c>
      <c r="I1647">
        <v>33</v>
      </c>
      <c r="J1647">
        <v>8629</v>
      </c>
      <c r="K1647">
        <v>284757</v>
      </c>
      <c r="L1647">
        <v>3</v>
      </c>
      <c r="M1647" t="s">
        <v>38</v>
      </c>
      <c r="N1647" t="s">
        <v>7</v>
      </c>
    </row>
    <row r="1648" spans="1:14" x14ac:dyDescent="0.3">
      <c r="A1648" t="s">
        <v>28</v>
      </c>
      <c r="B1648" t="s">
        <v>32</v>
      </c>
      <c r="C1648" t="s">
        <v>34</v>
      </c>
      <c r="D1648" s="2">
        <v>44344</v>
      </c>
      <c r="E1648">
        <v>28</v>
      </c>
      <c r="I1648">
        <v>37</v>
      </c>
      <c r="J1648">
        <v>8673</v>
      </c>
      <c r="K1648">
        <v>320901</v>
      </c>
      <c r="L1648">
        <v>3</v>
      </c>
      <c r="M1648" t="s">
        <v>38</v>
      </c>
      <c r="N1648" t="s">
        <v>10</v>
      </c>
    </row>
    <row r="1649" spans="1:14" x14ac:dyDescent="0.3">
      <c r="A1649" t="s">
        <v>28</v>
      </c>
      <c r="B1649" t="s">
        <v>32</v>
      </c>
      <c r="C1649" t="s">
        <v>34</v>
      </c>
      <c r="D1649" s="2">
        <v>44344</v>
      </c>
      <c r="E1649">
        <v>28</v>
      </c>
      <c r="I1649">
        <v>32</v>
      </c>
      <c r="J1649">
        <v>8478</v>
      </c>
      <c r="K1649">
        <v>271296</v>
      </c>
      <c r="L1649">
        <v>5</v>
      </c>
      <c r="M1649" t="s">
        <v>35</v>
      </c>
      <c r="N1649" t="s">
        <v>7</v>
      </c>
    </row>
    <row r="1650" spans="1:14" x14ac:dyDescent="0.3">
      <c r="A1650" t="s">
        <v>28</v>
      </c>
      <c r="B1650" t="s">
        <v>33</v>
      </c>
      <c r="C1650" t="s">
        <v>30</v>
      </c>
      <c r="D1650" s="2">
        <v>44344</v>
      </c>
      <c r="E1650">
        <v>28</v>
      </c>
      <c r="F1650">
        <v>58</v>
      </c>
      <c r="G1650">
        <v>6858</v>
      </c>
      <c r="H1650">
        <v>397764</v>
      </c>
      <c r="L1650" t="s">
        <v>31</v>
      </c>
      <c r="N1650" t="s">
        <v>11</v>
      </c>
    </row>
    <row r="1651" spans="1:14" x14ac:dyDescent="0.3">
      <c r="A1651" t="s">
        <v>28</v>
      </c>
      <c r="B1651" t="s">
        <v>33</v>
      </c>
      <c r="C1651" t="s">
        <v>30</v>
      </c>
      <c r="D1651" s="2">
        <v>44344</v>
      </c>
      <c r="E1651">
        <v>28</v>
      </c>
      <c r="F1651">
        <v>40</v>
      </c>
      <c r="G1651">
        <v>5206</v>
      </c>
      <c r="H1651">
        <v>208240</v>
      </c>
      <c r="L1651" t="s">
        <v>31</v>
      </c>
      <c r="N1651" t="s">
        <v>14</v>
      </c>
    </row>
    <row r="1652" spans="1:14" x14ac:dyDescent="0.3">
      <c r="A1652" t="s">
        <v>28</v>
      </c>
      <c r="B1652" t="s">
        <v>33</v>
      </c>
      <c r="C1652" t="s">
        <v>34</v>
      </c>
      <c r="D1652" s="2">
        <v>44345</v>
      </c>
      <c r="E1652">
        <v>29</v>
      </c>
      <c r="I1652">
        <v>32</v>
      </c>
      <c r="J1652">
        <v>9961</v>
      </c>
      <c r="K1652">
        <v>318752</v>
      </c>
      <c r="L1652">
        <v>5</v>
      </c>
      <c r="M1652" t="s">
        <v>35</v>
      </c>
      <c r="N1652" t="s">
        <v>10</v>
      </c>
    </row>
    <row r="1653" spans="1:14" x14ac:dyDescent="0.3">
      <c r="A1653" t="s">
        <v>28</v>
      </c>
      <c r="B1653" t="s">
        <v>32</v>
      </c>
      <c r="C1653" t="s">
        <v>30</v>
      </c>
      <c r="D1653" s="2">
        <v>44345</v>
      </c>
      <c r="E1653">
        <v>29</v>
      </c>
      <c r="F1653">
        <v>56</v>
      </c>
      <c r="G1653">
        <v>5454</v>
      </c>
      <c r="H1653">
        <v>305424</v>
      </c>
      <c r="L1653" t="s">
        <v>31</v>
      </c>
      <c r="N1653" t="s">
        <v>6</v>
      </c>
    </row>
    <row r="1654" spans="1:14" x14ac:dyDescent="0.3">
      <c r="A1654" t="s">
        <v>28</v>
      </c>
      <c r="B1654" t="s">
        <v>33</v>
      </c>
      <c r="C1654" t="s">
        <v>34</v>
      </c>
      <c r="D1654" s="2">
        <v>44345</v>
      </c>
      <c r="E1654">
        <v>29</v>
      </c>
      <c r="I1654">
        <v>40</v>
      </c>
      <c r="J1654">
        <v>8078</v>
      </c>
      <c r="K1654">
        <v>323120</v>
      </c>
      <c r="L1654">
        <v>1</v>
      </c>
      <c r="M1654" t="s">
        <v>37</v>
      </c>
      <c r="N1654" t="s">
        <v>5</v>
      </c>
    </row>
    <row r="1655" spans="1:14" x14ac:dyDescent="0.3">
      <c r="A1655" t="s">
        <v>28</v>
      </c>
      <c r="B1655" t="s">
        <v>32</v>
      </c>
      <c r="C1655" t="s">
        <v>34</v>
      </c>
      <c r="D1655" s="2">
        <v>44345</v>
      </c>
      <c r="E1655">
        <v>29</v>
      </c>
      <c r="I1655">
        <v>37</v>
      </c>
      <c r="J1655">
        <v>9685</v>
      </c>
      <c r="K1655">
        <v>358345</v>
      </c>
      <c r="L1655">
        <v>3</v>
      </c>
      <c r="M1655" t="s">
        <v>38</v>
      </c>
      <c r="N1655" t="s">
        <v>3</v>
      </c>
    </row>
    <row r="1656" spans="1:14" x14ac:dyDescent="0.3">
      <c r="A1656" t="s">
        <v>28</v>
      </c>
      <c r="B1656" t="s">
        <v>32</v>
      </c>
      <c r="C1656" t="s">
        <v>30</v>
      </c>
      <c r="D1656" s="2">
        <v>44345</v>
      </c>
      <c r="E1656">
        <v>29</v>
      </c>
      <c r="F1656">
        <v>44</v>
      </c>
      <c r="G1656">
        <v>6193</v>
      </c>
      <c r="H1656">
        <v>272492</v>
      </c>
      <c r="L1656" t="s">
        <v>31</v>
      </c>
      <c r="N1656" t="s">
        <v>3</v>
      </c>
    </row>
    <row r="1657" spans="1:14" x14ac:dyDescent="0.3">
      <c r="A1657" t="s">
        <v>28</v>
      </c>
      <c r="B1657" t="s">
        <v>29</v>
      </c>
      <c r="C1657" t="s">
        <v>34</v>
      </c>
      <c r="D1657" s="2">
        <v>44345</v>
      </c>
      <c r="E1657">
        <v>29</v>
      </c>
      <c r="I1657">
        <v>35</v>
      </c>
      <c r="J1657">
        <v>8381</v>
      </c>
      <c r="K1657">
        <v>293335</v>
      </c>
      <c r="L1657">
        <v>4</v>
      </c>
      <c r="M1657" t="s">
        <v>39</v>
      </c>
      <c r="N1657" t="s">
        <v>4</v>
      </c>
    </row>
    <row r="1658" spans="1:14" x14ac:dyDescent="0.3">
      <c r="A1658" t="s">
        <v>28</v>
      </c>
      <c r="B1658" t="s">
        <v>32</v>
      </c>
      <c r="C1658" t="s">
        <v>30</v>
      </c>
      <c r="D1658" s="2">
        <v>44345</v>
      </c>
      <c r="E1658">
        <v>29</v>
      </c>
      <c r="F1658">
        <v>50</v>
      </c>
      <c r="G1658">
        <v>6862</v>
      </c>
      <c r="H1658">
        <v>343100</v>
      </c>
      <c r="L1658" t="s">
        <v>31</v>
      </c>
      <c r="N1658" t="s">
        <v>7</v>
      </c>
    </row>
    <row r="1659" spans="1:14" x14ac:dyDescent="0.3">
      <c r="A1659" t="s">
        <v>28</v>
      </c>
      <c r="B1659" t="s">
        <v>29</v>
      </c>
      <c r="C1659" t="s">
        <v>34</v>
      </c>
      <c r="D1659" s="2">
        <v>44345</v>
      </c>
      <c r="E1659">
        <v>29</v>
      </c>
      <c r="I1659">
        <v>38</v>
      </c>
      <c r="J1659">
        <v>8379</v>
      </c>
      <c r="K1659">
        <v>318402</v>
      </c>
      <c r="L1659">
        <v>3</v>
      </c>
      <c r="M1659" t="s">
        <v>38</v>
      </c>
      <c r="N1659" t="s">
        <v>4</v>
      </c>
    </row>
    <row r="1660" spans="1:14" x14ac:dyDescent="0.3">
      <c r="A1660" t="s">
        <v>28</v>
      </c>
      <c r="B1660" t="s">
        <v>32</v>
      </c>
      <c r="C1660" t="s">
        <v>30</v>
      </c>
      <c r="D1660" s="2">
        <v>44345</v>
      </c>
      <c r="E1660">
        <v>29</v>
      </c>
      <c r="F1660">
        <v>45</v>
      </c>
      <c r="G1660">
        <v>6042</v>
      </c>
      <c r="H1660">
        <v>271890</v>
      </c>
      <c r="L1660" t="s">
        <v>31</v>
      </c>
      <c r="N1660" t="s">
        <v>10</v>
      </c>
    </row>
    <row r="1661" spans="1:14" x14ac:dyDescent="0.3">
      <c r="A1661" t="s">
        <v>28</v>
      </c>
      <c r="B1661" t="s">
        <v>32</v>
      </c>
      <c r="C1661" t="s">
        <v>30</v>
      </c>
      <c r="D1661" s="2">
        <v>44346</v>
      </c>
      <c r="E1661">
        <v>30</v>
      </c>
      <c r="F1661">
        <v>55</v>
      </c>
      <c r="G1661">
        <v>6278</v>
      </c>
      <c r="H1661">
        <v>345290</v>
      </c>
      <c r="L1661" t="s">
        <v>31</v>
      </c>
      <c r="N1661" t="s">
        <v>10</v>
      </c>
    </row>
    <row r="1662" spans="1:14" x14ac:dyDescent="0.3">
      <c r="A1662" t="s">
        <v>28</v>
      </c>
      <c r="B1662" t="s">
        <v>32</v>
      </c>
      <c r="C1662" t="s">
        <v>30</v>
      </c>
      <c r="D1662" s="2">
        <v>44346</v>
      </c>
      <c r="E1662">
        <v>30</v>
      </c>
      <c r="F1662">
        <v>55</v>
      </c>
      <c r="G1662">
        <v>5732</v>
      </c>
      <c r="H1662">
        <v>315260</v>
      </c>
      <c r="L1662" t="s">
        <v>31</v>
      </c>
      <c r="N1662" t="s">
        <v>5</v>
      </c>
    </row>
    <row r="1663" spans="1:14" x14ac:dyDescent="0.3">
      <c r="A1663" t="s">
        <v>28</v>
      </c>
      <c r="B1663" t="s">
        <v>32</v>
      </c>
      <c r="C1663" t="s">
        <v>30</v>
      </c>
      <c r="D1663" s="2">
        <v>44346</v>
      </c>
      <c r="E1663">
        <v>30</v>
      </c>
      <c r="F1663">
        <v>46</v>
      </c>
      <c r="G1663">
        <v>6146</v>
      </c>
      <c r="H1663">
        <v>282716</v>
      </c>
      <c r="L1663" t="s">
        <v>31</v>
      </c>
      <c r="N1663" t="s">
        <v>8</v>
      </c>
    </row>
    <row r="1664" spans="1:14" x14ac:dyDescent="0.3">
      <c r="A1664" t="s">
        <v>28</v>
      </c>
      <c r="B1664" t="s">
        <v>32</v>
      </c>
      <c r="C1664" t="s">
        <v>30</v>
      </c>
      <c r="D1664" s="2">
        <v>44346</v>
      </c>
      <c r="E1664">
        <v>30</v>
      </c>
      <c r="F1664">
        <v>48</v>
      </c>
      <c r="G1664">
        <v>5075</v>
      </c>
      <c r="H1664">
        <v>243600</v>
      </c>
      <c r="L1664" t="s">
        <v>31</v>
      </c>
      <c r="N1664" t="s">
        <v>3</v>
      </c>
    </row>
    <row r="1665" spans="1:14" x14ac:dyDescent="0.3">
      <c r="A1665" t="s">
        <v>28</v>
      </c>
      <c r="B1665" t="s">
        <v>32</v>
      </c>
      <c r="C1665" t="s">
        <v>30</v>
      </c>
      <c r="D1665" s="2">
        <v>44346</v>
      </c>
      <c r="E1665">
        <v>30</v>
      </c>
      <c r="F1665">
        <v>51</v>
      </c>
      <c r="G1665">
        <v>5159</v>
      </c>
      <c r="H1665">
        <v>263109</v>
      </c>
      <c r="L1665" t="s">
        <v>31</v>
      </c>
      <c r="N1665" t="s">
        <v>5</v>
      </c>
    </row>
    <row r="1666" spans="1:14" x14ac:dyDescent="0.3">
      <c r="A1666" t="s">
        <v>28</v>
      </c>
      <c r="B1666" t="s">
        <v>29</v>
      </c>
      <c r="C1666" t="s">
        <v>30</v>
      </c>
      <c r="D1666" s="2">
        <v>44346</v>
      </c>
      <c r="E1666">
        <v>30</v>
      </c>
      <c r="F1666">
        <v>46</v>
      </c>
      <c r="G1666">
        <v>6003</v>
      </c>
      <c r="H1666">
        <v>276138</v>
      </c>
      <c r="L1666" t="s">
        <v>31</v>
      </c>
      <c r="N1666" t="s">
        <v>9</v>
      </c>
    </row>
    <row r="1667" spans="1:14" x14ac:dyDescent="0.3">
      <c r="A1667" t="s">
        <v>28</v>
      </c>
      <c r="B1667" t="s">
        <v>32</v>
      </c>
      <c r="C1667" t="s">
        <v>30</v>
      </c>
      <c r="D1667" s="2">
        <v>44347</v>
      </c>
      <c r="E1667">
        <v>31</v>
      </c>
      <c r="F1667">
        <v>45</v>
      </c>
      <c r="G1667">
        <v>6414</v>
      </c>
      <c r="H1667">
        <v>288630</v>
      </c>
      <c r="L1667" t="s">
        <v>31</v>
      </c>
      <c r="N1667" t="s">
        <v>3</v>
      </c>
    </row>
    <row r="1668" spans="1:14" x14ac:dyDescent="0.3">
      <c r="A1668" t="s">
        <v>28</v>
      </c>
      <c r="B1668" t="s">
        <v>33</v>
      </c>
      <c r="C1668" t="s">
        <v>34</v>
      </c>
      <c r="D1668" s="2">
        <v>44347</v>
      </c>
      <c r="E1668">
        <v>31</v>
      </c>
      <c r="I1668">
        <v>36</v>
      </c>
      <c r="J1668">
        <v>8577</v>
      </c>
      <c r="K1668">
        <v>308772</v>
      </c>
      <c r="L1668">
        <v>4</v>
      </c>
      <c r="M1668" t="s">
        <v>39</v>
      </c>
      <c r="N1668" t="s">
        <v>8</v>
      </c>
    </row>
    <row r="1669" spans="1:14" x14ac:dyDescent="0.3">
      <c r="A1669" t="s">
        <v>28</v>
      </c>
      <c r="B1669" t="s">
        <v>29</v>
      </c>
      <c r="C1669" t="s">
        <v>30</v>
      </c>
      <c r="D1669" s="2">
        <v>44347</v>
      </c>
      <c r="E1669">
        <v>31</v>
      </c>
      <c r="F1669">
        <v>46</v>
      </c>
      <c r="G1669">
        <v>6498</v>
      </c>
      <c r="H1669">
        <v>298908</v>
      </c>
      <c r="L1669" t="s">
        <v>31</v>
      </c>
      <c r="N1669" t="s">
        <v>10</v>
      </c>
    </row>
    <row r="1670" spans="1:14" x14ac:dyDescent="0.3">
      <c r="A1670" t="s">
        <v>28</v>
      </c>
      <c r="B1670" t="s">
        <v>29</v>
      </c>
      <c r="C1670" t="s">
        <v>30</v>
      </c>
      <c r="D1670" s="2">
        <v>44347</v>
      </c>
      <c r="E1670">
        <v>31</v>
      </c>
      <c r="F1670">
        <v>41</v>
      </c>
      <c r="G1670">
        <v>5517</v>
      </c>
      <c r="H1670">
        <v>226197</v>
      </c>
      <c r="L1670" t="s">
        <v>31</v>
      </c>
      <c r="N1670" t="s">
        <v>3</v>
      </c>
    </row>
    <row r="1671" spans="1:14" x14ac:dyDescent="0.3">
      <c r="A1671" t="s">
        <v>28</v>
      </c>
      <c r="B1671" t="s">
        <v>29</v>
      </c>
      <c r="C1671" t="s">
        <v>30</v>
      </c>
      <c r="D1671" s="2">
        <v>44347</v>
      </c>
      <c r="E1671">
        <v>31</v>
      </c>
      <c r="F1671">
        <v>52</v>
      </c>
      <c r="G1671">
        <v>6506</v>
      </c>
      <c r="H1671">
        <v>338312</v>
      </c>
      <c r="L1671" t="s">
        <v>31</v>
      </c>
      <c r="N1671" t="s">
        <v>14</v>
      </c>
    </row>
    <row r="1672" spans="1:14" x14ac:dyDescent="0.3">
      <c r="A1672" t="s">
        <v>28</v>
      </c>
      <c r="B1672" t="s">
        <v>29</v>
      </c>
      <c r="C1672" t="s">
        <v>30</v>
      </c>
      <c r="D1672" s="2">
        <v>44347</v>
      </c>
      <c r="E1672">
        <v>31</v>
      </c>
      <c r="F1672">
        <v>50</v>
      </c>
      <c r="G1672">
        <v>6358</v>
      </c>
      <c r="H1672">
        <v>317900</v>
      </c>
      <c r="L1672" t="s">
        <v>31</v>
      </c>
      <c r="N1672" t="s">
        <v>8</v>
      </c>
    </row>
    <row r="1673" spans="1:14" x14ac:dyDescent="0.3">
      <c r="A1673" t="s">
        <v>28</v>
      </c>
      <c r="B1673" t="s">
        <v>32</v>
      </c>
      <c r="C1673" t="s">
        <v>30</v>
      </c>
      <c r="D1673" s="2">
        <v>44347</v>
      </c>
      <c r="E1673">
        <v>31</v>
      </c>
      <c r="F1673">
        <v>46</v>
      </c>
      <c r="G1673">
        <v>6148</v>
      </c>
      <c r="H1673">
        <v>282808</v>
      </c>
      <c r="L1673" t="s">
        <v>31</v>
      </c>
      <c r="N1673" t="s">
        <v>10</v>
      </c>
    </row>
    <row r="1674" spans="1:14" x14ac:dyDescent="0.3">
      <c r="A1674" t="s">
        <v>28</v>
      </c>
      <c r="B1674" t="s">
        <v>29</v>
      </c>
      <c r="C1674" t="s">
        <v>34</v>
      </c>
      <c r="D1674" s="2">
        <v>44347</v>
      </c>
      <c r="E1674">
        <v>31</v>
      </c>
      <c r="I1674">
        <v>37</v>
      </c>
      <c r="J1674">
        <v>8173</v>
      </c>
      <c r="K1674">
        <v>302401</v>
      </c>
      <c r="L1674">
        <v>5</v>
      </c>
      <c r="M1674" t="s">
        <v>35</v>
      </c>
      <c r="N1674" t="s">
        <v>6</v>
      </c>
    </row>
    <row r="1675" spans="1:14" x14ac:dyDescent="0.3">
      <c r="A1675" t="s">
        <v>28</v>
      </c>
      <c r="B1675" t="s">
        <v>32</v>
      </c>
      <c r="C1675" t="s">
        <v>30</v>
      </c>
      <c r="D1675" s="2">
        <v>44347</v>
      </c>
      <c r="E1675">
        <v>31</v>
      </c>
      <c r="F1675">
        <v>56</v>
      </c>
      <c r="G1675">
        <v>6640</v>
      </c>
      <c r="H1675">
        <v>371840</v>
      </c>
      <c r="L1675" t="s">
        <v>31</v>
      </c>
      <c r="N1675" t="s">
        <v>11</v>
      </c>
    </row>
    <row r="1676" spans="1:14" x14ac:dyDescent="0.3">
      <c r="A1676" t="s">
        <v>28</v>
      </c>
      <c r="B1676" t="s">
        <v>33</v>
      </c>
      <c r="C1676" t="s">
        <v>30</v>
      </c>
      <c r="D1676" s="2">
        <v>44348</v>
      </c>
      <c r="E1676">
        <v>1</v>
      </c>
      <c r="F1676">
        <v>48</v>
      </c>
      <c r="G1676">
        <v>6787</v>
      </c>
      <c r="H1676">
        <v>325776</v>
      </c>
      <c r="L1676" t="s">
        <v>31</v>
      </c>
      <c r="N1676" t="s">
        <v>5</v>
      </c>
    </row>
    <row r="1677" spans="1:14" x14ac:dyDescent="0.3">
      <c r="A1677" t="s">
        <v>28</v>
      </c>
      <c r="B1677" t="s">
        <v>33</v>
      </c>
      <c r="C1677" t="s">
        <v>34</v>
      </c>
      <c r="D1677" s="2">
        <v>44348</v>
      </c>
      <c r="E1677">
        <v>1</v>
      </c>
      <c r="I1677">
        <v>38</v>
      </c>
      <c r="J1677">
        <v>9025</v>
      </c>
      <c r="K1677">
        <v>342950</v>
      </c>
      <c r="L1677">
        <v>2</v>
      </c>
      <c r="M1677" t="s">
        <v>36</v>
      </c>
      <c r="N1677" t="s">
        <v>4</v>
      </c>
    </row>
    <row r="1678" spans="1:14" x14ac:dyDescent="0.3">
      <c r="A1678" t="s">
        <v>28</v>
      </c>
      <c r="B1678" t="s">
        <v>29</v>
      </c>
      <c r="C1678" t="s">
        <v>30</v>
      </c>
      <c r="D1678" s="2">
        <v>44348</v>
      </c>
      <c r="E1678">
        <v>1</v>
      </c>
      <c r="F1678">
        <v>56</v>
      </c>
      <c r="G1678">
        <v>5428</v>
      </c>
      <c r="H1678">
        <v>303968</v>
      </c>
      <c r="L1678" t="s">
        <v>31</v>
      </c>
      <c r="N1678" t="s">
        <v>9</v>
      </c>
    </row>
    <row r="1679" spans="1:14" x14ac:dyDescent="0.3">
      <c r="A1679" t="s">
        <v>28</v>
      </c>
      <c r="B1679" t="s">
        <v>32</v>
      </c>
      <c r="C1679" t="s">
        <v>34</v>
      </c>
      <c r="D1679" s="2">
        <v>44348</v>
      </c>
      <c r="E1679">
        <v>1</v>
      </c>
      <c r="I1679">
        <v>35</v>
      </c>
      <c r="J1679">
        <v>9743</v>
      </c>
      <c r="K1679">
        <v>341005</v>
      </c>
      <c r="L1679">
        <v>2</v>
      </c>
      <c r="M1679" t="s">
        <v>36</v>
      </c>
      <c r="N1679" t="s">
        <v>11</v>
      </c>
    </row>
    <row r="1680" spans="1:14" x14ac:dyDescent="0.3">
      <c r="A1680" t="s">
        <v>28</v>
      </c>
      <c r="B1680" t="s">
        <v>32</v>
      </c>
      <c r="C1680" t="s">
        <v>30</v>
      </c>
      <c r="D1680" s="2">
        <v>44348</v>
      </c>
      <c r="E1680">
        <v>1</v>
      </c>
      <c r="F1680">
        <v>45</v>
      </c>
      <c r="G1680">
        <v>5378</v>
      </c>
      <c r="H1680">
        <v>242010</v>
      </c>
      <c r="L1680" t="s">
        <v>31</v>
      </c>
      <c r="N1680" t="s">
        <v>13</v>
      </c>
    </row>
    <row r="1681" spans="1:14" x14ac:dyDescent="0.3">
      <c r="A1681" t="s">
        <v>28</v>
      </c>
      <c r="B1681" t="s">
        <v>29</v>
      </c>
      <c r="C1681" t="s">
        <v>30</v>
      </c>
      <c r="D1681" s="2">
        <v>44348</v>
      </c>
      <c r="E1681">
        <v>1</v>
      </c>
      <c r="F1681">
        <v>50</v>
      </c>
      <c r="G1681">
        <v>5331</v>
      </c>
      <c r="H1681">
        <v>266550</v>
      </c>
      <c r="L1681" t="s">
        <v>31</v>
      </c>
      <c r="N1681" t="s">
        <v>4</v>
      </c>
    </row>
    <row r="1682" spans="1:14" x14ac:dyDescent="0.3">
      <c r="A1682" t="s">
        <v>28</v>
      </c>
      <c r="B1682" t="s">
        <v>29</v>
      </c>
      <c r="C1682" t="s">
        <v>30</v>
      </c>
      <c r="D1682" s="2">
        <v>44348</v>
      </c>
      <c r="E1682">
        <v>1</v>
      </c>
      <c r="F1682">
        <v>58</v>
      </c>
      <c r="G1682">
        <v>6982</v>
      </c>
      <c r="H1682">
        <v>404956</v>
      </c>
      <c r="L1682" t="s">
        <v>31</v>
      </c>
      <c r="N1682" t="s">
        <v>4</v>
      </c>
    </row>
    <row r="1683" spans="1:14" x14ac:dyDescent="0.3">
      <c r="A1683" t="s">
        <v>28</v>
      </c>
      <c r="B1683" t="s">
        <v>29</v>
      </c>
      <c r="C1683" t="s">
        <v>30</v>
      </c>
      <c r="D1683" s="2">
        <v>44348</v>
      </c>
      <c r="E1683">
        <v>1</v>
      </c>
      <c r="F1683">
        <v>43</v>
      </c>
      <c r="G1683">
        <v>6334</v>
      </c>
      <c r="H1683">
        <v>272362</v>
      </c>
      <c r="L1683" t="s">
        <v>31</v>
      </c>
      <c r="N1683" t="s">
        <v>11</v>
      </c>
    </row>
    <row r="1684" spans="1:14" x14ac:dyDescent="0.3">
      <c r="A1684" t="s">
        <v>28</v>
      </c>
      <c r="B1684" t="s">
        <v>33</v>
      </c>
      <c r="C1684" t="s">
        <v>34</v>
      </c>
      <c r="D1684" s="2">
        <v>44349</v>
      </c>
      <c r="E1684">
        <v>2</v>
      </c>
      <c r="I1684">
        <v>34</v>
      </c>
      <c r="J1684">
        <v>9966</v>
      </c>
      <c r="K1684">
        <v>338844</v>
      </c>
      <c r="L1684">
        <v>5</v>
      </c>
      <c r="M1684" t="s">
        <v>35</v>
      </c>
      <c r="N1684" t="s">
        <v>9</v>
      </c>
    </row>
    <row r="1685" spans="1:14" x14ac:dyDescent="0.3">
      <c r="A1685" t="s">
        <v>28</v>
      </c>
      <c r="B1685" t="s">
        <v>32</v>
      </c>
      <c r="C1685" t="s">
        <v>30</v>
      </c>
      <c r="D1685" s="2">
        <v>44349</v>
      </c>
      <c r="E1685">
        <v>2</v>
      </c>
      <c r="F1685">
        <v>50</v>
      </c>
      <c r="G1685">
        <v>5341</v>
      </c>
      <c r="H1685">
        <v>267050</v>
      </c>
      <c r="L1685" t="s">
        <v>31</v>
      </c>
      <c r="N1685" t="s">
        <v>11</v>
      </c>
    </row>
    <row r="1686" spans="1:14" x14ac:dyDescent="0.3">
      <c r="A1686" t="s">
        <v>28</v>
      </c>
      <c r="B1686" t="s">
        <v>29</v>
      </c>
      <c r="C1686" t="s">
        <v>30</v>
      </c>
      <c r="D1686" s="2">
        <v>44349</v>
      </c>
      <c r="E1686">
        <v>2</v>
      </c>
      <c r="F1686">
        <v>44</v>
      </c>
      <c r="G1686">
        <v>5631</v>
      </c>
      <c r="H1686">
        <v>247764</v>
      </c>
      <c r="L1686" t="s">
        <v>31</v>
      </c>
      <c r="N1686" t="s">
        <v>9</v>
      </c>
    </row>
    <row r="1687" spans="1:14" x14ac:dyDescent="0.3">
      <c r="A1687" t="s">
        <v>28</v>
      </c>
      <c r="B1687" t="s">
        <v>32</v>
      </c>
      <c r="C1687" t="s">
        <v>34</v>
      </c>
      <c r="D1687" s="2">
        <v>44349</v>
      </c>
      <c r="E1687">
        <v>2</v>
      </c>
      <c r="I1687">
        <v>31</v>
      </c>
      <c r="J1687">
        <v>8922</v>
      </c>
      <c r="K1687">
        <v>276582</v>
      </c>
      <c r="L1687">
        <v>5</v>
      </c>
      <c r="M1687" t="s">
        <v>35</v>
      </c>
      <c r="N1687" t="s">
        <v>4</v>
      </c>
    </row>
    <row r="1688" spans="1:14" x14ac:dyDescent="0.3">
      <c r="A1688" t="s">
        <v>28</v>
      </c>
      <c r="B1688" t="s">
        <v>32</v>
      </c>
      <c r="C1688" t="s">
        <v>34</v>
      </c>
      <c r="D1688" s="2">
        <v>44349</v>
      </c>
      <c r="E1688">
        <v>2</v>
      </c>
      <c r="I1688">
        <v>36</v>
      </c>
      <c r="J1688">
        <v>9837</v>
      </c>
      <c r="K1688">
        <v>354132</v>
      </c>
      <c r="L1688">
        <v>3</v>
      </c>
      <c r="M1688" t="s">
        <v>38</v>
      </c>
      <c r="N1688" t="s">
        <v>3</v>
      </c>
    </row>
    <row r="1689" spans="1:14" x14ac:dyDescent="0.3">
      <c r="A1689" t="s">
        <v>28</v>
      </c>
      <c r="B1689" t="s">
        <v>33</v>
      </c>
      <c r="C1689" t="s">
        <v>30</v>
      </c>
      <c r="D1689" s="2">
        <v>44349</v>
      </c>
      <c r="E1689">
        <v>2</v>
      </c>
      <c r="F1689">
        <v>53</v>
      </c>
      <c r="G1689">
        <v>5349</v>
      </c>
      <c r="H1689">
        <v>283497</v>
      </c>
      <c r="L1689" t="s">
        <v>31</v>
      </c>
      <c r="N1689" t="s">
        <v>5</v>
      </c>
    </row>
    <row r="1690" spans="1:14" x14ac:dyDescent="0.3">
      <c r="A1690" t="s">
        <v>28</v>
      </c>
      <c r="B1690" t="s">
        <v>32</v>
      </c>
      <c r="C1690" t="s">
        <v>34</v>
      </c>
      <c r="D1690" s="2">
        <v>44349</v>
      </c>
      <c r="E1690">
        <v>2</v>
      </c>
      <c r="I1690">
        <v>35</v>
      </c>
      <c r="J1690">
        <v>9792</v>
      </c>
      <c r="K1690">
        <v>342720</v>
      </c>
      <c r="L1690">
        <v>1</v>
      </c>
      <c r="M1690" t="s">
        <v>37</v>
      </c>
      <c r="N1690" t="s">
        <v>9</v>
      </c>
    </row>
    <row r="1691" spans="1:14" x14ac:dyDescent="0.3">
      <c r="A1691" t="s">
        <v>28</v>
      </c>
      <c r="B1691" t="s">
        <v>29</v>
      </c>
      <c r="C1691" t="s">
        <v>30</v>
      </c>
      <c r="D1691" s="2">
        <v>44349</v>
      </c>
      <c r="E1691">
        <v>2</v>
      </c>
      <c r="F1691">
        <v>41</v>
      </c>
      <c r="G1691">
        <v>6503</v>
      </c>
      <c r="H1691">
        <v>266623</v>
      </c>
      <c r="L1691" t="s">
        <v>31</v>
      </c>
      <c r="N1691" t="s">
        <v>9</v>
      </c>
    </row>
    <row r="1692" spans="1:14" x14ac:dyDescent="0.3">
      <c r="A1692" t="s">
        <v>28</v>
      </c>
      <c r="B1692" t="s">
        <v>32</v>
      </c>
      <c r="C1692" t="s">
        <v>34</v>
      </c>
      <c r="D1692" s="2">
        <v>44349</v>
      </c>
      <c r="E1692">
        <v>2</v>
      </c>
      <c r="I1692">
        <v>33</v>
      </c>
      <c r="J1692">
        <v>8806</v>
      </c>
      <c r="K1692">
        <v>290598</v>
      </c>
      <c r="L1692">
        <v>3</v>
      </c>
      <c r="M1692" t="s">
        <v>38</v>
      </c>
      <c r="N1692" t="s">
        <v>7</v>
      </c>
    </row>
    <row r="1693" spans="1:14" x14ac:dyDescent="0.3">
      <c r="A1693" t="s">
        <v>28</v>
      </c>
      <c r="B1693" t="s">
        <v>32</v>
      </c>
      <c r="C1693" t="s">
        <v>34</v>
      </c>
      <c r="D1693" s="2">
        <v>44350</v>
      </c>
      <c r="E1693">
        <v>3</v>
      </c>
      <c r="I1693">
        <v>37</v>
      </c>
      <c r="J1693">
        <v>9914</v>
      </c>
      <c r="K1693">
        <v>366818</v>
      </c>
      <c r="L1693">
        <v>2</v>
      </c>
      <c r="M1693" t="s">
        <v>36</v>
      </c>
      <c r="N1693" t="s">
        <v>11</v>
      </c>
    </row>
    <row r="1694" spans="1:14" x14ac:dyDescent="0.3">
      <c r="A1694" t="s">
        <v>28</v>
      </c>
      <c r="B1694" t="s">
        <v>32</v>
      </c>
      <c r="C1694" t="s">
        <v>30</v>
      </c>
      <c r="D1694" s="2">
        <v>44350</v>
      </c>
      <c r="E1694">
        <v>3</v>
      </c>
      <c r="F1694">
        <v>54</v>
      </c>
      <c r="G1694">
        <v>6096</v>
      </c>
      <c r="H1694">
        <v>329184</v>
      </c>
      <c r="L1694" t="s">
        <v>31</v>
      </c>
      <c r="N1694" t="s">
        <v>10</v>
      </c>
    </row>
    <row r="1695" spans="1:14" x14ac:dyDescent="0.3">
      <c r="A1695" t="s">
        <v>28</v>
      </c>
      <c r="B1695" t="s">
        <v>33</v>
      </c>
      <c r="C1695" t="s">
        <v>34</v>
      </c>
      <c r="D1695" s="2">
        <v>44350</v>
      </c>
      <c r="E1695">
        <v>3</v>
      </c>
      <c r="I1695">
        <v>32</v>
      </c>
      <c r="J1695">
        <v>8785</v>
      </c>
      <c r="K1695">
        <v>281120</v>
      </c>
      <c r="L1695">
        <v>4</v>
      </c>
      <c r="M1695" t="s">
        <v>39</v>
      </c>
      <c r="N1695" t="s">
        <v>6</v>
      </c>
    </row>
    <row r="1696" spans="1:14" x14ac:dyDescent="0.3">
      <c r="A1696" t="s">
        <v>28</v>
      </c>
      <c r="B1696" t="s">
        <v>33</v>
      </c>
      <c r="C1696" t="s">
        <v>30</v>
      </c>
      <c r="D1696" s="2">
        <v>44350</v>
      </c>
      <c r="E1696">
        <v>3</v>
      </c>
      <c r="F1696">
        <v>52</v>
      </c>
      <c r="G1696">
        <v>5761</v>
      </c>
      <c r="H1696">
        <v>299572</v>
      </c>
      <c r="L1696" t="s">
        <v>31</v>
      </c>
      <c r="N1696" t="s">
        <v>11</v>
      </c>
    </row>
    <row r="1697" spans="1:14" x14ac:dyDescent="0.3">
      <c r="A1697" t="s">
        <v>28</v>
      </c>
      <c r="B1697" t="s">
        <v>29</v>
      </c>
      <c r="C1697" t="s">
        <v>34</v>
      </c>
      <c r="D1697" s="2">
        <v>44350</v>
      </c>
      <c r="E1697">
        <v>3</v>
      </c>
      <c r="I1697">
        <v>37</v>
      </c>
      <c r="J1697">
        <v>8526</v>
      </c>
      <c r="K1697">
        <v>315462</v>
      </c>
      <c r="L1697">
        <v>5</v>
      </c>
      <c r="M1697" t="s">
        <v>35</v>
      </c>
      <c r="N1697" t="s">
        <v>10</v>
      </c>
    </row>
    <row r="1698" spans="1:14" x14ac:dyDescent="0.3">
      <c r="A1698" t="s">
        <v>28</v>
      </c>
      <c r="B1698" t="s">
        <v>33</v>
      </c>
      <c r="C1698" t="s">
        <v>34</v>
      </c>
      <c r="D1698" s="2">
        <v>44350</v>
      </c>
      <c r="E1698">
        <v>3</v>
      </c>
      <c r="I1698">
        <v>30</v>
      </c>
      <c r="J1698">
        <v>9913</v>
      </c>
      <c r="K1698">
        <v>297390</v>
      </c>
      <c r="L1698">
        <v>5</v>
      </c>
      <c r="M1698" t="s">
        <v>35</v>
      </c>
      <c r="N1698" t="s">
        <v>14</v>
      </c>
    </row>
    <row r="1699" spans="1:14" x14ac:dyDescent="0.3">
      <c r="A1699" t="s">
        <v>28</v>
      </c>
      <c r="B1699" t="s">
        <v>29</v>
      </c>
      <c r="C1699" t="s">
        <v>34</v>
      </c>
      <c r="D1699" s="2">
        <v>44350</v>
      </c>
      <c r="E1699">
        <v>3</v>
      </c>
      <c r="I1699">
        <v>38</v>
      </c>
      <c r="J1699">
        <v>8653</v>
      </c>
      <c r="K1699">
        <v>328814</v>
      </c>
      <c r="L1699">
        <v>2</v>
      </c>
      <c r="M1699" t="s">
        <v>36</v>
      </c>
      <c r="N1699" t="s">
        <v>4</v>
      </c>
    </row>
    <row r="1700" spans="1:14" x14ac:dyDescent="0.3">
      <c r="A1700" t="s">
        <v>28</v>
      </c>
      <c r="B1700" t="s">
        <v>29</v>
      </c>
      <c r="C1700" t="s">
        <v>30</v>
      </c>
      <c r="D1700" s="2">
        <v>44350</v>
      </c>
      <c r="E1700">
        <v>3</v>
      </c>
      <c r="F1700">
        <v>42</v>
      </c>
      <c r="G1700">
        <v>6437</v>
      </c>
      <c r="H1700">
        <v>270354</v>
      </c>
      <c r="L1700" t="s">
        <v>31</v>
      </c>
      <c r="N1700" t="s">
        <v>7</v>
      </c>
    </row>
    <row r="1701" spans="1:14" x14ac:dyDescent="0.3">
      <c r="A1701" t="s">
        <v>28</v>
      </c>
      <c r="B1701" t="s">
        <v>32</v>
      </c>
      <c r="C1701" t="s">
        <v>30</v>
      </c>
      <c r="D1701" s="2">
        <v>44350</v>
      </c>
      <c r="E1701">
        <v>3</v>
      </c>
      <c r="F1701">
        <v>42</v>
      </c>
      <c r="G1701">
        <v>5159</v>
      </c>
      <c r="H1701">
        <v>216678</v>
      </c>
      <c r="L1701" t="s">
        <v>31</v>
      </c>
      <c r="N1701" t="s">
        <v>14</v>
      </c>
    </row>
    <row r="1702" spans="1:14" x14ac:dyDescent="0.3">
      <c r="A1702" t="s">
        <v>28</v>
      </c>
      <c r="B1702" t="s">
        <v>33</v>
      </c>
      <c r="C1702" t="s">
        <v>34</v>
      </c>
      <c r="D1702" s="2">
        <v>44350</v>
      </c>
      <c r="E1702">
        <v>3</v>
      </c>
      <c r="I1702">
        <v>31</v>
      </c>
      <c r="J1702">
        <v>9347</v>
      </c>
      <c r="K1702">
        <v>289757</v>
      </c>
      <c r="L1702">
        <v>5</v>
      </c>
      <c r="M1702" t="s">
        <v>35</v>
      </c>
      <c r="N1702" t="s">
        <v>10</v>
      </c>
    </row>
    <row r="1703" spans="1:14" x14ac:dyDescent="0.3">
      <c r="A1703" t="s">
        <v>28</v>
      </c>
      <c r="B1703" t="s">
        <v>29</v>
      </c>
      <c r="C1703" t="s">
        <v>30</v>
      </c>
      <c r="D1703" s="2">
        <v>44350</v>
      </c>
      <c r="E1703">
        <v>3</v>
      </c>
      <c r="F1703">
        <v>46</v>
      </c>
      <c r="G1703">
        <v>5074</v>
      </c>
      <c r="H1703">
        <v>233404</v>
      </c>
      <c r="L1703" t="s">
        <v>31</v>
      </c>
      <c r="N1703" t="s">
        <v>13</v>
      </c>
    </row>
    <row r="1704" spans="1:14" x14ac:dyDescent="0.3">
      <c r="A1704" t="s">
        <v>28</v>
      </c>
      <c r="B1704" t="s">
        <v>33</v>
      </c>
      <c r="C1704" t="s">
        <v>30</v>
      </c>
      <c r="D1704" s="2">
        <v>44350</v>
      </c>
      <c r="E1704">
        <v>3</v>
      </c>
      <c r="F1704">
        <v>50</v>
      </c>
      <c r="G1704">
        <v>5295</v>
      </c>
      <c r="H1704">
        <v>264750</v>
      </c>
      <c r="L1704" t="s">
        <v>31</v>
      </c>
      <c r="N1704" t="s">
        <v>9</v>
      </c>
    </row>
    <row r="1705" spans="1:14" x14ac:dyDescent="0.3">
      <c r="A1705" t="s">
        <v>28</v>
      </c>
      <c r="B1705" t="s">
        <v>32</v>
      </c>
      <c r="C1705" t="s">
        <v>30</v>
      </c>
      <c r="D1705" s="2">
        <v>44350</v>
      </c>
      <c r="E1705">
        <v>3</v>
      </c>
      <c r="F1705">
        <v>41</v>
      </c>
      <c r="G1705">
        <v>6269</v>
      </c>
      <c r="H1705">
        <v>257029</v>
      </c>
      <c r="L1705" t="s">
        <v>31</v>
      </c>
      <c r="N1705" t="s">
        <v>10</v>
      </c>
    </row>
    <row r="1706" spans="1:14" x14ac:dyDescent="0.3">
      <c r="A1706" t="s">
        <v>28</v>
      </c>
      <c r="B1706" t="s">
        <v>32</v>
      </c>
      <c r="C1706" t="s">
        <v>30</v>
      </c>
      <c r="D1706" s="2">
        <v>44351</v>
      </c>
      <c r="E1706">
        <v>4</v>
      </c>
      <c r="F1706">
        <v>53</v>
      </c>
      <c r="G1706">
        <v>5997</v>
      </c>
      <c r="H1706">
        <v>317841</v>
      </c>
      <c r="L1706" t="s">
        <v>31</v>
      </c>
      <c r="N1706" t="s">
        <v>5</v>
      </c>
    </row>
    <row r="1707" spans="1:14" x14ac:dyDescent="0.3">
      <c r="A1707" t="s">
        <v>28</v>
      </c>
      <c r="B1707" t="s">
        <v>33</v>
      </c>
      <c r="C1707" t="s">
        <v>30</v>
      </c>
      <c r="D1707" s="2">
        <v>44351</v>
      </c>
      <c r="E1707">
        <v>4</v>
      </c>
      <c r="F1707">
        <v>48</v>
      </c>
      <c r="G1707">
        <v>5766</v>
      </c>
      <c r="H1707">
        <v>276768</v>
      </c>
      <c r="L1707" t="s">
        <v>31</v>
      </c>
      <c r="N1707" t="s">
        <v>6</v>
      </c>
    </row>
    <row r="1708" spans="1:14" x14ac:dyDescent="0.3">
      <c r="A1708" t="s">
        <v>28</v>
      </c>
      <c r="B1708" t="s">
        <v>32</v>
      </c>
      <c r="C1708" t="s">
        <v>30</v>
      </c>
      <c r="D1708" s="2">
        <v>44351</v>
      </c>
      <c r="E1708">
        <v>4</v>
      </c>
      <c r="F1708">
        <v>49</v>
      </c>
      <c r="G1708">
        <v>5729</v>
      </c>
      <c r="H1708">
        <v>280721</v>
      </c>
      <c r="L1708" t="s">
        <v>31</v>
      </c>
      <c r="N1708" t="s">
        <v>9</v>
      </c>
    </row>
    <row r="1709" spans="1:14" x14ac:dyDescent="0.3">
      <c r="A1709" t="s">
        <v>28</v>
      </c>
      <c r="B1709" t="s">
        <v>29</v>
      </c>
      <c r="C1709" t="s">
        <v>30</v>
      </c>
      <c r="D1709" s="2">
        <v>44351</v>
      </c>
      <c r="E1709">
        <v>4</v>
      </c>
      <c r="F1709">
        <v>47</v>
      </c>
      <c r="G1709">
        <v>5500</v>
      </c>
      <c r="H1709">
        <v>258500</v>
      </c>
      <c r="L1709" t="s">
        <v>31</v>
      </c>
      <c r="N1709" t="s">
        <v>11</v>
      </c>
    </row>
    <row r="1710" spans="1:14" x14ac:dyDescent="0.3">
      <c r="A1710" t="s">
        <v>28</v>
      </c>
      <c r="B1710" t="s">
        <v>29</v>
      </c>
      <c r="C1710" t="s">
        <v>30</v>
      </c>
      <c r="D1710" s="2">
        <v>44351</v>
      </c>
      <c r="E1710">
        <v>4</v>
      </c>
      <c r="F1710">
        <v>44</v>
      </c>
      <c r="G1710">
        <v>6086</v>
      </c>
      <c r="H1710">
        <v>267784</v>
      </c>
      <c r="L1710" t="s">
        <v>31</v>
      </c>
      <c r="N1710" t="s">
        <v>3</v>
      </c>
    </row>
    <row r="1711" spans="1:14" x14ac:dyDescent="0.3">
      <c r="A1711" t="s">
        <v>28</v>
      </c>
      <c r="B1711" t="s">
        <v>29</v>
      </c>
      <c r="C1711" t="s">
        <v>30</v>
      </c>
      <c r="D1711" s="2">
        <v>44351</v>
      </c>
      <c r="E1711">
        <v>4</v>
      </c>
      <c r="F1711">
        <v>54</v>
      </c>
      <c r="G1711">
        <v>5937</v>
      </c>
      <c r="H1711">
        <v>320598</v>
      </c>
      <c r="L1711" t="s">
        <v>31</v>
      </c>
      <c r="N1711" t="s">
        <v>8</v>
      </c>
    </row>
    <row r="1712" spans="1:14" x14ac:dyDescent="0.3">
      <c r="A1712" t="s">
        <v>28</v>
      </c>
      <c r="B1712" t="s">
        <v>32</v>
      </c>
      <c r="C1712" t="s">
        <v>30</v>
      </c>
      <c r="D1712" s="2">
        <v>44351</v>
      </c>
      <c r="E1712">
        <v>4</v>
      </c>
      <c r="F1712">
        <v>51</v>
      </c>
      <c r="G1712">
        <v>5403</v>
      </c>
      <c r="H1712">
        <v>275553</v>
      </c>
      <c r="L1712" t="s">
        <v>31</v>
      </c>
      <c r="N1712" t="s">
        <v>13</v>
      </c>
    </row>
    <row r="1713" spans="1:14" x14ac:dyDescent="0.3">
      <c r="A1713" t="s">
        <v>28</v>
      </c>
      <c r="B1713" t="s">
        <v>33</v>
      </c>
      <c r="C1713" t="s">
        <v>30</v>
      </c>
      <c r="D1713" s="2">
        <v>44351</v>
      </c>
      <c r="E1713">
        <v>4</v>
      </c>
      <c r="F1713">
        <v>41</v>
      </c>
      <c r="G1713">
        <v>5369</v>
      </c>
      <c r="H1713">
        <v>220129</v>
      </c>
      <c r="L1713" t="s">
        <v>31</v>
      </c>
      <c r="N1713" t="s">
        <v>6</v>
      </c>
    </row>
    <row r="1714" spans="1:14" x14ac:dyDescent="0.3">
      <c r="A1714" t="s">
        <v>28</v>
      </c>
      <c r="B1714" t="s">
        <v>33</v>
      </c>
      <c r="C1714" t="s">
        <v>30</v>
      </c>
      <c r="D1714" s="2">
        <v>44351</v>
      </c>
      <c r="E1714">
        <v>4</v>
      </c>
      <c r="F1714">
        <v>49</v>
      </c>
      <c r="G1714">
        <v>6666</v>
      </c>
      <c r="H1714">
        <v>326634</v>
      </c>
      <c r="L1714" t="s">
        <v>31</v>
      </c>
      <c r="N1714" t="s">
        <v>4</v>
      </c>
    </row>
    <row r="1715" spans="1:14" x14ac:dyDescent="0.3">
      <c r="A1715" t="s">
        <v>28</v>
      </c>
      <c r="B1715" t="s">
        <v>29</v>
      </c>
      <c r="C1715" t="s">
        <v>34</v>
      </c>
      <c r="D1715" s="2">
        <v>44351</v>
      </c>
      <c r="E1715">
        <v>4</v>
      </c>
      <c r="I1715">
        <v>39</v>
      </c>
      <c r="J1715">
        <v>9128</v>
      </c>
      <c r="K1715">
        <v>355992</v>
      </c>
      <c r="L1715">
        <v>2</v>
      </c>
      <c r="M1715" t="s">
        <v>36</v>
      </c>
      <c r="N1715" t="s">
        <v>14</v>
      </c>
    </row>
    <row r="1716" spans="1:14" x14ac:dyDescent="0.3">
      <c r="A1716" t="s">
        <v>28</v>
      </c>
      <c r="B1716" t="s">
        <v>32</v>
      </c>
      <c r="C1716" t="s">
        <v>34</v>
      </c>
      <c r="D1716" s="2">
        <v>44351</v>
      </c>
      <c r="E1716">
        <v>4</v>
      </c>
      <c r="I1716">
        <v>32</v>
      </c>
      <c r="J1716">
        <v>8940</v>
      </c>
      <c r="K1716">
        <v>286080</v>
      </c>
      <c r="L1716">
        <v>4</v>
      </c>
      <c r="M1716" t="s">
        <v>39</v>
      </c>
      <c r="N1716" t="s">
        <v>3</v>
      </c>
    </row>
    <row r="1717" spans="1:14" x14ac:dyDescent="0.3">
      <c r="A1717" t="s">
        <v>28</v>
      </c>
      <c r="B1717" t="s">
        <v>33</v>
      </c>
      <c r="C1717" t="s">
        <v>30</v>
      </c>
      <c r="D1717" s="2">
        <v>44351</v>
      </c>
      <c r="E1717">
        <v>4</v>
      </c>
      <c r="F1717">
        <v>48</v>
      </c>
      <c r="G1717">
        <v>6095</v>
      </c>
      <c r="H1717">
        <v>292560</v>
      </c>
      <c r="L1717" t="s">
        <v>31</v>
      </c>
      <c r="N1717" t="s">
        <v>14</v>
      </c>
    </row>
    <row r="1718" spans="1:14" x14ac:dyDescent="0.3">
      <c r="A1718" t="s">
        <v>28</v>
      </c>
      <c r="B1718" t="s">
        <v>33</v>
      </c>
      <c r="C1718" t="s">
        <v>30</v>
      </c>
      <c r="D1718" s="2">
        <v>44352</v>
      </c>
      <c r="E1718">
        <v>5</v>
      </c>
      <c r="F1718">
        <v>41</v>
      </c>
      <c r="G1718">
        <v>6403</v>
      </c>
      <c r="H1718">
        <v>262523</v>
      </c>
      <c r="L1718" t="s">
        <v>31</v>
      </c>
      <c r="N1718" t="s">
        <v>8</v>
      </c>
    </row>
    <row r="1719" spans="1:14" x14ac:dyDescent="0.3">
      <c r="A1719" t="s">
        <v>28</v>
      </c>
      <c r="B1719" t="s">
        <v>29</v>
      </c>
      <c r="C1719" t="s">
        <v>30</v>
      </c>
      <c r="D1719" s="2">
        <v>44352</v>
      </c>
      <c r="E1719">
        <v>5</v>
      </c>
      <c r="F1719">
        <v>59</v>
      </c>
      <c r="G1719">
        <v>6586</v>
      </c>
      <c r="H1719">
        <v>388574</v>
      </c>
      <c r="L1719" t="s">
        <v>31</v>
      </c>
      <c r="N1719" t="s">
        <v>13</v>
      </c>
    </row>
    <row r="1720" spans="1:14" x14ac:dyDescent="0.3">
      <c r="A1720" t="s">
        <v>28</v>
      </c>
      <c r="B1720" t="s">
        <v>32</v>
      </c>
      <c r="C1720" t="s">
        <v>34</v>
      </c>
      <c r="D1720" s="2">
        <v>44352</v>
      </c>
      <c r="E1720">
        <v>5</v>
      </c>
      <c r="I1720">
        <v>39</v>
      </c>
      <c r="J1720">
        <v>8060</v>
      </c>
      <c r="K1720">
        <v>314340</v>
      </c>
      <c r="L1720">
        <v>5</v>
      </c>
      <c r="M1720" t="s">
        <v>35</v>
      </c>
      <c r="N1720" t="s">
        <v>4</v>
      </c>
    </row>
    <row r="1721" spans="1:14" x14ac:dyDescent="0.3">
      <c r="A1721" t="s">
        <v>28</v>
      </c>
      <c r="B1721" t="s">
        <v>29</v>
      </c>
      <c r="C1721" t="s">
        <v>30</v>
      </c>
      <c r="D1721" s="2">
        <v>44352</v>
      </c>
      <c r="E1721">
        <v>5</v>
      </c>
      <c r="F1721">
        <v>60</v>
      </c>
      <c r="G1721">
        <v>5684</v>
      </c>
      <c r="H1721">
        <v>341040</v>
      </c>
      <c r="L1721" t="s">
        <v>31</v>
      </c>
      <c r="N1721" t="s">
        <v>5</v>
      </c>
    </row>
    <row r="1722" spans="1:14" x14ac:dyDescent="0.3">
      <c r="A1722" t="s">
        <v>28</v>
      </c>
      <c r="B1722" t="s">
        <v>29</v>
      </c>
      <c r="C1722" t="s">
        <v>30</v>
      </c>
      <c r="D1722" s="2">
        <v>44352</v>
      </c>
      <c r="E1722">
        <v>5</v>
      </c>
      <c r="F1722">
        <v>50</v>
      </c>
      <c r="G1722">
        <v>6055</v>
      </c>
      <c r="H1722">
        <v>302750</v>
      </c>
      <c r="L1722" t="s">
        <v>31</v>
      </c>
      <c r="N1722" t="s">
        <v>10</v>
      </c>
    </row>
    <row r="1723" spans="1:14" x14ac:dyDescent="0.3">
      <c r="A1723" t="s">
        <v>28</v>
      </c>
      <c r="B1723" t="s">
        <v>33</v>
      </c>
      <c r="C1723" t="s">
        <v>34</v>
      </c>
      <c r="D1723" s="2">
        <v>44352</v>
      </c>
      <c r="E1723">
        <v>5</v>
      </c>
      <c r="I1723">
        <v>34</v>
      </c>
      <c r="J1723">
        <v>9781</v>
      </c>
      <c r="K1723">
        <v>332554</v>
      </c>
      <c r="L1723">
        <v>5</v>
      </c>
      <c r="M1723" t="s">
        <v>35</v>
      </c>
      <c r="N1723" t="s">
        <v>13</v>
      </c>
    </row>
    <row r="1724" spans="1:14" x14ac:dyDescent="0.3">
      <c r="A1724" t="s">
        <v>28</v>
      </c>
      <c r="B1724" t="s">
        <v>32</v>
      </c>
      <c r="C1724" t="s">
        <v>30</v>
      </c>
      <c r="D1724" s="2">
        <v>44352</v>
      </c>
      <c r="E1724">
        <v>5</v>
      </c>
      <c r="F1724">
        <v>42</v>
      </c>
      <c r="G1724">
        <v>6763</v>
      </c>
      <c r="H1724">
        <v>284046</v>
      </c>
      <c r="L1724" t="s">
        <v>31</v>
      </c>
      <c r="N1724" t="s">
        <v>14</v>
      </c>
    </row>
    <row r="1725" spans="1:14" x14ac:dyDescent="0.3">
      <c r="A1725" t="s">
        <v>28</v>
      </c>
      <c r="B1725" t="s">
        <v>32</v>
      </c>
      <c r="C1725" t="s">
        <v>30</v>
      </c>
      <c r="D1725" s="2">
        <v>44352</v>
      </c>
      <c r="E1725">
        <v>5</v>
      </c>
      <c r="F1725">
        <v>48</v>
      </c>
      <c r="G1725">
        <v>6889</v>
      </c>
      <c r="H1725">
        <v>330672</v>
      </c>
      <c r="L1725" t="s">
        <v>31</v>
      </c>
      <c r="N1725" t="s">
        <v>4</v>
      </c>
    </row>
    <row r="1726" spans="1:14" x14ac:dyDescent="0.3">
      <c r="A1726" t="s">
        <v>28</v>
      </c>
      <c r="B1726" t="s">
        <v>32</v>
      </c>
      <c r="C1726" t="s">
        <v>30</v>
      </c>
      <c r="D1726" s="2">
        <v>44352</v>
      </c>
      <c r="E1726">
        <v>5</v>
      </c>
      <c r="F1726">
        <v>58</v>
      </c>
      <c r="G1726">
        <v>6142</v>
      </c>
      <c r="H1726">
        <v>356236</v>
      </c>
      <c r="L1726" t="s">
        <v>31</v>
      </c>
      <c r="N1726" t="s">
        <v>10</v>
      </c>
    </row>
    <row r="1727" spans="1:14" x14ac:dyDescent="0.3">
      <c r="A1727" t="s">
        <v>28</v>
      </c>
      <c r="B1727" t="s">
        <v>33</v>
      </c>
      <c r="C1727" t="s">
        <v>30</v>
      </c>
      <c r="D1727" s="2">
        <v>44352</v>
      </c>
      <c r="E1727">
        <v>5</v>
      </c>
      <c r="F1727">
        <v>44</v>
      </c>
      <c r="G1727">
        <v>6088</v>
      </c>
      <c r="H1727">
        <v>267872</v>
      </c>
      <c r="L1727" t="s">
        <v>31</v>
      </c>
      <c r="N1727" t="s">
        <v>6</v>
      </c>
    </row>
    <row r="1728" spans="1:14" x14ac:dyDescent="0.3">
      <c r="A1728" t="s">
        <v>28</v>
      </c>
      <c r="B1728" t="s">
        <v>32</v>
      </c>
      <c r="C1728" t="s">
        <v>34</v>
      </c>
      <c r="D1728" s="2">
        <v>44352</v>
      </c>
      <c r="E1728">
        <v>5</v>
      </c>
      <c r="I1728">
        <v>36</v>
      </c>
      <c r="J1728">
        <v>9117</v>
      </c>
      <c r="K1728">
        <v>328212</v>
      </c>
      <c r="L1728">
        <v>5</v>
      </c>
      <c r="M1728" t="s">
        <v>35</v>
      </c>
      <c r="N1728" t="s">
        <v>9</v>
      </c>
    </row>
    <row r="1729" spans="1:14" x14ac:dyDescent="0.3">
      <c r="A1729" t="s">
        <v>28</v>
      </c>
      <c r="B1729" t="s">
        <v>33</v>
      </c>
      <c r="C1729" t="s">
        <v>30</v>
      </c>
      <c r="D1729" s="2">
        <v>44352</v>
      </c>
      <c r="E1729">
        <v>5</v>
      </c>
      <c r="F1729">
        <v>49</v>
      </c>
      <c r="G1729">
        <v>5614</v>
      </c>
      <c r="H1729">
        <v>275086</v>
      </c>
      <c r="L1729" t="s">
        <v>31</v>
      </c>
      <c r="N1729" t="s">
        <v>3</v>
      </c>
    </row>
    <row r="1730" spans="1:14" x14ac:dyDescent="0.3">
      <c r="A1730" t="s">
        <v>28</v>
      </c>
      <c r="B1730" t="s">
        <v>33</v>
      </c>
      <c r="C1730" t="s">
        <v>34</v>
      </c>
      <c r="D1730" s="2">
        <v>44352</v>
      </c>
      <c r="E1730">
        <v>5</v>
      </c>
      <c r="I1730">
        <v>35</v>
      </c>
      <c r="J1730">
        <v>8985</v>
      </c>
      <c r="K1730">
        <v>314475</v>
      </c>
      <c r="L1730">
        <v>2</v>
      </c>
      <c r="M1730" t="s">
        <v>36</v>
      </c>
      <c r="N1730" t="s">
        <v>8</v>
      </c>
    </row>
    <row r="1731" spans="1:14" x14ac:dyDescent="0.3">
      <c r="A1731" t="s">
        <v>28</v>
      </c>
      <c r="B1731" t="s">
        <v>29</v>
      </c>
      <c r="C1731" t="s">
        <v>30</v>
      </c>
      <c r="D1731" s="2">
        <v>44353</v>
      </c>
      <c r="E1731">
        <v>6</v>
      </c>
      <c r="F1731">
        <v>45</v>
      </c>
      <c r="G1731">
        <v>6744</v>
      </c>
      <c r="H1731">
        <v>303480</v>
      </c>
      <c r="L1731" t="s">
        <v>31</v>
      </c>
      <c r="N1731" t="s">
        <v>3</v>
      </c>
    </row>
    <row r="1732" spans="1:14" x14ac:dyDescent="0.3">
      <c r="A1732" t="s">
        <v>28</v>
      </c>
      <c r="B1732" t="s">
        <v>29</v>
      </c>
      <c r="C1732" t="s">
        <v>30</v>
      </c>
      <c r="D1732" s="2">
        <v>44353</v>
      </c>
      <c r="E1732">
        <v>6</v>
      </c>
      <c r="F1732">
        <v>58</v>
      </c>
      <c r="G1732">
        <v>6117</v>
      </c>
      <c r="H1732">
        <v>354786</v>
      </c>
      <c r="L1732" t="s">
        <v>31</v>
      </c>
      <c r="N1732" t="s">
        <v>9</v>
      </c>
    </row>
    <row r="1733" spans="1:14" x14ac:dyDescent="0.3">
      <c r="A1733" t="s">
        <v>28</v>
      </c>
      <c r="B1733" t="s">
        <v>32</v>
      </c>
      <c r="C1733" t="s">
        <v>34</v>
      </c>
      <c r="D1733" s="2">
        <v>44353</v>
      </c>
      <c r="E1733">
        <v>6</v>
      </c>
      <c r="I1733">
        <v>30</v>
      </c>
      <c r="J1733">
        <v>8434</v>
      </c>
      <c r="K1733">
        <v>253020</v>
      </c>
      <c r="L1733">
        <v>1</v>
      </c>
      <c r="M1733" t="s">
        <v>37</v>
      </c>
      <c r="N1733" t="s">
        <v>6</v>
      </c>
    </row>
    <row r="1734" spans="1:14" x14ac:dyDescent="0.3">
      <c r="A1734" t="s">
        <v>28</v>
      </c>
      <c r="B1734" t="s">
        <v>33</v>
      </c>
      <c r="C1734" t="s">
        <v>34</v>
      </c>
      <c r="D1734" s="2">
        <v>44353</v>
      </c>
      <c r="E1734">
        <v>6</v>
      </c>
      <c r="I1734">
        <v>39</v>
      </c>
      <c r="J1734">
        <v>9401</v>
      </c>
      <c r="K1734">
        <v>366639</v>
      </c>
      <c r="L1734">
        <v>1</v>
      </c>
      <c r="M1734" t="s">
        <v>37</v>
      </c>
      <c r="N1734" t="s">
        <v>7</v>
      </c>
    </row>
    <row r="1735" spans="1:14" x14ac:dyDescent="0.3">
      <c r="A1735" t="s">
        <v>28</v>
      </c>
      <c r="B1735" t="s">
        <v>33</v>
      </c>
      <c r="C1735" t="s">
        <v>30</v>
      </c>
      <c r="D1735" s="2">
        <v>44353</v>
      </c>
      <c r="E1735">
        <v>6</v>
      </c>
      <c r="F1735">
        <v>45</v>
      </c>
      <c r="G1735">
        <v>5546</v>
      </c>
      <c r="H1735">
        <v>249570</v>
      </c>
      <c r="L1735" t="s">
        <v>31</v>
      </c>
      <c r="N1735" t="s">
        <v>14</v>
      </c>
    </row>
    <row r="1736" spans="1:14" x14ac:dyDescent="0.3">
      <c r="A1736" t="s">
        <v>28</v>
      </c>
      <c r="B1736" t="s">
        <v>29</v>
      </c>
      <c r="C1736" t="s">
        <v>30</v>
      </c>
      <c r="D1736" s="2">
        <v>44353</v>
      </c>
      <c r="E1736">
        <v>6</v>
      </c>
      <c r="F1736">
        <v>44</v>
      </c>
      <c r="G1736">
        <v>6473</v>
      </c>
      <c r="H1736">
        <v>284812</v>
      </c>
      <c r="L1736" t="s">
        <v>31</v>
      </c>
      <c r="N1736" t="s">
        <v>3</v>
      </c>
    </row>
    <row r="1737" spans="1:14" x14ac:dyDescent="0.3">
      <c r="A1737" t="s">
        <v>28</v>
      </c>
      <c r="B1737" t="s">
        <v>32</v>
      </c>
      <c r="C1737" t="s">
        <v>30</v>
      </c>
      <c r="D1737" s="2">
        <v>44353</v>
      </c>
      <c r="E1737">
        <v>6</v>
      </c>
      <c r="F1737">
        <v>57</v>
      </c>
      <c r="G1737">
        <v>6774</v>
      </c>
      <c r="H1737">
        <v>386118</v>
      </c>
      <c r="L1737" t="s">
        <v>31</v>
      </c>
      <c r="N1737" t="s">
        <v>13</v>
      </c>
    </row>
    <row r="1738" spans="1:14" x14ac:dyDescent="0.3">
      <c r="A1738" t="s">
        <v>28</v>
      </c>
      <c r="B1738" t="s">
        <v>32</v>
      </c>
      <c r="C1738" t="s">
        <v>34</v>
      </c>
      <c r="D1738" s="2">
        <v>44353</v>
      </c>
      <c r="E1738">
        <v>6</v>
      </c>
      <c r="I1738">
        <v>38</v>
      </c>
      <c r="J1738">
        <v>8917</v>
      </c>
      <c r="K1738">
        <v>338846</v>
      </c>
      <c r="L1738">
        <v>3</v>
      </c>
      <c r="M1738" t="s">
        <v>38</v>
      </c>
      <c r="N1738" t="s">
        <v>13</v>
      </c>
    </row>
    <row r="1739" spans="1:14" x14ac:dyDescent="0.3">
      <c r="A1739" t="s">
        <v>28</v>
      </c>
      <c r="B1739" t="s">
        <v>33</v>
      </c>
      <c r="C1739" t="s">
        <v>30</v>
      </c>
      <c r="D1739" s="2">
        <v>44353</v>
      </c>
      <c r="E1739">
        <v>6</v>
      </c>
      <c r="F1739">
        <v>57</v>
      </c>
      <c r="G1739">
        <v>6798</v>
      </c>
      <c r="H1739">
        <v>387486</v>
      </c>
      <c r="L1739" t="s">
        <v>31</v>
      </c>
      <c r="N1739" t="s">
        <v>13</v>
      </c>
    </row>
    <row r="1740" spans="1:14" x14ac:dyDescent="0.3">
      <c r="A1740" t="s">
        <v>28</v>
      </c>
      <c r="B1740" t="s">
        <v>33</v>
      </c>
      <c r="C1740" t="s">
        <v>30</v>
      </c>
      <c r="D1740" s="2">
        <v>44353</v>
      </c>
      <c r="E1740">
        <v>6</v>
      </c>
      <c r="F1740">
        <v>44</v>
      </c>
      <c r="G1740">
        <v>5402</v>
      </c>
      <c r="H1740">
        <v>237688</v>
      </c>
      <c r="L1740" t="s">
        <v>31</v>
      </c>
      <c r="N1740" t="s">
        <v>14</v>
      </c>
    </row>
    <row r="1741" spans="1:14" x14ac:dyDescent="0.3">
      <c r="A1741" t="s">
        <v>28</v>
      </c>
      <c r="B1741" t="s">
        <v>29</v>
      </c>
      <c r="C1741" t="s">
        <v>34</v>
      </c>
      <c r="D1741" s="2">
        <v>44353</v>
      </c>
      <c r="E1741">
        <v>6</v>
      </c>
      <c r="I1741">
        <v>34</v>
      </c>
      <c r="J1741">
        <v>8983</v>
      </c>
      <c r="K1741">
        <v>305422</v>
      </c>
      <c r="L1741">
        <v>1</v>
      </c>
      <c r="M1741" t="s">
        <v>37</v>
      </c>
      <c r="N1741" t="s">
        <v>7</v>
      </c>
    </row>
    <row r="1742" spans="1:14" x14ac:dyDescent="0.3">
      <c r="A1742" t="s">
        <v>28</v>
      </c>
      <c r="B1742" t="s">
        <v>32</v>
      </c>
      <c r="C1742" t="s">
        <v>30</v>
      </c>
      <c r="D1742" s="2">
        <v>44354</v>
      </c>
      <c r="E1742">
        <v>7</v>
      </c>
      <c r="F1742">
        <v>55</v>
      </c>
      <c r="G1742">
        <v>5431</v>
      </c>
      <c r="H1742">
        <v>298705</v>
      </c>
      <c r="L1742" t="s">
        <v>31</v>
      </c>
      <c r="N1742" t="s">
        <v>9</v>
      </c>
    </row>
    <row r="1743" spans="1:14" x14ac:dyDescent="0.3">
      <c r="A1743" t="s">
        <v>28</v>
      </c>
      <c r="B1743" t="s">
        <v>32</v>
      </c>
      <c r="C1743" t="s">
        <v>34</v>
      </c>
      <c r="D1743" s="2">
        <v>44354</v>
      </c>
      <c r="E1743">
        <v>7</v>
      </c>
      <c r="I1743">
        <v>39</v>
      </c>
      <c r="J1743">
        <v>9565</v>
      </c>
      <c r="K1743">
        <v>373035</v>
      </c>
      <c r="L1743">
        <v>5</v>
      </c>
      <c r="M1743" t="s">
        <v>35</v>
      </c>
      <c r="N1743" t="s">
        <v>10</v>
      </c>
    </row>
    <row r="1744" spans="1:14" x14ac:dyDescent="0.3">
      <c r="A1744" t="s">
        <v>28</v>
      </c>
      <c r="B1744" t="s">
        <v>32</v>
      </c>
      <c r="C1744" t="s">
        <v>30</v>
      </c>
      <c r="D1744" s="2">
        <v>44354</v>
      </c>
      <c r="E1744">
        <v>7</v>
      </c>
      <c r="F1744">
        <v>55</v>
      </c>
      <c r="G1744">
        <v>5046</v>
      </c>
      <c r="H1744">
        <v>277530</v>
      </c>
      <c r="L1744" t="s">
        <v>31</v>
      </c>
      <c r="N1744" t="s">
        <v>14</v>
      </c>
    </row>
    <row r="1745" spans="1:14" x14ac:dyDescent="0.3">
      <c r="A1745" t="s">
        <v>28</v>
      </c>
      <c r="B1745" t="s">
        <v>29</v>
      </c>
      <c r="C1745" t="s">
        <v>30</v>
      </c>
      <c r="D1745" s="2">
        <v>44354</v>
      </c>
      <c r="E1745">
        <v>7</v>
      </c>
      <c r="F1745">
        <v>51</v>
      </c>
      <c r="G1745">
        <v>5373</v>
      </c>
      <c r="H1745">
        <v>274023</v>
      </c>
      <c r="L1745" t="s">
        <v>31</v>
      </c>
      <c r="N1745" t="s">
        <v>14</v>
      </c>
    </row>
    <row r="1746" spans="1:14" x14ac:dyDescent="0.3">
      <c r="A1746" t="s">
        <v>28</v>
      </c>
      <c r="B1746" t="s">
        <v>32</v>
      </c>
      <c r="C1746" t="s">
        <v>30</v>
      </c>
      <c r="D1746" s="2">
        <v>44354</v>
      </c>
      <c r="E1746">
        <v>7</v>
      </c>
      <c r="F1746">
        <v>54</v>
      </c>
      <c r="G1746">
        <v>5051</v>
      </c>
      <c r="H1746">
        <v>272754</v>
      </c>
      <c r="L1746" t="s">
        <v>31</v>
      </c>
      <c r="N1746" t="s">
        <v>10</v>
      </c>
    </row>
    <row r="1747" spans="1:14" x14ac:dyDescent="0.3">
      <c r="A1747" t="s">
        <v>28</v>
      </c>
      <c r="B1747" t="s">
        <v>29</v>
      </c>
      <c r="C1747" t="s">
        <v>30</v>
      </c>
      <c r="D1747" s="2">
        <v>44354</v>
      </c>
      <c r="E1747">
        <v>7</v>
      </c>
      <c r="F1747">
        <v>40</v>
      </c>
      <c r="G1747">
        <v>5747</v>
      </c>
      <c r="H1747">
        <v>229880</v>
      </c>
      <c r="L1747" t="s">
        <v>31</v>
      </c>
      <c r="N1747" t="s">
        <v>9</v>
      </c>
    </row>
    <row r="1748" spans="1:14" x14ac:dyDescent="0.3">
      <c r="A1748" t="s">
        <v>28</v>
      </c>
      <c r="B1748" t="s">
        <v>33</v>
      </c>
      <c r="C1748" t="s">
        <v>30</v>
      </c>
      <c r="D1748" s="2">
        <v>44354</v>
      </c>
      <c r="E1748">
        <v>7</v>
      </c>
      <c r="F1748">
        <v>41</v>
      </c>
      <c r="G1748">
        <v>5340</v>
      </c>
      <c r="H1748">
        <v>218940</v>
      </c>
      <c r="L1748" t="s">
        <v>31</v>
      </c>
      <c r="N1748" t="s">
        <v>6</v>
      </c>
    </row>
    <row r="1749" spans="1:14" x14ac:dyDescent="0.3">
      <c r="A1749" t="s">
        <v>28</v>
      </c>
      <c r="B1749" t="s">
        <v>33</v>
      </c>
      <c r="C1749" t="s">
        <v>30</v>
      </c>
      <c r="D1749" s="2">
        <v>44354</v>
      </c>
      <c r="E1749">
        <v>7</v>
      </c>
      <c r="F1749">
        <v>57</v>
      </c>
      <c r="G1749">
        <v>5084</v>
      </c>
      <c r="H1749">
        <v>289788</v>
      </c>
      <c r="L1749" t="s">
        <v>31</v>
      </c>
      <c r="N1749" t="s">
        <v>14</v>
      </c>
    </row>
    <row r="1750" spans="1:14" x14ac:dyDescent="0.3">
      <c r="A1750" t="s">
        <v>28</v>
      </c>
      <c r="B1750" t="s">
        <v>29</v>
      </c>
      <c r="C1750" t="s">
        <v>30</v>
      </c>
      <c r="D1750" s="2">
        <v>44354</v>
      </c>
      <c r="E1750">
        <v>7</v>
      </c>
      <c r="F1750">
        <v>45</v>
      </c>
      <c r="G1750">
        <v>6438</v>
      </c>
      <c r="H1750">
        <v>289710</v>
      </c>
      <c r="L1750" t="s">
        <v>31</v>
      </c>
      <c r="N1750" t="s">
        <v>13</v>
      </c>
    </row>
    <row r="1751" spans="1:14" x14ac:dyDescent="0.3">
      <c r="A1751" t="s">
        <v>28</v>
      </c>
      <c r="B1751" t="s">
        <v>29</v>
      </c>
      <c r="C1751" t="s">
        <v>34</v>
      </c>
      <c r="D1751" s="2">
        <v>44354</v>
      </c>
      <c r="E1751">
        <v>7</v>
      </c>
      <c r="I1751">
        <v>38</v>
      </c>
      <c r="J1751">
        <v>8204</v>
      </c>
      <c r="K1751">
        <v>311752</v>
      </c>
      <c r="L1751">
        <v>2</v>
      </c>
      <c r="M1751" t="s">
        <v>36</v>
      </c>
      <c r="N1751" t="s">
        <v>8</v>
      </c>
    </row>
    <row r="1752" spans="1:14" x14ac:dyDescent="0.3">
      <c r="A1752" t="s">
        <v>28</v>
      </c>
      <c r="B1752" t="s">
        <v>29</v>
      </c>
      <c r="C1752" t="s">
        <v>34</v>
      </c>
      <c r="D1752" s="2">
        <v>44354</v>
      </c>
      <c r="E1752">
        <v>7</v>
      </c>
      <c r="I1752">
        <v>31</v>
      </c>
      <c r="J1752">
        <v>8664</v>
      </c>
      <c r="K1752">
        <v>268584</v>
      </c>
      <c r="L1752">
        <v>2</v>
      </c>
      <c r="M1752" t="s">
        <v>36</v>
      </c>
      <c r="N1752" t="s">
        <v>5</v>
      </c>
    </row>
    <row r="1753" spans="1:14" x14ac:dyDescent="0.3">
      <c r="A1753" t="s">
        <v>28</v>
      </c>
      <c r="B1753" t="s">
        <v>29</v>
      </c>
      <c r="C1753" t="s">
        <v>34</v>
      </c>
      <c r="D1753" s="2">
        <v>44354</v>
      </c>
      <c r="E1753">
        <v>7</v>
      </c>
      <c r="I1753">
        <v>31</v>
      </c>
      <c r="J1753">
        <v>8823</v>
      </c>
      <c r="K1753">
        <v>273513</v>
      </c>
      <c r="L1753">
        <v>1</v>
      </c>
      <c r="M1753" t="s">
        <v>37</v>
      </c>
      <c r="N1753" t="s">
        <v>10</v>
      </c>
    </row>
    <row r="1754" spans="1:14" x14ac:dyDescent="0.3">
      <c r="A1754" t="s">
        <v>28</v>
      </c>
      <c r="B1754" t="s">
        <v>29</v>
      </c>
      <c r="C1754" t="s">
        <v>30</v>
      </c>
      <c r="D1754" s="2">
        <v>44354</v>
      </c>
      <c r="E1754">
        <v>7</v>
      </c>
      <c r="F1754">
        <v>44</v>
      </c>
      <c r="G1754">
        <v>5698</v>
      </c>
      <c r="H1754">
        <v>250712</v>
      </c>
      <c r="L1754" t="s">
        <v>31</v>
      </c>
      <c r="N1754" t="s">
        <v>8</v>
      </c>
    </row>
    <row r="1755" spans="1:14" x14ac:dyDescent="0.3">
      <c r="A1755" t="s">
        <v>28</v>
      </c>
      <c r="B1755" t="s">
        <v>29</v>
      </c>
      <c r="C1755" t="s">
        <v>30</v>
      </c>
      <c r="D1755" s="2">
        <v>44354</v>
      </c>
      <c r="E1755">
        <v>7</v>
      </c>
      <c r="F1755">
        <v>48</v>
      </c>
      <c r="G1755">
        <v>6079</v>
      </c>
      <c r="H1755">
        <v>291792</v>
      </c>
      <c r="L1755" t="s">
        <v>31</v>
      </c>
      <c r="N1755" t="s">
        <v>14</v>
      </c>
    </row>
    <row r="1756" spans="1:14" x14ac:dyDescent="0.3">
      <c r="A1756" t="s">
        <v>28</v>
      </c>
      <c r="B1756" t="s">
        <v>33</v>
      </c>
      <c r="C1756" t="s">
        <v>34</v>
      </c>
      <c r="D1756" s="2">
        <v>44354</v>
      </c>
      <c r="E1756">
        <v>7</v>
      </c>
      <c r="I1756">
        <v>37</v>
      </c>
      <c r="J1756">
        <v>9219</v>
      </c>
      <c r="K1756">
        <v>341103</v>
      </c>
      <c r="L1756">
        <v>4</v>
      </c>
      <c r="M1756" t="s">
        <v>39</v>
      </c>
      <c r="N1756" t="s">
        <v>13</v>
      </c>
    </row>
    <row r="1757" spans="1:14" x14ac:dyDescent="0.3">
      <c r="A1757" t="s">
        <v>28</v>
      </c>
      <c r="B1757" t="s">
        <v>33</v>
      </c>
      <c r="C1757" t="s">
        <v>30</v>
      </c>
      <c r="D1757" s="2">
        <v>44354</v>
      </c>
      <c r="E1757">
        <v>7</v>
      </c>
      <c r="F1757">
        <v>57</v>
      </c>
      <c r="G1757">
        <v>6114</v>
      </c>
      <c r="H1757">
        <v>348498</v>
      </c>
      <c r="L1757" t="s">
        <v>31</v>
      </c>
      <c r="N1757" t="s">
        <v>10</v>
      </c>
    </row>
    <row r="1758" spans="1:14" x14ac:dyDescent="0.3">
      <c r="A1758" t="s">
        <v>28</v>
      </c>
      <c r="B1758" t="s">
        <v>32</v>
      </c>
      <c r="C1758" t="s">
        <v>34</v>
      </c>
      <c r="D1758" s="2">
        <v>44354</v>
      </c>
      <c r="E1758">
        <v>7</v>
      </c>
      <c r="I1758">
        <v>39</v>
      </c>
      <c r="J1758">
        <v>8640</v>
      </c>
      <c r="K1758">
        <v>336960</v>
      </c>
      <c r="L1758">
        <v>5</v>
      </c>
      <c r="M1758" t="s">
        <v>35</v>
      </c>
      <c r="N1758" t="s">
        <v>5</v>
      </c>
    </row>
    <row r="1759" spans="1:14" x14ac:dyDescent="0.3">
      <c r="A1759" t="s">
        <v>28</v>
      </c>
      <c r="B1759" t="s">
        <v>33</v>
      </c>
      <c r="C1759" t="s">
        <v>30</v>
      </c>
      <c r="D1759" s="2">
        <v>44354</v>
      </c>
      <c r="E1759">
        <v>7</v>
      </c>
      <c r="F1759">
        <v>58</v>
      </c>
      <c r="G1759">
        <v>5220</v>
      </c>
      <c r="H1759">
        <v>302760</v>
      </c>
      <c r="L1759" t="s">
        <v>31</v>
      </c>
      <c r="N1759" t="s">
        <v>3</v>
      </c>
    </row>
    <row r="1760" spans="1:14" x14ac:dyDescent="0.3">
      <c r="A1760" t="s">
        <v>28</v>
      </c>
      <c r="B1760" t="s">
        <v>33</v>
      </c>
      <c r="C1760" t="s">
        <v>30</v>
      </c>
      <c r="D1760" s="2">
        <v>44355</v>
      </c>
      <c r="E1760">
        <v>8</v>
      </c>
      <c r="F1760">
        <v>53</v>
      </c>
      <c r="G1760">
        <v>6564</v>
      </c>
      <c r="H1760">
        <v>347892</v>
      </c>
      <c r="L1760" t="s">
        <v>31</v>
      </c>
      <c r="N1760" t="s">
        <v>14</v>
      </c>
    </row>
    <row r="1761" spans="1:14" x14ac:dyDescent="0.3">
      <c r="A1761" t="s">
        <v>28</v>
      </c>
      <c r="B1761" t="s">
        <v>32</v>
      </c>
      <c r="C1761" t="s">
        <v>34</v>
      </c>
      <c r="D1761" s="2">
        <v>44355</v>
      </c>
      <c r="E1761">
        <v>8</v>
      </c>
      <c r="I1761">
        <v>33</v>
      </c>
      <c r="J1761">
        <v>9026</v>
      </c>
      <c r="K1761">
        <v>297858</v>
      </c>
      <c r="L1761">
        <v>4</v>
      </c>
      <c r="M1761" t="s">
        <v>39</v>
      </c>
      <c r="N1761" t="s">
        <v>14</v>
      </c>
    </row>
    <row r="1762" spans="1:14" x14ac:dyDescent="0.3">
      <c r="A1762" t="s">
        <v>28</v>
      </c>
      <c r="B1762" t="s">
        <v>33</v>
      </c>
      <c r="C1762" t="s">
        <v>30</v>
      </c>
      <c r="D1762" s="2">
        <v>44355</v>
      </c>
      <c r="E1762">
        <v>8</v>
      </c>
      <c r="F1762">
        <v>42</v>
      </c>
      <c r="G1762">
        <v>6176</v>
      </c>
      <c r="H1762">
        <v>259392</v>
      </c>
      <c r="L1762" t="s">
        <v>31</v>
      </c>
      <c r="N1762" t="s">
        <v>8</v>
      </c>
    </row>
    <row r="1763" spans="1:14" x14ac:dyDescent="0.3">
      <c r="A1763" t="s">
        <v>28</v>
      </c>
      <c r="B1763" t="s">
        <v>33</v>
      </c>
      <c r="C1763" t="s">
        <v>30</v>
      </c>
      <c r="D1763" s="2">
        <v>44355</v>
      </c>
      <c r="E1763">
        <v>8</v>
      </c>
      <c r="F1763">
        <v>53</v>
      </c>
      <c r="G1763">
        <v>5146</v>
      </c>
      <c r="H1763">
        <v>272738</v>
      </c>
      <c r="L1763" t="s">
        <v>31</v>
      </c>
      <c r="N1763" t="s">
        <v>3</v>
      </c>
    </row>
    <row r="1764" spans="1:14" x14ac:dyDescent="0.3">
      <c r="A1764" t="s">
        <v>28</v>
      </c>
      <c r="B1764" t="s">
        <v>33</v>
      </c>
      <c r="C1764" t="s">
        <v>30</v>
      </c>
      <c r="D1764" s="2">
        <v>44355</v>
      </c>
      <c r="E1764">
        <v>8</v>
      </c>
      <c r="F1764">
        <v>59</v>
      </c>
      <c r="G1764">
        <v>6507</v>
      </c>
      <c r="H1764">
        <v>383913</v>
      </c>
      <c r="L1764" t="s">
        <v>31</v>
      </c>
      <c r="N1764" t="s">
        <v>14</v>
      </c>
    </row>
    <row r="1765" spans="1:14" x14ac:dyDescent="0.3">
      <c r="A1765" t="s">
        <v>28</v>
      </c>
      <c r="B1765" t="s">
        <v>33</v>
      </c>
      <c r="C1765" t="s">
        <v>30</v>
      </c>
      <c r="D1765" s="2">
        <v>44355</v>
      </c>
      <c r="E1765">
        <v>8</v>
      </c>
      <c r="F1765">
        <v>58</v>
      </c>
      <c r="G1765">
        <v>5728</v>
      </c>
      <c r="H1765">
        <v>332224</v>
      </c>
      <c r="L1765" t="s">
        <v>31</v>
      </c>
      <c r="N1765" t="s">
        <v>6</v>
      </c>
    </row>
    <row r="1766" spans="1:14" x14ac:dyDescent="0.3">
      <c r="A1766" t="s">
        <v>28</v>
      </c>
      <c r="B1766" t="s">
        <v>29</v>
      </c>
      <c r="C1766" t="s">
        <v>30</v>
      </c>
      <c r="D1766" s="2">
        <v>44355</v>
      </c>
      <c r="E1766">
        <v>8</v>
      </c>
      <c r="F1766">
        <v>50</v>
      </c>
      <c r="G1766">
        <v>5140</v>
      </c>
      <c r="H1766">
        <v>257000</v>
      </c>
      <c r="L1766" t="s">
        <v>31</v>
      </c>
      <c r="N1766" t="s">
        <v>14</v>
      </c>
    </row>
    <row r="1767" spans="1:14" x14ac:dyDescent="0.3">
      <c r="A1767" t="s">
        <v>28</v>
      </c>
      <c r="B1767" t="s">
        <v>32</v>
      </c>
      <c r="C1767" t="s">
        <v>34</v>
      </c>
      <c r="D1767" s="2">
        <v>44355</v>
      </c>
      <c r="E1767">
        <v>8</v>
      </c>
      <c r="I1767">
        <v>34</v>
      </c>
      <c r="J1767">
        <v>9922</v>
      </c>
      <c r="K1767">
        <v>337348</v>
      </c>
      <c r="L1767">
        <v>1</v>
      </c>
      <c r="M1767" t="s">
        <v>37</v>
      </c>
      <c r="N1767" t="s">
        <v>9</v>
      </c>
    </row>
    <row r="1768" spans="1:14" x14ac:dyDescent="0.3">
      <c r="A1768" t="s">
        <v>28</v>
      </c>
      <c r="B1768" t="s">
        <v>29</v>
      </c>
      <c r="C1768" t="s">
        <v>30</v>
      </c>
      <c r="D1768" s="2">
        <v>44355</v>
      </c>
      <c r="E1768">
        <v>8</v>
      </c>
      <c r="F1768">
        <v>46</v>
      </c>
      <c r="G1768">
        <v>5873</v>
      </c>
      <c r="H1768">
        <v>270158</v>
      </c>
      <c r="L1768" t="s">
        <v>31</v>
      </c>
      <c r="N1768" t="s">
        <v>9</v>
      </c>
    </row>
    <row r="1769" spans="1:14" x14ac:dyDescent="0.3">
      <c r="A1769" t="s">
        <v>28</v>
      </c>
      <c r="B1769" t="s">
        <v>29</v>
      </c>
      <c r="C1769" t="s">
        <v>30</v>
      </c>
      <c r="D1769" s="2">
        <v>44356</v>
      </c>
      <c r="E1769">
        <v>9</v>
      </c>
      <c r="F1769">
        <v>53</v>
      </c>
      <c r="G1769">
        <v>6551</v>
      </c>
      <c r="H1769">
        <v>347203</v>
      </c>
      <c r="L1769" t="s">
        <v>31</v>
      </c>
      <c r="N1769" t="s">
        <v>7</v>
      </c>
    </row>
    <row r="1770" spans="1:14" x14ac:dyDescent="0.3">
      <c r="A1770" t="s">
        <v>28</v>
      </c>
      <c r="B1770" t="s">
        <v>33</v>
      </c>
      <c r="C1770" t="s">
        <v>30</v>
      </c>
      <c r="D1770" s="2">
        <v>44356</v>
      </c>
      <c r="E1770">
        <v>9</v>
      </c>
      <c r="F1770">
        <v>56</v>
      </c>
      <c r="G1770">
        <v>5429</v>
      </c>
      <c r="H1770">
        <v>304024</v>
      </c>
      <c r="L1770" t="s">
        <v>31</v>
      </c>
      <c r="N1770" t="s">
        <v>13</v>
      </c>
    </row>
    <row r="1771" spans="1:14" x14ac:dyDescent="0.3">
      <c r="A1771" t="s">
        <v>28</v>
      </c>
      <c r="B1771" t="s">
        <v>32</v>
      </c>
      <c r="C1771" t="s">
        <v>30</v>
      </c>
      <c r="D1771" s="2">
        <v>44356</v>
      </c>
      <c r="E1771">
        <v>9</v>
      </c>
      <c r="F1771">
        <v>42</v>
      </c>
      <c r="G1771">
        <v>5578</v>
      </c>
      <c r="H1771">
        <v>234276</v>
      </c>
      <c r="L1771" t="s">
        <v>31</v>
      </c>
      <c r="N1771" t="s">
        <v>11</v>
      </c>
    </row>
    <row r="1772" spans="1:14" x14ac:dyDescent="0.3">
      <c r="A1772" t="s">
        <v>28</v>
      </c>
      <c r="B1772" t="s">
        <v>29</v>
      </c>
      <c r="C1772" t="s">
        <v>30</v>
      </c>
      <c r="D1772" s="2">
        <v>44356</v>
      </c>
      <c r="E1772">
        <v>9</v>
      </c>
      <c r="F1772">
        <v>43</v>
      </c>
      <c r="G1772">
        <v>6782</v>
      </c>
      <c r="H1772">
        <v>291626</v>
      </c>
      <c r="L1772" t="s">
        <v>31</v>
      </c>
      <c r="N1772" t="s">
        <v>10</v>
      </c>
    </row>
    <row r="1773" spans="1:14" x14ac:dyDescent="0.3">
      <c r="A1773" t="s">
        <v>28</v>
      </c>
      <c r="B1773" t="s">
        <v>32</v>
      </c>
      <c r="C1773" t="s">
        <v>30</v>
      </c>
      <c r="D1773" s="2">
        <v>44356</v>
      </c>
      <c r="E1773">
        <v>9</v>
      </c>
      <c r="F1773">
        <v>53</v>
      </c>
      <c r="G1773">
        <v>5264</v>
      </c>
      <c r="H1773">
        <v>278992</v>
      </c>
      <c r="L1773" t="s">
        <v>31</v>
      </c>
      <c r="N1773" t="s">
        <v>9</v>
      </c>
    </row>
    <row r="1774" spans="1:14" x14ac:dyDescent="0.3">
      <c r="A1774" t="s">
        <v>28</v>
      </c>
      <c r="B1774" t="s">
        <v>32</v>
      </c>
      <c r="C1774" t="s">
        <v>34</v>
      </c>
      <c r="D1774" s="2">
        <v>44356</v>
      </c>
      <c r="E1774">
        <v>9</v>
      </c>
      <c r="I1774">
        <v>38</v>
      </c>
      <c r="J1774">
        <v>8098</v>
      </c>
      <c r="K1774">
        <v>307724</v>
      </c>
      <c r="L1774">
        <v>4</v>
      </c>
      <c r="M1774" t="s">
        <v>39</v>
      </c>
      <c r="N1774" t="s">
        <v>4</v>
      </c>
    </row>
    <row r="1775" spans="1:14" x14ac:dyDescent="0.3">
      <c r="A1775" t="s">
        <v>28</v>
      </c>
      <c r="B1775" t="s">
        <v>32</v>
      </c>
      <c r="C1775" t="s">
        <v>30</v>
      </c>
      <c r="D1775" s="2">
        <v>44356</v>
      </c>
      <c r="E1775">
        <v>9</v>
      </c>
      <c r="F1775">
        <v>43</v>
      </c>
      <c r="G1775">
        <v>5386</v>
      </c>
      <c r="H1775">
        <v>231598</v>
      </c>
      <c r="L1775" t="s">
        <v>31</v>
      </c>
      <c r="N1775" t="s">
        <v>6</v>
      </c>
    </row>
    <row r="1776" spans="1:14" x14ac:dyDescent="0.3">
      <c r="A1776" t="s">
        <v>28</v>
      </c>
      <c r="B1776" t="s">
        <v>29</v>
      </c>
      <c r="C1776" t="s">
        <v>30</v>
      </c>
      <c r="D1776" s="2">
        <v>44356</v>
      </c>
      <c r="E1776">
        <v>9</v>
      </c>
      <c r="F1776">
        <v>47</v>
      </c>
      <c r="G1776">
        <v>5162</v>
      </c>
      <c r="H1776">
        <v>242614</v>
      </c>
      <c r="L1776" t="s">
        <v>31</v>
      </c>
      <c r="N1776" t="s">
        <v>7</v>
      </c>
    </row>
    <row r="1777" spans="1:14" x14ac:dyDescent="0.3">
      <c r="A1777" t="s">
        <v>28</v>
      </c>
      <c r="B1777" t="s">
        <v>29</v>
      </c>
      <c r="C1777" t="s">
        <v>34</v>
      </c>
      <c r="D1777" s="2">
        <v>44357</v>
      </c>
      <c r="E1777">
        <v>10</v>
      </c>
      <c r="I1777">
        <v>35</v>
      </c>
      <c r="J1777">
        <v>9916</v>
      </c>
      <c r="K1777">
        <v>347060</v>
      </c>
      <c r="L1777">
        <v>3</v>
      </c>
      <c r="M1777" t="s">
        <v>38</v>
      </c>
      <c r="N1777" t="s">
        <v>14</v>
      </c>
    </row>
    <row r="1778" spans="1:14" x14ac:dyDescent="0.3">
      <c r="A1778" t="s">
        <v>28</v>
      </c>
      <c r="B1778" t="s">
        <v>33</v>
      </c>
      <c r="C1778" t="s">
        <v>30</v>
      </c>
      <c r="D1778" s="2">
        <v>44357</v>
      </c>
      <c r="E1778">
        <v>10</v>
      </c>
      <c r="F1778">
        <v>45</v>
      </c>
      <c r="G1778">
        <v>5458</v>
      </c>
      <c r="H1778">
        <v>245610</v>
      </c>
      <c r="L1778" t="s">
        <v>31</v>
      </c>
      <c r="N1778" t="s">
        <v>14</v>
      </c>
    </row>
    <row r="1779" spans="1:14" x14ac:dyDescent="0.3">
      <c r="A1779" t="s">
        <v>28</v>
      </c>
      <c r="B1779" t="s">
        <v>33</v>
      </c>
      <c r="C1779" t="s">
        <v>30</v>
      </c>
      <c r="D1779" s="2">
        <v>44357</v>
      </c>
      <c r="E1779">
        <v>10</v>
      </c>
      <c r="F1779">
        <v>48</v>
      </c>
      <c r="G1779">
        <v>5581</v>
      </c>
      <c r="H1779">
        <v>267888</v>
      </c>
      <c r="L1779" t="s">
        <v>31</v>
      </c>
      <c r="N1779" t="s">
        <v>7</v>
      </c>
    </row>
    <row r="1780" spans="1:14" x14ac:dyDescent="0.3">
      <c r="A1780" t="s">
        <v>28</v>
      </c>
      <c r="B1780" t="s">
        <v>33</v>
      </c>
      <c r="C1780" t="s">
        <v>30</v>
      </c>
      <c r="D1780" s="2">
        <v>44357</v>
      </c>
      <c r="E1780">
        <v>10</v>
      </c>
      <c r="F1780">
        <v>40</v>
      </c>
      <c r="G1780">
        <v>6429</v>
      </c>
      <c r="H1780">
        <v>257160</v>
      </c>
      <c r="L1780" t="s">
        <v>31</v>
      </c>
      <c r="N1780" t="s">
        <v>9</v>
      </c>
    </row>
    <row r="1781" spans="1:14" x14ac:dyDescent="0.3">
      <c r="A1781" t="s">
        <v>28</v>
      </c>
      <c r="B1781" t="s">
        <v>32</v>
      </c>
      <c r="C1781" t="s">
        <v>30</v>
      </c>
      <c r="D1781" s="2">
        <v>44357</v>
      </c>
      <c r="E1781">
        <v>10</v>
      </c>
      <c r="F1781">
        <v>42</v>
      </c>
      <c r="G1781">
        <v>6029</v>
      </c>
      <c r="H1781">
        <v>253218</v>
      </c>
      <c r="L1781" t="s">
        <v>31</v>
      </c>
      <c r="N1781" t="s">
        <v>7</v>
      </c>
    </row>
    <row r="1782" spans="1:14" x14ac:dyDescent="0.3">
      <c r="A1782" t="s">
        <v>28</v>
      </c>
      <c r="B1782" t="s">
        <v>32</v>
      </c>
      <c r="C1782" t="s">
        <v>30</v>
      </c>
      <c r="D1782" s="2">
        <v>44357</v>
      </c>
      <c r="E1782">
        <v>10</v>
      </c>
      <c r="F1782">
        <v>42</v>
      </c>
      <c r="G1782">
        <v>5243</v>
      </c>
      <c r="H1782">
        <v>220206</v>
      </c>
      <c r="L1782" t="s">
        <v>31</v>
      </c>
      <c r="N1782" t="s">
        <v>6</v>
      </c>
    </row>
    <row r="1783" spans="1:14" x14ac:dyDescent="0.3">
      <c r="A1783" t="s">
        <v>28</v>
      </c>
      <c r="B1783" t="s">
        <v>33</v>
      </c>
      <c r="C1783" t="s">
        <v>34</v>
      </c>
      <c r="D1783" s="2">
        <v>44357</v>
      </c>
      <c r="E1783">
        <v>10</v>
      </c>
      <c r="I1783">
        <v>32</v>
      </c>
      <c r="J1783">
        <v>8810</v>
      </c>
      <c r="K1783">
        <v>281920</v>
      </c>
      <c r="L1783">
        <v>3</v>
      </c>
      <c r="M1783" t="s">
        <v>38</v>
      </c>
      <c r="N1783" t="s">
        <v>4</v>
      </c>
    </row>
    <row r="1784" spans="1:14" x14ac:dyDescent="0.3">
      <c r="A1784" t="s">
        <v>28</v>
      </c>
      <c r="B1784" t="s">
        <v>32</v>
      </c>
      <c r="C1784" t="s">
        <v>30</v>
      </c>
      <c r="D1784" s="2">
        <v>44358</v>
      </c>
      <c r="E1784">
        <v>11</v>
      </c>
      <c r="F1784">
        <v>60</v>
      </c>
      <c r="G1784">
        <v>5715</v>
      </c>
      <c r="H1784">
        <v>342900</v>
      </c>
      <c r="L1784" t="s">
        <v>31</v>
      </c>
      <c r="N1784" t="s">
        <v>7</v>
      </c>
    </row>
    <row r="1785" spans="1:14" x14ac:dyDescent="0.3">
      <c r="A1785" t="s">
        <v>28</v>
      </c>
      <c r="B1785" t="s">
        <v>32</v>
      </c>
      <c r="C1785" t="s">
        <v>30</v>
      </c>
      <c r="D1785" s="2">
        <v>44358</v>
      </c>
      <c r="E1785">
        <v>11</v>
      </c>
      <c r="F1785">
        <v>45</v>
      </c>
      <c r="G1785">
        <v>6623</v>
      </c>
      <c r="H1785">
        <v>298035</v>
      </c>
      <c r="L1785" t="s">
        <v>31</v>
      </c>
      <c r="N1785" t="s">
        <v>13</v>
      </c>
    </row>
    <row r="1786" spans="1:14" x14ac:dyDescent="0.3">
      <c r="A1786" t="s">
        <v>28</v>
      </c>
      <c r="B1786" t="s">
        <v>33</v>
      </c>
      <c r="C1786" t="s">
        <v>30</v>
      </c>
      <c r="D1786" s="2">
        <v>44358</v>
      </c>
      <c r="E1786">
        <v>11</v>
      </c>
      <c r="F1786">
        <v>48</v>
      </c>
      <c r="G1786">
        <v>5681</v>
      </c>
      <c r="H1786">
        <v>272688</v>
      </c>
      <c r="L1786" t="s">
        <v>31</v>
      </c>
      <c r="N1786" t="s">
        <v>7</v>
      </c>
    </row>
    <row r="1787" spans="1:14" x14ac:dyDescent="0.3">
      <c r="A1787" t="s">
        <v>28</v>
      </c>
      <c r="B1787" t="s">
        <v>32</v>
      </c>
      <c r="C1787" t="s">
        <v>34</v>
      </c>
      <c r="D1787" s="2">
        <v>44358</v>
      </c>
      <c r="E1787">
        <v>11</v>
      </c>
      <c r="I1787">
        <v>36</v>
      </c>
      <c r="J1787">
        <v>9880</v>
      </c>
      <c r="K1787">
        <v>355680</v>
      </c>
      <c r="L1787">
        <v>2</v>
      </c>
      <c r="M1787" t="s">
        <v>36</v>
      </c>
      <c r="N1787" t="s">
        <v>3</v>
      </c>
    </row>
    <row r="1788" spans="1:14" x14ac:dyDescent="0.3">
      <c r="A1788" t="s">
        <v>28</v>
      </c>
      <c r="B1788" t="s">
        <v>32</v>
      </c>
      <c r="C1788" t="s">
        <v>30</v>
      </c>
      <c r="D1788" s="2">
        <v>44358</v>
      </c>
      <c r="E1788">
        <v>11</v>
      </c>
      <c r="F1788">
        <v>56</v>
      </c>
      <c r="G1788">
        <v>6038</v>
      </c>
      <c r="H1788">
        <v>338128</v>
      </c>
      <c r="L1788" t="s">
        <v>31</v>
      </c>
      <c r="N1788" t="s">
        <v>5</v>
      </c>
    </row>
    <row r="1789" spans="1:14" x14ac:dyDescent="0.3">
      <c r="A1789" t="s">
        <v>28</v>
      </c>
      <c r="B1789" t="s">
        <v>33</v>
      </c>
      <c r="C1789" t="s">
        <v>30</v>
      </c>
      <c r="D1789" s="2">
        <v>44358</v>
      </c>
      <c r="E1789">
        <v>11</v>
      </c>
      <c r="F1789">
        <v>58</v>
      </c>
      <c r="G1789">
        <v>6024</v>
      </c>
      <c r="H1789">
        <v>349392</v>
      </c>
      <c r="L1789" t="s">
        <v>31</v>
      </c>
      <c r="N1789" t="s">
        <v>6</v>
      </c>
    </row>
    <row r="1790" spans="1:14" x14ac:dyDescent="0.3">
      <c r="A1790" t="s">
        <v>28</v>
      </c>
      <c r="B1790" t="s">
        <v>32</v>
      </c>
      <c r="C1790" t="s">
        <v>30</v>
      </c>
      <c r="D1790" s="2">
        <v>44358</v>
      </c>
      <c r="E1790">
        <v>11</v>
      </c>
      <c r="F1790">
        <v>57</v>
      </c>
      <c r="G1790">
        <v>6941</v>
      </c>
      <c r="H1790">
        <v>395637</v>
      </c>
      <c r="L1790" t="s">
        <v>31</v>
      </c>
      <c r="N1790" t="s">
        <v>14</v>
      </c>
    </row>
    <row r="1791" spans="1:14" x14ac:dyDescent="0.3">
      <c r="A1791" t="s">
        <v>28</v>
      </c>
      <c r="B1791" t="s">
        <v>32</v>
      </c>
      <c r="C1791" t="s">
        <v>30</v>
      </c>
      <c r="D1791" s="2">
        <v>44358</v>
      </c>
      <c r="E1791">
        <v>11</v>
      </c>
      <c r="F1791">
        <v>46</v>
      </c>
      <c r="G1791">
        <v>5076</v>
      </c>
      <c r="H1791">
        <v>233496</v>
      </c>
      <c r="L1791" t="s">
        <v>31</v>
      </c>
      <c r="N1791" t="s">
        <v>3</v>
      </c>
    </row>
    <row r="1792" spans="1:14" x14ac:dyDescent="0.3">
      <c r="A1792" t="s">
        <v>28</v>
      </c>
      <c r="B1792" t="s">
        <v>29</v>
      </c>
      <c r="C1792" t="s">
        <v>30</v>
      </c>
      <c r="D1792" s="2">
        <v>44358</v>
      </c>
      <c r="E1792">
        <v>11</v>
      </c>
      <c r="F1792">
        <v>45</v>
      </c>
      <c r="G1792">
        <v>6302</v>
      </c>
      <c r="H1792">
        <v>283590</v>
      </c>
      <c r="L1792" t="s">
        <v>31</v>
      </c>
      <c r="N1792" t="s">
        <v>7</v>
      </c>
    </row>
    <row r="1793" spans="1:14" x14ac:dyDescent="0.3">
      <c r="A1793" t="s">
        <v>28</v>
      </c>
      <c r="B1793" t="s">
        <v>29</v>
      </c>
      <c r="C1793" t="s">
        <v>34</v>
      </c>
      <c r="D1793" s="2">
        <v>44358</v>
      </c>
      <c r="E1793">
        <v>11</v>
      </c>
      <c r="I1793">
        <v>32</v>
      </c>
      <c r="J1793">
        <v>8682</v>
      </c>
      <c r="K1793">
        <v>277824</v>
      </c>
      <c r="L1793">
        <v>4</v>
      </c>
      <c r="M1793" t="s">
        <v>39</v>
      </c>
      <c r="N1793" t="s">
        <v>10</v>
      </c>
    </row>
    <row r="1794" spans="1:14" x14ac:dyDescent="0.3">
      <c r="A1794" t="s">
        <v>28</v>
      </c>
      <c r="B1794" t="s">
        <v>33</v>
      </c>
      <c r="C1794" t="s">
        <v>30</v>
      </c>
      <c r="D1794" s="2">
        <v>44359</v>
      </c>
      <c r="E1794">
        <v>12</v>
      </c>
      <c r="F1794">
        <v>46</v>
      </c>
      <c r="G1794">
        <v>5284</v>
      </c>
      <c r="H1794">
        <v>243064</v>
      </c>
      <c r="L1794" t="s">
        <v>31</v>
      </c>
      <c r="N1794" t="s">
        <v>5</v>
      </c>
    </row>
    <row r="1795" spans="1:14" x14ac:dyDescent="0.3">
      <c r="A1795" t="s">
        <v>28</v>
      </c>
      <c r="B1795" t="s">
        <v>29</v>
      </c>
      <c r="C1795" t="s">
        <v>30</v>
      </c>
      <c r="D1795" s="2">
        <v>44359</v>
      </c>
      <c r="E1795">
        <v>12</v>
      </c>
      <c r="F1795">
        <v>44</v>
      </c>
      <c r="G1795">
        <v>5378</v>
      </c>
      <c r="H1795">
        <v>236632</v>
      </c>
      <c r="L1795" t="s">
        <v>31</v>
      </c>
      <c r="N1795" t="s">
        <v>8</v>
      </c>
    </row>
    <row r="1796" spans="1:14" x14ac:dyDescent="0.3">
      <c r="A1796" t="s">
        <v>28</v>
      </c>
      <c r="B1796" t="s">
        <v>32</v>
      </c>
      <c r="C1796" t="s">
        <v>30</v>
      </c>
      <c r="D1796" s="2">
        <v>44359</v>
      </c>
      <c r="E1796">
        <v>12</v>
      </c>
      <c r="F1796">
        <v>40</v>
      </c>
      <c r="G1796">
        <v>6697</v>
      </c>
      <c r="H1796">
        <v>267880</v>
      </c>
      <c r="L1796" t="s">
        <v>31</v>
      </c>
      <c r="N1796" t="s">
        <v>13</v>
      </c>
    </row>
    <row r="1797" spans="1:14" x14ac:dyDescent="0.3">
      <c r="A1797" t="s">
        <v>28</v>
      </c>
      <c r="B1797" t="s">
        <v>32</v>
      </c>
      <c r="C1797" t="s">
        <v>30</v>
      </c>
      <c r="D1797" s="2">
        <v>44359</v>
      </c>
      <c r="E1797">
        <v>12</v>
      </c>
      <c r="F1797">
        <v>58</v>
      </c>
      <c r="G1797">
        <v>5774</v>
      </c>
      <c r="H1797">
        <v>334892</v>
      </c>
      <c r="L1797" t="s">
        <v>31</v>
      </c>
      <c r="N1797" t="s">
        <v>9</v>
      </c>
    </row>
    <row r="1798" spans="1:14" x14ac:dyDescent="0.3">
      <c r="A1798" t="s">
        <v>28</v>
      </c>
      <c r="B1798" t="s">
        <v>33</v>
      </c>
      <c r="C1798" t="s">
        <v>34</v>
      </c>
      <c r="D1798" s="2">
        <v>44359</v>
      </c>
      <c r="E1798">
        <v>12</v>
      </c>
      <c r="I1798">
        <v>32</v>
      </c>
      <c r="J1798">
        <v>9338</v>
      </c>
      <c r="K1798">
        <v>298816</v>
      </c>
      <c r="L1798">
        <v>3</v>
      </c>
      <c r="M1798" t="s">
        <v>38</v>
      </c>
      <c r="N1798" t="s">
        <v>8</v>
      </c>
    </row>
    <row r="1799" spans="1:14" x14ac:dyDescent="0.3">
      <c r="A1799" t="s">
        <v>28</v>
      </c>
      <c r="B1799" t="s">
        <v>33</v>
      </c>
      <c r="C1799" t="s">
        <v>30</v>
      </c>
      <c r="D1799" s="2">
        <v>44359</v>
      </c>
      <c r="E1799">
        <v>12</v>
      </c>
      <c r="F1799">
        <v>50</v>
      </c>
      <c r="G1799">
        <v>6191</v>
      </c>
      <c r="H1799">
        <v>309550</v>
      </c>
      <c r="L1799" t="s">
        <v>31</v>
      </c>
      <c r="N1799" t="s">
        <v>5</v>
      </c>
    </row>
    <row r="1800" spans="1:14" x14ac:dyDescent="0.3">
      <c r="A1800" t="s">
        <v>28</v>
      </c>
      <c r="B1800" t="s">
        <v>29</v>
      </c>
      <c r="C1800" t="s">
        <v>30</v>
      </c>
      <c r="D1800" s="2">
        <v>44359</v>
      </c>
      <c r="E1800">
        <v>12</v>
      </c>
      <c r="F1800">
        <v>55</v>
      </c>
      <c r="G1800">
        <v>6390</v>
      </c>
      <c r="H1800">
        <v>351450</v>
      </c>
      <c r="L1800" t="s">
        <v>31</v>
      </c>
      <c r="N1800" t="s">
        <v>9</v>
      </c>
    </row>
    <row r="1801" spans="1:14" x14ac:dyDescent="0.3">
      <c r="A1801" t="s">
        <v>28</v>
      </c>
      <c r="B1801" t="s">
        <v>32</v>
      </c>
      <c r="C1801" t="s">
        <v>34</v>
      </c>
      <c r="D1801" s="2">
        <v>44359</v>
      </c>
      <c r="E1801">
        <v>12</v>
      </c>
      <c r="I1801">
        <v>34</v>
      </c>
      <c r="J1801">
        <v>8749</v>
      </c>
      <c r="K1801">
        <v>297466</v>
      </c>
      <c r="L1801">
        <v>4</v>
      </c>
      <c r="M1801" t="s">
        <v>39</v>
      </c>
      <c r="N1801" t="s">
        <v>7</v>
      </c>
    </row>
    <row r="1802" spans="1:14" x14ac:dyDescent="0.3">
      <c r="A1802" t="s">
        <v>28</v>
      </c>
      <c r="B1802" t="s">
        <v>33</v>
      </c>
      <c r="C1802" t="s">
        <v>34</v>
      </c>
      <c r="D1802" s="2">
        <v>44359</v>
      </c>
      <c r="E1802">
        <v>12</v>
      </c>
      <c r="I1802">
        <v>40</v>
      </c>
      <c r="J1802">
        <v>9297</v>
      </c>
      <c r="K1802">
        <v>371880</v>
      </c>
      <c r="L1802">
        <v>4</v>
      </c>
      <c r="M1802" t="s">
        <v>39</v>
      </c>
      <c r="N1802" t="s">
        <v>14</v>
      </c>
    </row>
    <row r="1803" spans="1:14" x14ac:dyDescent="0.3">
      <c r="A1803" t="s">
        <v>28</v>
      </c>
      <c r="B1803" t="s">
        <v>32</v>
      </c>
      <c r="C1803" t="s">
        <v>30</v>
      </c>
      <c r="D1803" s="2">
        <v>44359</v>
      </c>
      <c r="E1803">
        <v>12</v>
      </c>
      <c r="F1803">
        <v>51</v>
      </c>
      <c r="G1803">
        <v>5596</v>
      </c>
      <c r="H1803">
        <v>285396</v>
      </c>
      <c r="L1803" t="s">
        <v>31</v>
      </c>
      <c r="N1803" t="s">
        <v>13</v>
      </c>
    </row>
    <row r="1804" spans="1:14" x14ac:dyDescent="0.3">
      <c r="A1804" t="s">
        <v>28</v>
      </c>
      <c r="B1804" t="s">
        <v>29</v>
      </c>
      <c r="C1804" t="s">
        <v>30</v>
      </c>
      <c r="D1804" s="2">
        <v>44359</v>
      </c>
      <c r="E1804">
        <v>12</v>
      </c>
      <c r="F1804">
        <v>51</v>
      </c>
      <c r="G1804">
        <v>6654</v>
      </c>
      <c r="H1804">
        <v>339354</v>
      </c>
      <c r="L1804" t="s">
        <v>31</v>
      </c>
      <c r="N1804" t="s">
        <v>14</v>
      </c>
    </row>
    <row r="1805" spans="1:14" x14ac:dyDescent="0.3">
      <c r="A1805" t="s">
        <v>28</v>
      </c>
      <c r="B1805" t="s">
        <v>29</v>
      </c>
      <c r="C1805" t="s">
        <v>34</v>
      </c>
      <c r="D1805" s="2">
        <v>44359</v>
      </c>
      <c r="E1805">
        <v>12</v>
      </c>
      <c r="I1805">
        <v>31</v>
      </c>
      <c r="J1805">
        <v>8415</v>
      </c>
      <c r="K1805">
        <v>260865</v>
      </c>
      <c r="L1805">
        <v>5</v>
      </c>
      <c r="M1805" t="s">
        <v>35</v>
      </c>
      <c r="N1805" t="s">
        <v>7</v>
      </c>
    </row>
    <row r="1806" spans="1:14" x14ac:dyDescent="0.3">
      <c r="A1806" t="s">
        <v>28</v>
      </c>
      <c r="B1806" t="s">
        <v>33</v>
      </c>
      <c r="C1806" t="s">
        <v>34</v>
      </c>
      <c r="D1806" s="2">
        <v>44359</v>
      </c>
      <c r="E1806">
        <v>12</v>
      </c>
      <c r="I1806">
        <v>39</v>
      </c>
      <c r="J1806">
        <v>8983</v>
      </c>
      <c r="K1806">
        <v>350337</v>
      </c>
      <c r="L1806">
        <v>3</v>
      </c>
      <c r="M1806" t="s">
        <v>38</v>
      </c>
      <c r="N1806" t="s">
        <v>13</v>
      </c>
    </row>
    <row r="1807" spans="1:14" x14ac:dyDescent="0.3">
      <c r="A1807" t="s">
        <v>28</v>
      </c>
      <c r="B1807" t="s">
        <v>32</v>
      </c>
      <c r="C1807" t="s">
        <v>34</v>
      </c>
      <c r="D1807" s="2">
        <v>44359</v>
      </c>
      <c r="E1807">
        <v>12</v>
      </c>
      <c r="I1807">
        <v>38</v>
      </c>
      <c r="J1807">
        <v>8926</v>
      </c>
      <c r="K1807">
        <v>339188</v>
      </c>
      <c r="L1807">
        <v>3</v>
      </c>
      <c r="M1807" t="s">
        <v>38</v>
      </c>
      <c r="N1807" t="s">
        <v>3</v>
      </c>
    </row>
    <row r="1808" spans="1:14" x14ac:dyDescent="0.3">
      <c r="A1808" t="s">
        <v>28</v>
      </c>
      <c r="B1808" t="s">
        <v>32</v>
      </c>
      <c r="C1808" t="s">
        <v>30</v>
      </c>
      <c r="D1808" s="2">
        <v>44360</v>
      </c>
      <c r="E1808">
        <v>13</v>
      </c>
      <c r="F1808">
        <v>53</v>
      </c>
      <c r="G1808">
        <v>5595</v>
      </c>
      <c r="H1808">
        <v>296535</v>
      </c>
      <c r="L1808" t="s">
        <v>31</v>
      </c>
      <c r="N1808" t="s">
        <v>3</v>
      </c>
    </row>
    <row r="1809" spans="1:14" x14ac:dyDescent="0.3">
      <c r="A1809" t="s">
        <v>28</v>
      </c>
      <c r="B1809" t="s">
        <v>33</v>
      </c>
      <c r="C1809" t="s">
        <v>30</v>
      </c>
      <c r="D1809" s="2">
        <v>44360</v>
      </c>
      <c r="E1809">
        <v>13</v>
      </c>
      <c r="F1809">
        <v>60</v>
      </c>
      <c r="G1809">
        <v>5919</v>
      </c>
      <c r="H1809">
        <v>355140</v>
      </c>
      <c r="L1809" t="s">
        <v>31</v>
      </c>
      <c r="N1809" t="s">
        <v>14</v>
      </c>
    </row>
    <row r="1810" spans="1:14" x14ac:dyDescent="0.3">
      <c r="A1810" t="s">
        <v>28</v>
      </c>
      <c r="B1810" t="s">
        <v>33</v>
      </c>
      <c r="C1810" t="s">
        <v>30</v>
      </c>
      <c r="D1810" s="2">
        <v>44360</v>
      </c>
      <c r="E1810">
        <v>13</v>
      </c>
      <c r="F1810">
        <v>41</v>
      </c>
      <c r="G1810">
        <v>5293</v>
      </c>
      <c r="H1810">
        <v>217013</v>
      </c>
      <c r="L1810" t="s">
        <v>31</v>
      </c>
      <c r="N1810" t="s">
        <v>4</v>
      </c>
    </row>
    <row r="1811" spans="1:14" x14ac:dyDescent="0.3">
      <c r="A1811" t="s">
        <v>28</v>
      </c>
      <c r="B1811" t="s">
        <v>32</v>
      </c>
      <c r="C1811" t="s">
        <v>30</v>
      </c>
      <c r="D1811" s="2">
        <v>44360</v>
      </c>
      <c r="E1811">
        <v>13</v>
      </c>
      <c r="F1811">
        <v>44</v>
      </c>
      <c r="G1811">
        <v>5338</v>
      </c>
      <c r="H1811">
        <v>234872</v>
      </c>
      <c r="L1811" t="s">
        <v>31</v>
      </c>
      <c r="N1811" t="s">
        <v>9</v>
      </c>
    </row>
    <row r="1812" spans="1:14" x14ac:dyDescent="0.3">
      <c r="A1812" t="s">
        <v>28</v>
      </c>
      <c r="B1812" t="s">
        <v>29</v>
      </c>
      <c r="C1812" t="s">
        <v>34</v>
      </c>
      <c r="D1812" s="2">
        <v>44360</v>
      </c>
      <c r="E1812">
        <v>13</v>
      </c>
      <c r="I1812">
        <v>31</v>
      </c>
      <c r="J1812">
        <v>8016</v>
      </c>
      <c r="K1812">
        <v>248496</v>
      </c>
      <c r="L1812">
        <v>5</v>
      </c>
      <c r="M1812" t="s">
        <v>35</v>
      </c>
      <c r="N1812" t="s">
        <v>9</v>
      </c>
    </row>
    <row r="1813" spans="1:14" x14ac:dyDescent="0.3">
      <c r="A1813" t="s">
        <v>28</v>
      </c>
      <c r="B1813" t="s">
        <v>29</v>
      </c>
      <c r="C1813" t="s">
        <v>34</v>
      </c>
      <c r="D1813" s="2">
        <v>44360</v>
      </c>
      <c r="E1813">
        <v>13</v>
      </c>
      <c r="I1813">
        <v>30</v>
      </c>
      <c r="J1813">
        <v>9319</v>
      </c>
      <c r="K1813">
        <v>279570</v>
      </c>
      <c r="L1813">
        <v>4</v>
      </c>
      <c r="M1813" t="s">
        <v>39</v>
      </c>
      <c r="N1813" t="s">
        <v>8</v>
      </c>
    </row>
    <row r="1814" spans="1:14" x14ac:dyDescent="0.3">
      <c r="A1814" t="s">
        <v>28</v>
      </c>
      <c r="B1814" t="s">
        <v>29</v>
      </c>
      <c r="C1814" t="s">
        <v>34</v>
      </c>
      <c r="D1814" s="2">
        <v>44360</v>
      </c>
      <c r="E1814">
        <v>13</v>
      </c>
      <c r="I1814">
        <v>32</v>
      </c>
      <c r="J1814">
        <v>9805</v>
      </c>
      <c r="K1814">
        <v>313760</v>
      </c>
      <c r="L1814">
        <v>1</v>
      </c>
      <c r="M1814" t="s">
        <v>37</v>
      </c>
      <c r="N1814" t="s">
        <v>6</v>
      </c>
    </row>
    <row r="1815" spans="1:14" x14ac:dyDescent="0.3">
      <c r="A1815" t="s">
        <v>28</v>
      </c>
      <c r="B1815" t="s">
        <v>29</v>
      </c>
      <c r="C1815" t="s">
        <v>30</v>
      </c>
      <c r="D1815" s="2">
        <v>44361</v>
      </c>
      <c r="E1815">
        <v>14</v>
      </c>
      <c r="F1815">
        <v>42</v>
      </c>
      <c r="G1815">
        <v>6226</v>
      </c>
      <c r="H1815">
        <v>261492</v>
      </c>
      <c r="L1815" t="s">
        <v>31</v>
      </c>
      <c r="N1815" t="s">
        <v>6</v>
      </c>
    </row>
    <row r="1816" spans="1:14" x14ac:dyDescent="0.3">
      <c r="A1816" t="s">
        <v>28</v>
      </c>
      <c r="B1816" t="s">
        <v>29</v>
      </c>
      <c r="C1816" t="s">
        <v>30</v>
      </c>
      <c r="D1816" s="2">
        <v>44361</v>
      </c>
      <c r="E1816">
        <v>14</v>
      </c>
      <c r="F1816">
        <v>55</v>
      </c>
      <c r="G1816">
        <v>5642</v>
      </c>
      <c r="H1816">
        <v>310310</v>
      </c>
      <c r="L1816" t="s">
        <v>31</v>
      </c>
      <c r="N1816" t="s">
        <v>8</v>
      </c>
    </row>
    <row r="1817" spans="1:14" x14ac:dyDescent="0.3">
      <c r="A1817" t="s">
        <v>28</v>
      </c>
      <c r="B1817" t="s">
        <v>33</v>
      </c>
      <c r="C1817" t="s">
        <v>30</v>
      </c>
      <c r="D1817" s="2">
        <v>44361</v>
      </c>
      <c r="E1817">
        <v>14</v>
      </c>
      <c r="F1817">
        <v>48</v>
      </c>
      <c r="G1817">
        <v>6451</v>
      </c>
      <c r="H1817">
        <v>309648</v>
      </c>
      <c r="L1817" t="s">
        <v>31</v>
      </c>
      <c r="N1817" t="s">
        <v>6</v>
      </c>
    </row>
    <row r="1818" spans="1:14" x14ac:dyDescent="0.3">
      <c r="A1818" t="s">
        <v>28</v>
      </c>
      <c r="B1818" t="s">
        <v>33</v>
      </c>
      <c r="C1818" t="s">
        <v>34</v>
      </c>
      <c r="D1818" s="2">
        <v>44361</v>
      </c>
      <c r="E1818">
        <v>14</v>
      </c>
      <c r="I1818">
        <v>40</v>
      </c>
      <c r="J1818">
        <v>8082</v>
      </c>
      <c r="K1818">
        <v>323280</v>
      </c>
      <c r="L1818">
        <v>2</v>
      </c>
      <c r="M1818" t="s">
        <v>36</v>
      </c>
      <c r="N1818" t="s">
        <v>13</v>
      </c>
    </row>
    <row r="1819" spans="1:14" x14ac:dyDescent="0.3">
      <c r="A1819" t="s">
        <v>28</v>
      </c>
      <c r="B1819" t="s">
        <v>29</v>
      </c>
      <c r="C1819" t="s">
        <v>34</v>
      </c>
      <c r="D1819" s="2">
        <v>44361</v>
      </c>
      <c r="E1819">
        <v>14</v>
      </c>
      <c r="I1819">
        <v>38</v>
      </c>
      <c r="J1819">
        <v>9399</v>
      </c>
      <c r="K1819">
        <v>357162</v>
      </c>
      <c r="L1819">
        <v>3</v>
      </c>
      <c r="M1819" t="s">
        <v>38</v>
      </c>
      <c r="N1819" t="s">
        <v>8</v>
      </c>
    </row>
    <row r="1820" spans="1:14" x14ac:dyDescent="0.3">
      <c r="A1820" t="s">
        <v>28</v>
      </c>
      <c r="B1820" t="s">
        <v>29</v>
      </c>
      <c r="C1820" t="s">
        <v>34</v>
      </c>
      <c r="D1820" s="2">
        <v>44361</v>
      </c>
      <c r="E1820">
        <v>14</v>
      </c>
      <c r="I1820">
        <v>32</v>
      </c>
      <c r="J1820">
        <v>9555</v>
      </c>
      <c r="K1820">
        <v>305760</v>
      </c>
      <c r="L1820">
        <v>3</v>
      </c>
      <c r="M1820" t="s">
        <v>38</v>
      </c>
      <c r="N1820" t="s">
        <v>10</v>
      </c>
    </row>
    <row r="1821" spans="1:14" x14ac:dyDescent="0.3">
      <c r="A1821" t="s">
        <v>28</v>
      </c>
      <c r="B1821" t="s">
        <v>33</v>
      </c>
      <c r="C1821" t="s">
        <v>30</v>
      </c>
      <c r="D1821" s="2">
        <v>44361</v>
      </c>
      <c r="E1821">
        <v>14</v>
      </c>
      <c r="F1821">
        <v>44</v>
      </c>
      <c r="G1821">
        <v>5930</v>
      </c>
      <c r="H1821">
        <v>260920</v>
      </c>
      <c r="L1821" t="s">
        <v>31</v>
      </c>
      <c r="N1821" t="s">
        <v>6</v>
      </c>
    </row>
    <row r="1822" spans="1:14" x14ac:dyDescent="0.3">
      <c r="A1822" t="s">
        <v>28</v>
      </c>
      <c r="B1822" t="s">
        <v>29</v>
      </c>
      <c r="C1822" t="s">
        <v>34</v>
      </c>
      <c r="D1822" s="2">
        <v>44361</v>
      </c>
      <c r="E1822">
        <v>14</v>
      </c>
      <c r="I1822">
        <v>36</v>
      </c>
      <c r="J1822">
        <v>8562</v>
      </c>
      <c r="K1822">
        <v>308232</v>
      </c>
      <c r="L1822">
        <v>3</v>
      </c>
      <c r="M1822" t="s">
        <v>38</v>
      </c>
      <c r="N1822" t="s">
        <v>13</v>
      </c>
    </row>
    <row r="1823" spans="1:14" x14ac:dyDescent="0.3">
      <c r="A1823" t="s">
        <v>28</v>
      </c>
      <c r="B1823" t="s">
        <v>33</v>
      </c>
      <c r="C1823" t="s">
        <v>30</v>
      </c>
      <c r="D1823" s="2">
        <v>44361</v>
      </c>
      <c r="E1823">
        <v>14</v>
      </c>
      <c r="F1823">
        <v>57</v>
      </c>
      <c r="G1823">
        <v>5200</v>
      </c>
      <c r="H1823">
        <v>296400</v>
      </c>
      <c r="L1823" t="s">
        <v>31</v>
      </c>
      <c r="N1823" t="s">
        <v>9</v>
      </c>
    </row>
    <row r="1824" spans="1:14" x14ac:dyDescent="0.3">
      <c r="A1824" t="s">
        <v>28</v>
      </c>
      <c r="B1824" t="s">
        <v>33</v>
      </c>
      <c r="C1824" t="s">
        <v>34</v>
      </c>
      <c r="D1824" s="2">
        <v>44361</v>
      </c>
      <c r="E1824">
        <v>14</v>
      </c>
      <c r="I1824">
        <v>32</v>
      </c>
      <c r="J1824">
        <v>8994</v>
      </c>
      <c r="K1824">
        <v>287808</v>
      </c>
      <c r="L1824">
        <v>4</v>
      </c>
      <c r="M1824" t="s">
        <v>39</v>
      </c>
      <c r="N1824" t="s">
        <v>13</v>
      </c>
    </row>
    <row r="1825" spans="1:14" x14ac:dyDescent="0.3">
      <c r="A1825" t="s">
        <v>28</v>
      </c>
      <c r="B1825" t="s">
        <v>32</v>
      </c>
      <c r="C1825" t="s">
        <v>30</v>
      </c>
      <c r="D1825" s="2">
        <v>44361</v>
      </c>
      <c r="E1825">
        <v>14</v>
      </c>
      <c r="F1825">
        <v>52</v>
      </c>
      <c r="G1825">
        <v>5996</v>
      </c>
      <c r="H1825">
        <v>311792</v>
      </c>
      <c r="L1825" t="s">
        <v>31</v>
      </c>
      <c r="N1825" t="s">
        <v>6</v>
      </c>
    </row>
    <row r="1826" spans="1:14" x14ac:dyDescent="0.3">
      <c r="A1826" t="s">
        <v>28</v>
      </c>
      <c r="B1826" t="s">
        <v>32</v>
      </c>
      <c r="C1826" t="s">
        <v>34</v>
      </c>
      <c r="D1826" s="2">
        <v>44361</v>
      </c>
      <c r="E1826">
        <v>14</v>
      </c>
      <c r="I1826">
        <v>38</v>
      </c>
      <c r="J1826">
        <v>8244</v>
      </c>
      <c r="K1826">
        <v>313272</v>
      </c>
      <c r="L1826">
        <v>4</v>
      </c>
      <c r="M1826" t="s">
        <v>39</v>
      </c>
      <c r="N1826" t="s">
        <v>6</v>
      </c>
    </row>
    <row r="1827" spans="1:14" x14ac:dyDescent="0.3">
      <c r="A1827" t="s">
        <v>28</v>
      </c>
      <c r="B1827" t="s">
        <v>32</v>
      </c>
      <c r="C1827" t="s">
        <v>34</v>
      </c>
      <c r="D1827" s="2">
        <v>44361</v>
      </c>
      <c r="E1827">
        <v>14</v>
      </c>
      <c r="I1827">
        <v>33</v>
      </c>
      <c r="J1827">
        <v>9111</v>
      </c>
      <c r="K1827">
        <v>300663</v>
      </c>
      <c r="L1827">
        <v>5</v>
      </c>
      <c r="M1827" t="s">
        <v>35</v>
      </c>
      <c r="N1827" t="s">
        <v>9</v>
      </c>
    </row>
    <row r="1828" spans="1:14" x14ac:dyDescent="0.3">
      <c r="A1828" t="s">
        <v>28</v>
      </c>
      <c r="B1828" t="s">
        <v>33</v>
      </c>
      <c r="C1828" t="s">
        <v>34</v>
      </c>
      <c r="D1828" s="2">
        <v>44362</v>
      </c>
      <c r="E1828">
        <v>15</v>
      </c>
      <c r="I1828">
        <v>33</v>
      </c>
      <c r="J1828">
        <v>9931</v>
      </c>
      <c r="K1828">
        <v>327723</v>
      </c>
      <c r="L1828">
        <v>4</v>
      </c>
      <c r="M1828" t="s">
        <v>39</v>
      </c>
      <c r="N1828" t="s">
        <v>11</v>
      </c>
    </row>
    <row r="1829" spans="1:14" x14ac:dyDescent="0.3">
      <c r="A1829" t="s">
        <v>28</v>
      </c>
      <c r="B1829" t="s">
        <v>32</v>
      </c>
      <c r="C1829" t="s">
        <v>34</v>
      </c>
      <c r="D1829" s="2">
        <v>44362</v>
      </c>
      <c r="E1829">
        <v>15</v>
      </c>
      <c r="I1829">
        <v>30</v>
      </c>
      <c r="J1829">
        <v>9151</v>
      </c>
      <c r="K1829">
        <v>274530</v>
      </c>
      <c r="L1829">
        <v>5</v>
      </c>
      <c r="M1829" t="s">
        <v>35</v>
      </c>
      <c r="N1829" t="s">
        <v>10</v>
      </c>
    </row>
    <row r="1830" spans="1:14" x14ac:dyDescent="0.3">
      <c r="A1830" t="s">
        <v>28</v>
      </c>
      <c r="B1830" t="s">
        <v>32</v>
      </c>
      <c r="C1830" t="s">
        <v>30</v>
      </c>
      <c r="D1830" s="2">
        <v>44362</v>
      </c>
      <c r="E1830">
        <v>15</v>
      </c>
      <c r="F1830">
        <v>40</v>
      </c>
      <c r="G1830">
        <v>6704</v>
      </c>
      <c r="H1830">
        <v>268160</v>
      </c>
      <c r="L1830" t="s">
        <v>31</v>
      </c>
      <c r="N1830" t="s">
        <v>14</v>
      </c>
    </row>
    <row r="1831" spans="1:14" x14ac:dyDescent="0.3">
      <c r="A1831" t="s">
        <v>28</v>
      </c>
      <c r="B1831" t="s">
        <v>29</v>
      </c>
      <c r="C1831" t="s">
        <v>34</v>
      </c>
      <c r="D1831" s="2">
        <v>44362</v>
      </c>
      <c r="E1831">
        <v>15</v>
      </c>
      <c r="I1831">
        <v>31</v>
      </c>
      <c r="J1831">
        <v>8783</v>
      </c>
      <c r="K1831">
        <v>272273</v>
      </c>
      <c r="L1831">
        <v>4</v>
      </c>
      <c r="M1831" t="s">
        <v>39</v>
      </c>
      <c r="N1831" t="s">
        <v>8</v>
      </c>
    </row>
    <row r="1832" spans="1:14" x14ac:dyDescent="0.3">
      <c r="A1832" t="s">
        <v>28</v>
      </c>
      <c r="B1832" t="s">
        <v>32</v>
      </c>
      <c r="C1832" t="s">
        <v>30</v>
      </c>
      <c r="D1832" s="2">
        <v>44362</v>
      </c>
      <c r="E1832">
        <v>15</v>
      </c>
      <c r="F1832">
        <v>56</v>
      </c>
      <c r="G1832">
        <v>5799</v>
      </c>
      <c r="H1832">
        <v>324744</v>
      </c>
      <c r="L1832" t="s">
        <v>31</v>
      </c>
      <c r="N1832" t="s">
        <v>7</v>
      </c>
    </row>
    <row r="1833" spans="1:14" x14ac:dyDescent="0.3">
      <c r="A1833" t="s">
        <v>28</v>
      </c>
      <c r="B1833" t="s">
        <v>33</v>
      </c>
      <c r="C1833" t="s">
        <v>34</v>
      </c>
      <c r="D1833" s="2">
        <v>44362</v>
      </c>
      <c r="E1833">
        <v>15</v>
      </c>
      <c r="I1833">
        <v>32</v>
      </c>
      <c r="J1833">
        <v>8031</v>
      </c>
      <c r="K1833">
        <v>256992</v>
      </c>
      <c r="L1833">
        <v>1</v>
      </c>
      <c r="M1833" t="s">
        <v>37</v>
      </c>
      <c r="N1833" t="s">
        <v>14</v>
      </c>
    </row>
    <row r="1834" spans="1:14" x14ac:dyDescent="0.3">
      <c r="A1834" t="s">
        <v>28</v>
      </c>
      <c r="B1834" t="s">
        <v>33</v>
      </c>
      <c r="C1834" t="s">
        <v>34</v>
      </c>
      <c r="D1834" s="2">
        <v>44362</v>
      </c>
      <c r="E1834">
        <v>15</v>
      </c>
      <c r="I1834">
        <v>34</v>
      </c>
      <c r="J1834">
        <v>9981</v>
      </c>
      <c r="K1834">
        <v>339354</v>
      </c>
      <c r="L1834">
        <v>5</v>
      </c>
      <c r="M1834" t="s">
        <v>35</v>
      </c>
      <c r="N1834" t="s">
        <v>4</v>
      </c>
    </row>
    <row r="1835" spans="1:14" x14ac:dyDescent="0.3">
      <c r="A1835" t="s">
        <v>28</v>
      </c>
      <c r="B1835" t="s">
        <v>32</v>
      </c>
      <c r="C1835" t="s">
        <v>30</v>
      </c>
      <c r="D1835" s="2">
        <v>44362</v>
      </c>
      <c r="E1835">
        <v>15</v>
      </c>
      <c r="F1835">
        <v>50</v>
      </c>
      <c r="G1835">
        <v>6425</v>
      </c>
      <c r="H1835">
        <v>321250</v>
      </c>
      <c r="L1835" t="s">
        <v>31</v>
      </c>
      <c r="N1835" t="s">
        <v>4</v>
      </c>
    </row>
    <row r="1836" spans="1:14" x14ac:dyDescent="0.3">
      <c r="A1836" t="s">
        <v>28</v>
      </c>
      <c r="B1836" t="s">
        <v>32</v>
      </c>
      <c r="C1836" t="s">
        <v>30</v>
      </c>
      <c r="D1836" s="2">
        <v>44362</v>
      </c>
      <c r="E1836">
        <v>15</v>
      </c>
      <c r="F1836">
        <v>60</v>
      </c>
      <c r="G1836">
        <v>5590</v>
      </c>
      <c r="H1836">
        <v>335400</v>
      </c>
      <c r="L1836" t="s">
        <v>31</v>
      </c>
      <c r="N1836" t="s">
        <v>11</v>
      </c>
    </row>
    <row r="1837" spans="1:14" x14ac:dyDescent="0.3">
      <c r="A1837" t="s">
        <v>28</v>
      </c>
      <c r="B1837" t="s">
        <v>32</v>
      </c>
      <c r="C1837" t="s">
        <v>30</v>
      </c>
      <c r="D1837" s="2">
        <v>44362</v>
      </c>
      <c r="E1837">
        <v>15</v>
      </c>
      <c r="F1837">
        <v>51</v>
      </c>
      <c r="G1837">
        <v>5038</v>
      </c>
      <c r="H1837">
        <v>256938</v>
      </c>
      <c r="L1837" t="s">
        <v>31</v>
      </c>
      <c r="N1837" t="s">
        <v>4</v>
      </c>
    </row>
    <row r="1838" spans="1:14" x14ac:dyDescent="0.3">
      <c r="A1838" t="s">
        <v>28</v>
      </c>
      <c r="B1838" t="s">
        <v>33</v>
      </c>
      <c r="C1838" t="s">
        <v>30</v>
      </c>
      <c r="D1838" s="2">
        <v>44362</v>
      </c>
      <c r="E1838">
        <v>15</v>
      </c>
      <c r="F1838">
        <v>40</v>
      </c>
      <c r="G1838">
        <v>5676</v>
      </c>
      <c r="H1838">
        <v>227040</v>
      </c>
      <c r="L1838" t="s">
        <v>31</v>
      </c>
      <c r="N1838" t="s">
        <v>14</v>
      </c>
    </row>
    <row r="1839" spans="1:14" x14ac:dyDescent="0.3">
      <c r="A1839" t="s">
        <v>28</v>
      </c>
      <c r="B1839" t="s">
        <v>32</v>
      </c>
      <c r="C1839" t="s">
        <v>30</v>
      </c>
      <c r="D1839" s="2">
        <v>44362</v>
      </c>
      <c r="E1839">
        <v>15</v>
      </c>
      <c r="F1839">
        <v>47</v>
      </c>
      <c r="G1839">
        <v>5133</v>
      </c>
      <c r="H1839">
        <v>241251</v>
      </c>
      <c r="L1839" t="s">
        <v>31</v>
      </c>
      <c r="N1839" t="s">
        <v>11</v>
      </c>
    </row>
    <row r="1840" spans="1:14" x14ac:dyDescent="0.3">
      <c r="A1840" t="s">
        <v>28</v>
      </c>
      <c r="B1840" t="s">
        <v>32</v>
      </c>
      <c r="C1840" t="s">
        <v>30</v>
      </c>
      <c r="D1840" s="2">
        <v>44363</v>
      </c>
      <c r="E1840">
        <v>16</v>
      </c>
      <c r="F1840">
        <v>41</v>
      </c>
      <c r="G1840">
        <v>5168</v>
      </c>
      <c r="H1840">
        <v>211888</v>
      </c>
      <c r="L1840" t="s">
        <v>31</v>
      </c>
      <c r="N1840" t="s">
        <v>6</v>
      </c>
    </row>
    <row r="1841" spans="1:14" x14ac:dyDescent="0.3">
      <c r="A1841" t="s">
        <v>28</v>
      </c>
      <c r="B1841" t="s">
        <v>32</v>
      </c>
      <c r="C1841" t="s">
        <v>30</v>
      </c>
      <c r="D1841" s="2">
        <v>44363</v>
      </c>
      <c r="E1841">
        <v>16</v>
      </c>
      <c r="F1841">
        <v>59</v>
      </c>
      <c r="G1841">
        <v>6499</v>
      </c>
      <c r="H1841">
        <v>383441</v>
      </c>
      <c r="L1841" t="s">
        <v>31</v>
      </c>
      <c r="N1841" t="s">
        <v>5</v>
      </c>
    </row>
    <row r="1842" spans="1:14" x14ac:dyDescent="0.3">
      <c r="A1842" t="s">
        <v>28</v>
      </c>
      <c r="B1842" t="s">
        <v>29</v>
      </c>
      <c r="C1842" t="s">
        <v>34</v>
      </c>
      <c r="D1842" s="2">
        <v>44363</v>
      </c>
      <c r="E1842">
        <v>16</v>
      </c>
      <c r="I1842">
        <v>32</v>
      </c>
      <c r="J1842">
        <v>8737</v>
      </c>
      <c r="K1842">
        <v>279584</v>
      </c>
      <c r="L1842">
        <v>3</v>
      </c>
      <c r="M1842" t="s">
        <v>38</v>
      </c>
      <c r="N1842" t="s">
        <v>7</v>
      </c>
    </row>
    <row r="1843" spans="1:14" x14ac:dyDescent="0.3">
      <c r="A1843" t="s">
        <v>28</v>
      </c>
      <c r="B1843" t="s">
        <v>32</v>
      </c>
      <c r="C1843" t="s">
        <v>30</v>
      </c>
      <c r="D1843" s="2">
        <v>44363</v>
      </c>
      <c r="E1843">
        <v>16</v>
      </c>
      <c r="F1843">
        <v>58</v>
      </c>
      <c r="G1843">
        <v>5324</v>
      </c>
      <c r="H1843">
        <v>308792</v>
      </c>
      <c r="L1843" t="s">
        <v>31</v>
      </c>
      <c r="N1843" t="s">
        <v>6</v>
      </c>
    </row>
    <row r="1844" spans="1:14" x14ac:dyDescent="0.3">
      <c r="A1844" t="s">
        <v>28</v>
      </c>
      <c r="B1844" t="s">
        <v>32</v>
      </c>
      <c r="C1844" t="s">
        <v>30</v>
      </c>
      <c r="D1844" s="2">
        <v>44363</v>
      </c>
      <c r="E1844">
        <v>16</v>
      </c>
      <c r="F1844">
        <v>56</v>
      </c>
      <c r="G1844">
        <v>6411</v>
      </c>
      <c r="H1844">
        <v>359016</v>
      </c>
      <c r="L1844" t="s">
        <v>31</v>
      </c>
      <c r="N1844" t="s">
        <v>13</v>
      </c>
    </row>
    <row r="1845" spans="1:14" x14ac:dyDescent="0.3">
      <c r="A1845" t="s">
        <v>28</v>
      </c>
      <c r="B1845" t="s">
        <v>32</v>
      </c>
      <c r="C1845" t="s">
        <v>34</v>
      </c>
      <c r="D1845" s="2">
        <v>44363</v>
      </c>
      <c r="E1845">
        <v>16</v>
      </c>
      <c r="I1845">
        <v>40</v>
      </c>
      <c r="J1845">
        <v>9430</v>
      </c>
      <c r="K1845">
        <v>377200</v>
      </c>
      <c r="L1845">
        <v>5</v>
      </c>
      <c r="M1845" t="s">
        <v>35</v>
      </c>
      <c r="N1845" t="s">
        <v>5</v>
      </c>
    </row>
    <row r="1846" spans="1:14" x14ac:dyDescent="0.3">
      <c r="A1846" t="s">
        <v>28</v>
      </c>
      <c r="B1846" t="s">
        <v>32</v>
      </c>
      <c r="C1846" t="s">
        <v>30</v>
      </c>
      <c r="D1846" s="2">
        <v>44363</v>
      </c>
      <c r="E1846">
        <v>16</v>
      </c>
      <c r="F1846">
        <v>47</v>
      </c>
      <c r="G1846">
        <v>5883</v>
      </c>
      <c r="H1846">
        <v>276501</v>
      </c>
      <c r="L1846" t="s">
        <v>31</v>
      </c>
      <c r="N1846" t="s">
        <v>7</v>
      </c>
    </row>
    <row r="1847" spans="1:14" x14ac:dyDescent="0.3">
      <c r="A1847" t="s">
        <v>28</v>
      </c>
      <c r="B1847" t="s">
        <v>32</v>
      </c>
      <c r="C1847" t="s">
        <v>34</v>
      </c>
      <c r="D1847" s="2">
        <v>44363</v>
      </c>
      <c r="E1847">
        <v>16</v>
      </c>
      <c r="I1847">
        <v>31</v>
      </c>
      <c r="J1847">
        <v>9021</v>
      </c>
      <c r="K1847">
        <v>279651</v>
      </c>
      <c r="L1847">
        <v>5</v>
      </c>
      <c r="M1847" t="s">
        <v>35</v>
      </c>
      <c r="N1847" t="s">
        <v>5</v>
      </c>
    </row>
    <row r="1848" spans="1:14" x14ac:dyDescent="0.3">
      <c r="A1848" t="s">
        <v>28</v>
      </c>
      <c r="B1848" t="s">
        <v>29</v>
      </c>
      <c r="C1848" t="s">
        <v>34</v>
      </c>
      <c r="D1848" s="2">
        <v>44363</v>
      </c>
      <c r="E1848">
        <v>16</v>
      </c>
      <c r="I1848">
        <v>34</v>
      </c>
      <c r="J1848">
        <v>9379</v>
      </c>
      <c r="K1848">
        <v>318886</v>
      </c>
      <c r="L1848">
        <v>5</v>
      </c>
      <c r="M1848" t="s">
        <v>35</v>
      </c>
      <c r="N1848" t="s">
        <v>9</v>
      </c>
    </row>
    <row r="1849" spans="1:14" x14ac:dyDescent="0.3">
      <c r="A1849" t="s">
        <v>28</v>
      </c>
      <c r="B1849" t="s">
        <v>29</v>
      </c>
      <c r="C1849" t="s">
        <v>34</v>
      </c>
      <c r="D1849" s="2">
        <v>44363</v>
      </c>
      <c r="E1849">
        <v>16</v>
      </c>
      <c r="I1849">
        <v>30</v>
      </c>
      <c r="J1849">
        <v>9436</v>
      </c>
      <c r="K1849">
        <v>283080</v>
      </c>
      <c r="L1849">
        <v>3</v>
      </c>
      <c r="M1849" t="s">
        <v>38</v>
      </c>
      <c r="N1849" t="s">
        <v>5</v>
      </c>
    </row>
    <row r="1850" spans="1:14" x14ac:dyDescent="0.3">
      <c r="A1850" t="s">
        <v>28</v>
      </c>
      <c r="B1850" t="s">
        <v>33</v>
      </c>
      <c r="C1850" t="s">
        <v>30</v>
      </c>
      <c r="D1850" s="2">
        <v>44363</v>
      </c>
      <c r="E1850">
        <v>16</v>
      </c>
      <c r="F1850">
        <v>53</v>
      </c>
      <c r="G1850">
        <v>5833</v>
      </c>
      <c r="H1850">
        <v>309149</v>
      </c>
      <c r="L1850" t="s">
        <v>31</v>
      </c>
      <c r="N1850" t="s">
        <v>8</v>
      </c>
    </row>
    <row r="1851" spans="1:14" x14ac:dyDescent="0.3">
      <c r="A1851" t="s">
        <v>28</v>
      </c>
      <c r="B1851" t="s">
        <v>29</v>
      </c>
      <c r="C1851" t="s">
        <v>34</v>
      </c>
      <c r="D1851" s="2">
        <v>44363</v>
      </c>
      <c r="E1851">
        <v>16</v>
      </c>
      <c r="I1851">
        <v>31</v>
      </c>
      <c r="J1851">
        <v>8578</v>
      </c>
      <c r="K1851">
        <v>265918</v>
      </c>
      <c r="L1851">
        <v>4</v>
      </c>
      <c r="M1851" t="s">
        <v>39</v>
      </c>
      <c r="N1851" t="s">
        <v>5</v>
      </c>
    </row>
    <row r="1852" spans="1:14" x14ac:dyDescent="0.3">
      <c r="A1852" t="s">
        <v>28</v>
      </c>
      <c r="B1852" t="s">
        <v>32</v>
      </c>
      <c r="C1852" t="s">
        <v>30</v>
      </c>
      <c r="D1852" s="2">
        <v>44363</v>
      </c>
      <c r="E1852">
        <v>16</v>
      </c>
      <c r="F1852">
        <v>40</v>
      </c>
      <c r="G1852">
        <v>5099</v>
      </c>
      <c r="H1852">
        <v>203960</v>
      </c>
      <c r="L1852" t="s">
        <v>31</v>
      </c>
      <c r="N1852" t="s">
        <v>3</v>
      </c>
    </row>
    <row r="1853" spans="1:14" x14ac:dyDescent="0.3">
      <c r="A1853" t="s">
        <v>28</v>
      </c>
      <c r="B1853" t="s">
        <v>32</v>
      </c>
      <c r="C1853" t="s">
        <v>30</v>
      </c>
      <c r="D1853" s="2">
        <v>44364</v>
      </c>
      <c r="E1853">
        <v>17</v>
      </c>
      <c r="F1853">
        <v>57</v>
      </c>
      <c r="G1853">
        <v>5809</v>
      </c>
      <c r="H1853">
        <v>331113</v>
      </c>
      <c r="L1853" t="s">
        <v>31</v>
      </c>
      <c r="N1853" t="s">
        <v>8</v>
      </c>
    </row>
    <row r="1854" spans="1:14" x14ac:dyDescent="0.3">
      <c r="A1854" t="s">
        <v>28</v>
      </c>
      <c r="B1854" t="s">
        <v>32</v>
      </c>
      <c r="C1854" t="s">
        <v>30</v>
      </c>
      <c r="D1854" s="2">
        <v>44364</v>
      </c>
      <c r="E1854">
        <v>17</v>
      </c>
      <c r="F1854">
        <v>41</v>
      </c>
      <c r="G1854">
        <v>6106</v>
      </c>
      <c r="H1854">
        <v>250346</v>
      </c>
      <c r="L1854" t="s">
        <v>31</v>
      </c>
      <c r="N1854" t="s">
        <v>3</v>
      </c>
    </row>
    <row r="1855" spans="1:14" x14ac:dyDescent="0.3">
      <c r="A1855" t="s">
        <v>28</v>
      </c>
      <c r="B1855" t="s">
        <v>33</v>
      </c>
      <c r="C1855" t="s">
        <v>30</v>
      </c>
      <c r="D1855" s="2">
        <v>44364</v>
      </c>
      <c r="E1855">
        <v>17</v>
      </c>
      <c r="F1855">
        <v>52</v>
      </c>
      <c r="G1855">
        <v>5296</v>
      </c>
      <c r="H1855">
        <v>275392</v>
      </c>
      <c r="L1855" t="s">
        <v>31</v>
      </c>
      <c r="N1855" t="s">
        <v>5</v>
      </c>
    </row>
    <row r="1856" spans="1:14" x14ac:dyDescent="0.3">
      <c r="A1856" t="s">
        <v>28</v>
      </c>
      <c r="B1856" t="s">
        <v>32</v>
      </c>
      <c r="C1856" t="s">
        <v>34</v>
      </c>
      <c r="D1856" s="2">
        <v>44364</v>
      </c>
      <c r="E1856">
        <v>17</v>
      </c>
      <c r="I1856">
        <v>37</v>
      </c>
      <c r="J1856">
        <v>8365</v>
      </c>
      <c r="K1856">
        <v>309505</v>
      </c>
      <c r="L1856">
        <v>5</v>
      </c>
      <c r="M1856" t="s">
        <v>35</v>
      </c>
      <c r="N1856" t="s">
        <v>8</v>
      </c>
    </row>
    <row r="1857" spans="1:14" x14ac:dyDescent="0.3">
      <c r="A1857" t="s">
        <v>28</v>
      </c>
      <c r="B1857" t="s">
        <v>32</v>
      </c>
      <c r="C1857" t="s">
        <v>30</v>
      </c>
      <c r="D1857" s="2">
        <v>44364</v>
      </c>
      <c r="E1857">
        <v>17</v>
      </c>
      <c r="F1857">
        <v>51</v>
      </c>
      <c r="G1857">
        <v>6458</v>
      </c>
      <c r="H1857">
        <v>329358</v>
      </c>
      <c r="L1857" t="s">
        <v>31</v>
      </c>
      <c r="N1857" t="s">
        <v>3</v>
      </c>
    </row>
    <row r="1858" spans="1:14" x14ac:dyDescent="0.3">
      <c r="A1858" t="s">
        <v>28</v>
      </c>
      <c r="B1858" t="s">
        <v>29</v>
      </c>
      <c r="C1858" t="s">
        <v>34</v>
      </c>
      <c r="D1858" s="2">
        <v>44364</v>
      </c>
      <c r="E1858">
        <v>17</v>
      </c>
      <c r="I1858">
        <v>33</v>
      </c>
      <c r="J1858">
        <v>9787</v>
      </c>
      <c r="K1858">
        <v>322971</v>
      </c>
      <c r="L1858">
        <v>1</v>
      </c>
      <c r="M1858" t="s">
        <v>37</v>
      </c>
      <c r="N1858" t="s">
        <v>11</v>
      </c>
    </row>
    <row r="1859" spans="1:14" x14ac:dyDescent="0.3">
      <c r="A1859" t="s">
        <v>28</v>
      </c>
      <c r="B1859" t="s">
        <v>33</v>
      </c>
      <c r="C1859" t="s">
        <v>30</v>
      </c>
      <c r="D1859" s="2">
        <v>44364</v>
      </c>
      <c r="E1859">
        <v>17</v>
      </c>
      <c r="F1859">
        <v>44</v>
      </c>
      <c r="G1859">
        <v>5171</v>
      </c>
      <c r="H1859">
        <v>227524</v>
      </c>
      <c r="L1859" t="s">
        <v>31</v>
      </c>
      <c r="N1859" t="s">
        <v>7</v>
      </c>
    </row>
    <row r="1860" spans="1:14" x14ac:dyDescent="0.3">
      <c r="A1860" t="s">
        <v>28</v>
      </c>
      <c r="B1860" t="s">
        <v>33</v>
      </c>
      <c r="C1860" t="s">
        <v>30</v>
      </c>
      <c r="D1860" s="2">
        <v>44364</v>
      </c>
      <c r="E1860">
        <v>17</v>
      </c>
      <c r="F1860">
        <v>57</v>
      </c>
      <c r="G1860">
        <v>5743</v>
      </c>
      <c r="H1860">
        <v>327351</v>
      </c>
      <c r="L1860" t="s">
        <v>31</v>
      </c>
      <c r="N1860" t="s">
        <v>14</v>
      </c>
    </row>
    <row r="1861" spans="1:14" x14ac:dyDescent="0.3">
      <c r="A1861" t="s">
        <v>28</v>
      </c>
      <c r="B1861" t="s">
        <v>32</v>
      </c>
      <c r="C1861" t="s">
        <v>30</v>
      </c>
      <c r="D1861" s="2">
        <v>44364</v>
      </c>
      <c r="E1861">
        <v>17</v>
      </c>
      <c r="F1861">
        <v>47</v>
      </c>
      <c r="G1861">
        <v>6360</v>
      </c>
      <c r="H1861">
        <v>298920</v>
      </c>
      <c r="L1861" t="s">
        <v>31</v>
      </c>
      <c r="N1861" t="s">
        <v>4</v>
      </c>
    </row>
    <row r="1862" spans="1:14" x14ac:dyDescent="0.3">
      <c r="A1862" t="s">
        <v>28</v>
      </c>
      <c r="B1862" t="s">
        <v>32</v>
      </c>
      <c r="C1862" t="s">
        <v>30</v>
      </c>
      <c r="D1862" s="2">
        <v>44364</v>
      </c>
      <c r="E1862">
        <v>17</v>
      </c>
      <c r="F1862">
        <v>58</v>
      </c>
      <c r="G1862">
        <v>6545</v>
      </c>
      <c r="H1862">
        <v>379610</v>
      </c>
      <c r="L1862" t="s">
        <v>31</v>
      </c>
      <c r="N1862" t="s">
        <v>11</v>
      </c>
    </row>
    <row r="1863" spans="1:14" x14ac:dyDescent="0.3">
      <c r="A1863" t="s">
        <v>28</v>
      </c>
      <c r="B1863" t="s">
        <v>29</v>
      </c>
      <c r="C1863" t="s">
        <v>34</v>
      </c>
      <c r="D1863" s="2">
        <v>44364</v>
      </c>
      <c r="E1863">
        <v>17</v>
      </c>
      <c r="I1863">
        <v>37</v>
      </c>
      <c r="J1863">
        <v>9581</v>
      </c>
      <c r="K1863">
        <v>354497</v>
      </c>
      <c r="L1863">
        <v>3</v>
      </c>
      <c r="M1863" t="s">
        <v>38</v>
      </c>
      <c r="N1863" t="s">
        <v>5</v>
      </c>
    </row>
    <row r="1864" spans="1:14" x14ac:dyDescent="0.3">
      <c r="A1864" t="s">
        <v>28</v>
      </c>
      <c r="B1864" t="s">
        <v>29</v>
      </c>
      <c r="C1864" t="s">
        <v>34</v>
      </c>
      <c r="D1864" s="2">
        <v>44364</v>
      </c>
      <c r="E1864">
        <v>17</v>
      </c>
      <c r="I1864">
        <v>37</v>
      </c>
      <c r="J1864">
        <v>9494</v>
      </c>
      <c r="K1864">
        <v>351278</v>
      </c>
      <c r="L1864">
        <v>2</v>
      </c>
      <c r="M1864" t="s">
        <v>36</v>
      </c>
      <c r="N1864" t="s">
        <v>5</v>
      </c>
    </row>
    <row r="1865" spans="1:14" x14ac:dyDescent="0.3">
      <c r="A1865" t="s">
        <v>28</v>
      </c>
      <c r="B1865" t="s">
        <v>32</v>
      </c>
      <c r="C1865" t="s">
        <v>34</v>
      </c>
      <c r="D1865" s="2">
        <v>44364</v>
      </c>
      <c r="E1865">
        <v>17</v>
      </c>
      <c r="I1865">
        <v>40</v>
      </c>
      <c r="J1865">
        <v>8248</v>
      </c>
      <c r="K1865">
        <v>329920</v>
      </c>
      <c r="L1865">
        <v>2</v>
      </c>
      <c r="M1865" t="s">
        <v>36</v>
      </c>
      <c r="N1865" t="s">
        <v>8</v>
      </c>
    </row>
    <row r="1866" spans="1:14" x14ac:dyDescent="0.3">
      <c r="A1866" t="s">
        <v>28</v>
      </c>
      <c r="B1866" t="s">
        <v>29</v>
      </c>
      <c r="C1866" t="s">
        <v>34</v>
      </c>
      <c r="D1866" s="2">
        <v>44364</v>
      </c>
      <c r="E1866">
        <v>17</v>
      </c>
      <c r="I1866">
        <v>30</v>
      </c>
      <c r="J1866">
        <v>9765</v>
      </c>
      <c r="K1866">
        <v>292950</v>
      </c>
      <c r="L1866">
        <v>3</v>
      </c>
      <c r="M1866" t="s">
        <v>38</v>
      </c>
      <c r="N1866" t="s">
        <v>4</v>
      </c>
    </row>
    <row r="1867" spans="1:14" x14ac:dyDescent="0.3">
      <c r="A1867" t="s">
        <v>28</v>
      </c>
      <c r="B1867" t="s">
        <v>33</v>
      </c>
      <c r="C1867" t="s">
        <v>34</v>
      </c>
      <c r="D1867" s="2">
        <v>44365</v>
      </c>
      <c r="E1867">
        <v>18</v>
      </c>
      <c r="I1867">
        <v>30</v>
      </c>
      <c r="J1867">
        <v>8371</v>
      </c>
      <c r="K1867">
        <v>251130</v>
      </c>
      <c r="L1867">
        <v>5</v>
      </c>
      <c r="M1867" t="s">
        <v>35</v>
      </c>
      <c r="N1867" t="s">
        <v>4</v>
      </c>
    </row>
    <row r="1868" spans="1:14" x14ac:dyDescent="0.3">
      <c r="A1868" t="s">
        <v>28</v>
      </c>
      <c r="B1868" t="s">
        <v>33</v>
      </c>
      <c r="C1868" t="s">
        <v>30</v>
      </c>
      <c r="D1868" s="2">
        <v>44365</v>
      </c>
      <c r="E1868">
        <v>18</v>
      </c>
      <c r="F1868">
        <v>45</v>
      </c>
      <c r="G1868">
        <v>6469</v>
      </c>
      <c r="H1868">
        <v>291105</v>
      </c>
      <c r="L1868" t="s">
        <v>31</v>
      </c>
      <c r="N1868" t="s">
        <v>13</v>
      </c>
    </row>
    <row r="1869" spans="1:14" x14ac:dyDescent="0.3">
      <c r="A1869" t="s">
        <v>28</v>
      </c>
      <c r="B1869" t="s">
        <v>32</v>
      </c>
      <c r="C1869" t="s">
        <v>30</v>
      </c>
      <c r="D1869" s="2">
        <v>44365</v>
      </c>
      <c r="E1869">
        <v>18</v>
      </c>
      <c r="F1869">
        <v>42</v>
      </c>
      <c r="G1869">
        <v>5586</v>
      </c>
      <c r="H1869">
        <v>234612</v>
      </c>
      <c r="L1869" t="s">
        <v>31</v>
      </c>
      <c r="N1869" t="s">
        <v>13</v>
      </c>
    </row>
    <row r="1870" spans="1:14" x14ac:dyDescent="0.3">
      <c r="A1870" t="s">
        <v>28</v>
      </c>
      <c r="B1870" t="s">
        <v>32</v>
      </c>
      <c r="C1870" t="s">
        <v>30</v>
      </c>
      <c r="D1870" s="2">
        <v>44365</v>
      </c>
      <c r="E1870">
        <v>18</v>
      </c>
      <c r="F1870">
        <v>53</v>
      </c>
      <c r="G1870">
        <v>6079</v>
      </c>
      <c r="H1870">
        <v>322187</v>
      </c>
      <c r="L1870" t="s">
        <v>31</v>
      </c>
      <c r="N1870" t="s">
        <v>11</v>
      </c>
    </row>
    <row r="1871" spans="1:14" x14ac:dyDescent="0.3">
      <c r="A1871" t="s">
        <v>28</v>
      </c>
      <c r="B1871" t="s">
        <v>32</v>
      </c>
      <c r="C1871" t="s">
        <v>30</v>
      </c>
      <c r="D1871" s="2">
        <v>44365</v>
      </c>
      <c r="E1871">
        <v>18</v>
      </c>
      <c r="F1871">
        <v>60</v>
      </c>
      <c r="G1871">
        <v>6133</v>
      </c>
      <c r="H1871">
        <v>367980</v>
      </c>
      <c r="L1871" t="s">
        <v>31</v>
      </c>
      <c r="N1871" t="s">
        <v>13</v>
      </c>
    </row>
    <row r="1872" spans="1:14" x14ac:dyDescent="0.3">
      <c r="A1872" t="s">
        <v>28</v>
      </c>
      <c r="B1872" t="s">
        <v>33</v>
      </c>
      <c r="C1872" t="s">
        <v>34</v>
      </c>
      <c r="D1872" s="2">
        <v>44365</v>
      </c>
      <c r="E1872">
        <v>18</v>
      </c>
      <c r="I1872">
        <v>33</v>
      </c>
      <c r="J1872">
        <v>8062</v>
      </c>
      <c r="K1872">
        <v>266046</v>
      </c>
      <c r="L1872">
        <v>2</v>
      </c>
      <c r="M1872" t="s">
        <v>36</v>
      </c>
      <c r="N1872" t="s">
        <v>14</v>
      </c>
    </row>
    <row r="1873" spans="1:14" x14ac:dyDescent="0.3">
      <c r="A1873" t="s">
        <v>28</v>
      </c>
      <c r="B1873" t="s">
        <v>29</v>
      </c>
      <c r="C1873" t="s">
        <v>30</v>
      </c>
      <c r="D1873" s="2">
        <v>44365</v>
      </c>
      <c r="E1873">
        <v>18</v>
      </c>
      <c r="F1873">
        <v>44</v>
      </c>
      <c r="G1873">
        <v>5814</v>
      </c>
      <c r="H1873">
        <v>255816</v>
      </c>
      <c r="L1873" t="s">
        <v>31</v>
      </c>
      <c r="N1873" t="s">
        <v>4</v>
      </c>
    </row>
    <row r="1874" spans="1:14" x14ac:dyDescent="0.3">
      <c r="A1874" t="s">
        <v>28</v>
      </c>
      <c r="B1874" t="s">
        <v>32</v>
      </c>
      <c r="C1874" t="s">
        <v>30</v>
      </c>
      <c r="D1874" s="2">
        <v>44365</v>
      </c>
      <c r="E1874">
        <v>18</v>
      </c>
      <c r="F1874">
        <v>40</v>
      </c>
      <c r="G1874">
        <v>5407</v>
      </c>
      <c r="H1874">
        <v>216280</v>
      </c>
      <c r="L1874" t="s">
        <v>31</v>
      </c>
      <c r="N1874" t="s">
        <v>6</v>
      </c>
    </row>
    <row r="1875" spans="1:14" x14ac:dyDescent="0.3">
      <c r="A1875" t="s">
        <v>28</v>
      </c>
      <c r="B1875" t="s">
        <v>32</v>
      </c>
      <c r="C1875" t="s">
        <v>30</v>
      </c>
      <c r="D1875" s="2">
        <v>44365</v>
      </c>
      <c r="E1875">
        <v>18</v>
      </c>
      <c r="F1875">
        <v>44</v>
      </c>
      <c r="G1875">
        <v>6654</v>
      </c>
      <c r="H1875">
        <v>292776</v>
      </c>
      <c r="L1875" t="s">
        <v>31</v>
      </c>
      <c r="N1875" t="s">
        <v>13</v>
      </c>
    </row>
    <row r="1876" spans="1:14" x14ac:dyDescent="0.3">
      <c r="A1876" t="s">
        <v>28</v>
      </c>
      <c r="B1876" t="s">
        <v>32</v>
      </c>
      <c r="C1876" t="s">
        <v>30</v>
      </c>
      <c r="D1876" s="2">
        <v>44366</v>
      </c>
      <c r="E1876">
        <v>19</v>
      </c>
      <c r="F1876">
        <v>52</v>
      </c>
      <c r="G1876">
        <v>5284</v>
      </c>
      <c r="H1876">
        <v>274768</v>
      </c>
      <c r="L1876" t="s">
        <v>31</v>
      </c>
      <c r="N1876" t="s">
        <v>6</v>
      </c>
    </row>
    <row r="1877" spans="1:14" x14ac:dyDescent="0.3">
      <c r="A1877" t="s">
        <v>28</v>
      </c>
      <c r="B1877" t="s">
        <v>29</v>
      </c>
      <c r="C1877" t="s">
        <v>30</v>
      </c>
      <c r="D1877" s="2">
        <v>44366</v>
      </c>
      <c r="E1877">
        <v>19</v>
      </c>
      <c r="F1877">
        <v>44</v>
      </c>
      <c r="G1877">
        <v>5261</v>
      </c>
      <c r="H1877">
        <v>231484</v>
      </c>
      <c r="L1877" t="s">
        <v>31</v>
      </c>
      <c r="N1877" t="s">
        <v>3</v>
      </c>
    </row>
    <row r="1878" spans="1:14" x14ac:dyDescent="0.3">
      <c r="A1878" t="s">
        <v>28</v>
      </c>
      <c r="B1878" t="s">
        <v>29</v>
      </c>
      <c r="C1878" t="s">
        <v>30</v>
      </c>
      <c r="D1878" s="2">
        <v>44366</v>
      </c>
      <c r="E1878">
        <v>19</v>
      </c>
      <c r="F1878">
        <v>43</v>
      </c>
      <c r="G1878">
        <v>6933</v>
      </c>
      <c r="H1878">
        <v>298119</v>
      </c>
      <c r="L1878" t="s">
        <v>31</v>
      </c>
      <c r="N1878" t="s">
        <v>13</v>
      </c>
    </row>
    <row r="1879" spans="1:14" x14ac:dyDescent="0.3">
      <c r="A1879" t="s">
        <v>28</v>
      </c>
      <c r="B1879" t="s">
        <v>29</v>
      </c>
      <c r="C1879" t="s">
        <v>30</v>
      </c>
      <c r="D1879" s="2">
        <v>44366</v>
      </c>
      <c r="E1879">
        <v>19</v>
      </c>
      <c r="F1879">
        <v>41</v>
      </c>
      <c r="G1879">
        <v>5703</v>
      </c>
      <c r="H1879">
        <v>233823</v>
      </c>
      <c r="L1879" t="s">
        <v>31</v>
      </c>
      <c r="N1879" t="s">
        <v>13</v>
      </c>
    </row>
    <row r="1880" spans="1:14" x14ac:dyDescent="0.3">
      <c r="A1880" t="s">
        <v>28</v>
      </c>
      <c r="B1880" t="s">
        <v>33</v>
      </c>
      <c r="C1880" t="s">
        <v>30</v>
      </c>
      <c r="D1880" s="2">
        <v>44366</v>
      </c>
      <c r="E1880">
        <v>19</v>
      </c>
      <c r="F1880">
        <v>48</v>
      </c>
      <c r="G1880">
        <v>5575</v>
      </c>
      <c r="H1880">
        <v>267600</v>
      </c>
      <c r="L1880" t="s">
        <v>31</v>
      </c>
      <c r="N1880" t="s">
        <v>5</v>
      </c>
    </row>
    <row r="1881" spans="1:14" x14ac:dyDescent="0.3">
      <c r="A1881" t="s">
        <v>28</v>
      </c>
      <c r="B1881" t="s">
        <v>29</v>
      </c>
      <c r="C1881" t="s">
        <v>30</v>
      </c>
      <c r="D1881" s="2">
        <v>44366</v>
      </c>
      <c r="E1881">
        <v>19</v>
      </c>
      <c r="F1881">
        <v>48</v>
      </c>
      <c r="G1881">
        <v>5039</v>
      </c>
      <c r="H1881">
        <v>241872</v>
      </c>
      <c r="L1881" t="s">
        <v>31</v>
      </c>
      <c r="N1881" t="s">
        <v>10</v>
      </c>
    </row>
    <row r="1882" spans="1:14" x14ac:dyDescent="0.3">
      <c r="A1882" t="s">
        <v>28</v>
      </c>
      <c r="B1882" t="s">
        <v>29</v>
      </c>
      <c r="C1882" t="s">
        <v>34</v>
      </c>
      <c r="D1882" s="2">
        <v>44366</v>
      </c>
      <c r="E1882">
        <v>19</v>
      </c>
      <c r="I1882">
        <v>39</v>
      </c>
      <c r="J1882">
        <v>8324</v>
      </c>
      <c r="K1882">
        <v>324636</v>
      </c>
      <c r="L1882">
        <v>1</v>
      </c>
      <c r="M1882" t="s">
        <v>37</v>
      </c>
      <c r="N1882" t="s">
        <v>11</v>
      </c>
    </row>
    <row r="1883" spans="1:14" x14ac:dyDescent="0.3">
      <c r="A1883" t="s">
        <v>28</v>
      </c>
      <c r="B1883" t="s">
        <v>29</v>
      </c>
      <c r="C1883" t="s">
        <v>30</v>
      </c>
      <c r="D1883" s="2">
        <v>44366</v>
      </c>
      <c r="E1883">
        <v>19</v>
      </c>
      <c r="F1883">
        <v>45</v>
      </c>
      <c r="G1883">
        <v>6770</v>
      </c>
      <c r="H1883">
        <v>304650</v>
      </c>
      <c r="L1883" t="s">
        <v>31</v>
      </c>
      <c r="N1883" t="s">
        <v>5</v>
      </c>
    </row>
    <row r="1884" spans="1:14" x14ac:dyDescent="0.3">
      <c r="A1884" t="s">
        <v>28</v>
      </c>
      <c r="B1884" t="s">
        <v>29</v>
      </c>
      <c r="C1884" t="s">
        <v>30</v>
      </c>
      <c r="D1884" s="2">
        <v>44366</v>
      </c>
      <c r="E1884">
        <v>19</v>
      </c>
      <c r="F1884">
        <v>48</v>
      </c>
      <c r="G1884">
        <v>5488</v>
      </c>
      <c r="H1884">
        <v>263424</v>
      </c>
      <c r="L1884" t="s">
        <v>31</v>
      </c>
      <c r="N1884" t="s">
        <v>11</v>
      </c>
    </row>
    <row r="1885" spans="1:14" x14ac:dyDescent="0.3">
      <c r="A1885" t="s">
        <v>28</v>
      </c>
      <c r="B1885" t="s">
        <v>29</v>
      </c>
      <c r="C1885" t="s">
        <v>34</v>
      </c>
      <c r="D1885" s="2">
        <v>44366</v>
      </c>
      <c r="E1885">
        <v>19</v>
      </c>
      <c r="I1885">
        <v>34</v>
      </c>
      <c r="J1885">
        <v>8076</v>
      </c>
      <c r="K1885">
        <v>274584</v>
      </c>
      <c r="L1885">
        <v>5</v>
      </c>
      <c r="M1885" t="s">
        <v>35</v>
      </c>
      <c r="N1885" t="s">
        <v>5</v>
      </c>
    </row>
    <row r="1886" spans="1:14" x14ac:dyDescent="0.3">
      <c r="A1886" t="s">
        <v>28</v>
      </c>
      <c r="B1886" t="s">
        <v>33</v>
      </c>
      <c r="C1886" t="s">
        <v>34</v>
      </c>
      <c r="D1886" s="2">
        <v>44366</v>
      </c>
      <c r="E1886">
        <v>19</v>
      </c>
      <c r="I1886">
        <v>33</v>
      </c>
      <c r="J1886">
        <v>8933</v>
      </c>
      <c r="K1886">
        <v>294789</v>
      </c>
      <c r="L1886">
        <v>2</v>
      </c>
      <c r="M1886" t="s">
        <v>36</v>
      </c>
      <c r="N1886" t="s">
        <v>3</v>
      </c>
    </row>
    <row r="1887" spans="1:14" x14ac:dyDescent="0.3">
      <c r="A1887" t="s">
        <v>28</v>
      </c>
      <c r="B1887" t="s">
        <v>29</v>
      </c>
      <c r="C1887" t="s">
        <v>34</v>
      </c>
      <c r="D1887" s="2">
        <v>44366</v>
      </c>
      <c r="E1887">
        <v>19</v>
      </c>
      <c r="I1887">
        <v>31</v>
      </c>
      <c r="J1887">
        <v>8591</v>
      </c>
      <c r="K1887">
        <v>266321</v>
      </c>
      <c r="L1887">
        <v>5</v>
      </c>
      <c r="M1887" t="s">
        <v>35</v>
      </c>
      <c r="N1887" t="s">
        <v>10</v>
      </c>
    </row>
    <row r="1888" spans="1:14" x14ac:dyDescent="0.3">
      <c r="A1888" t="s">
        <v>28</v>
      </c>
      <c r="B1888" t="s">
        <v>32</v>
      </c>
      <c r="C1888" t="s">
        <v>30</v>
      </c>
      <c r="D1888" s="2">
        <v>44366</v>
      </c>
      <c r="E1888">
        <v>19</v>
      </c>
      <c r="F1888">
        <v>48</v>
      </c>
      <c r="G1888">
        <v>5588</v>
      </c>
      <c r="H1888">
        <v>268224</v>
      </c>
      <c r="L1888" t="s">
        <v>31</v>
      </c>
      <c r="N1888" t="s">
        <v>7</v>
      </c>
    </row>
    <row r="1889" spans="1:14" x14ac:dyDescent="0.3">
      <c r="A1889" t="s">
        <v>28</v>
      </c>
      <c r="B1889" t="s">
        <v>29</v>
      </c>
      <c r="C1889" t="s">
        <v>34</v>
      </c>
      <c r="D1889" s="2">
        <v>44366</v>
      </c>
      <c r="E1889">
        <v>19</v>
      </c>
      <c r="I1889">
        <v>39</v>
      </c>
      <c r="J1889">
        <v>9165</v>
      </c>
      <c r="K1889">
        <v>357435</v>
      </c>
      <c r="L1889">
        <v>3</v>
      </c>
      <c r="M1889" t="s">
        <v>38</v>
      </c>
      <c r="N1889" t="s">
        <v>5</v>
      </c>
    </row>
    <row r="1890" spans="1:14" x14ac:dyDescent="0.3">
      <c r="A1890" t="s">
        <v>28</v>
      </c>
      <c r="B1890" t="s">
        <v>33</v>
      </c>
      <c r="C1890" t="s">
        <v>30</v>
      </c>
      <c r="D1890" s="2">
        <v>44367</v>
      </c>
      <c r="E1890">
        <v>20</v>
      </c>
      <c r="F1890">
        <v>55</v>
      </c>
      <c r="G1890">
        <v>5874</v>
      </c>
      <c r="H1890">
        <v>323070</v>
      </c>
      <c r="L1890" t="s">
        <v>31</v>
      </c>
      <c r="N1890" t="s">
        <v>11</v>
      </c>
    </row>
    <row r="1891" spans="1:14" x14ac:dyDescent="0.3">
      <c r="A1891" t="s">
        <v>28</v>
      </c>
      <c r="B1891" t="s">
        <v>32</v>
      </c>
      <c r="C1891" t="s">
        <v>30</v>
      </c>
      <c r="D1891" s="2">
        <v>44367</v>
      </c>
      <c r="E1891">
        <v>20</v>
      </c>
      <c r="F1891">
        <v>52</v>
      </c>
      <c r="G1891">
        <v>6693</v>
      </c>
      <c r="H1891">
        <v>348036</v>
      </c>
      <c r="L1891" t="s">
        <v>31</v>
      </c>
      <c r="N1891" t="s">
        <v>9</v>
      </c>
    </row>
    <row r="1892" spans="1:14" x14ac:dyDescent="0.3">
      <c r="A1892" t="s">
        <v>28</v>
      </c>
      <c r="B1892" t="s">
        <v>29</v>
      </c>
      <c r="C1892" t="s">
        <v>30</v>
      </c>
      <c r="D1892" s="2">
        <v>44367</v>
      </c>
      <c r="E1892">
        <v>20</v>
      </c>
      <c r="F1892">
        <v>57</v>
      </c>
      <c r="G1892">
        <v>5578</v>
      </c>
      <c r="H1892">
        <v>317946</v>
      </c>
      <c r="L1892" t="s">
        <v>31</v>
      </c>
      <c r="N1892" t="s">
        <v>14</v>
      </c>
    </row>
    <row r="1893" spans="1:14" x14ac:dyDescent="0.3">
      <c r="A1893" t="s">
        <v>28</v>
      </c>
      <c r="B1893" t="s">
        <v>29</v>
      </c>
      <c r="C1893" t="s">
        <v>30</v>
      </c>
      <c r="D1893" s="2">
        <v>44367</v>
      </c>
      <c r="E1893">
        <v>20</v>
      </c>
      <c r="F1893">
        <v>48</v>
      </c>
      <c r="G1893">
        <v>5186</v>
      </c>
      <c r="H1893">
        <v>248928</v>
      </c>
      <c r="L1893" t="s">
        <v>31</v>
      </c>
      <c r="N1893" t="s">
        <v>3</v>
      </c>
    </row>
    <row r="1894" spans="1:14" x14ac:dyDescent="0.3">
      <c r="A1894" t="s">
        <v>28</v>
      </c>
      <c r="B1894" t="s">
        <v>32</v>
      </c>
      <c r="C1894" t="s">
        <v>30</v>
      </c>
      <c r="D1894" s="2">
        <v>44367</v>
      </c>
      <c r="E1894">
        <v>20</v>
      </c>
      <c r="F1894">
        <v>58</v>
      </c>
      <c r="G1894">
        <v>6401</v>
      </c>
      <c r="H1894">
        <v>371258</v>
      </c>
      <c r="L1894" t="s">
        <v>31</v>
      </c>
      <c r="N1894" t="s">
        <v>14</v>
      </c>
    </row>
    <row r="1895" spans="1:14" x14ac:dyDescent="0.3">
      <c r="A1895" t="s">
        <v>28</v>
      </c>
      <c r="B1895" t="s">
        <v>33</v>
      </c>
      <c r="C1895" t="s">
        <v>30</v>
      </c>
      <c r="D1895" s="2">
        <v>44367</v>
      </c>
      <c r="E1895">
        <v>20</v>
      </c>
      <c r="F1895">
        <v>60</v>
      </c>
      <c r="G1895">
        <v>6400</v>
      </c>
      <c r="H1895">
        <v>384000</v>
      </c>
      <c r="L1895" t="s">
        <v>31</v>
      </c>
      <c r="N1895" t="s">
        <v>10</v>
      </c>
    </row>
    <row r="1896" spans="1:14" x14ac:dyDescent="0.3">
      <c r="A1896" t="s">
        <v>28</v>
      </c>
      <c r="B1896" t="s">
        <v>32</v>
      </c>
      <c r="C1896" t="s">
        <v>34</v>
      </c>
      <c r="D1896" s="2">
        <v>44367</v>
      </c>
      <c r="E1896">
        <v>20</v>
      </c>
      <c r="I1896">
        <v>34</v>
      </c>
      <c r="J1896">
        <v>9837</v>
      </c>
      <c r="K1896">
        <v>334458</v>
      </c>
      <c r="L1896">
        <v>2</v>
      </c>
      <c r="M1896" t="s">
        <v>36</v>
      </c>
      <c r="N1896" t="s">
        <v>8</v>
      </c>
    </row>
    <row r="1897" spans="1:14" x14ac:dyDescent="0.3">
      <c r="A1897" t="s">
        <v>28</v>
      </c>
      <c r="B1897" t="s">
        <v>33</v>
      </c>
      <c r="C1897" t="s">
        <v>30</v>
      </c>
      <c r="D1897" s="2">
        <v>44367</v>
      </c>
      <c r="E1897">
        <v>20</v>
      </c>
      <c r="F1897">
        <v>44</v>
      </c>
      <c r="G1897">
        <v>6594</v>
      </c>
      <c r="H1897">
        <v>290136</v>
      </c>
      <c r="L1897" t="s">
        <v>31</v>
      </c>
      <c r="N1897" t="s">
        <v>6</v>
      </c>
    </row>
    <row r="1898" spans="1:14" x14ac:dyDescent="0.3">
      <c r="A1898" t="s">
        <v>28</v>
      </c>
      <c r="B1898" t="s">
        <v>32</v>
      </c>
      <c r="C1898" t="s">
        <v>30</v>
      </c>
      <c r="D1898" s="2">
        <v>44367</v>
      </c>
      <c r="E1898">
        <v>20</v>
      </c>
      <c r="F1898">
        <v>52</v>
      </c>
      <c r="G1898">
        <v>5749</v>
      </c>
      <c r="H1898">
        <v>298948</v>
      </c>
      <c r="L1898" t="s">
        <v>31</v>
      </c>
      <c r="N1898" t="s">
        <v>4</v>
      </c>
    </row>
    <row r="1899" spans="1:14" x14ac:dyDescent="0.3">
      <c r="A1899" t="s">
        <v>28</v>
      </c>
      <c r="B1899" t="s">
        <v>29</v>
      </c>
      <c r="C1899" t="s">
        <v>30</v>
      </c>
      <c r="D1899" s="2">
        <v>44367</v>
      </c>
      <c r="E1899">
        <v>20</v>
      </c>
      <c r="F1899">
        <v>46</v>
      </c>
      <c r="G1899">
        <v>6177</v>
      </c>
      <c r="H1899">
        <v>284142</v>
      </c>
      <c r="L1899" t="s">
        <v>31</v>
      </c>
      <c r="N1899" t="s">
        <v>7</v>
      </c>
    </row>
    <row r="1900" spans="1:14" x14ac:dyDescent="0.3">
      <c r="A1900" t="s">
        <v>28</v>
      </c>
      <c r="B1900" t="s">
        <v>32</v>
      </c>
      <c r="C1900" t="s">
        <v>30</v>
      </c>
      <c r="D1900" s="2">
        <v>44367</v>
      </c>
      <c r="E1900">
        <v>20</v>
      </c>
      <c r="F1900">
        <v>44</v>
      </c>
      <c r="G1900">
        <v>5015</v>
      </c>
      <c r="H1900">
        <v>220660</v>
      </c>
      <c r="L1900" t="s">
        <v>31</v>
      </c>
      <c r="N1900" t="s">
        <v>6</v>
      </c>
    </row>
    <row r="1901" spans="1:14" x14ac:dyDescent="0.3">
      <c r="A1901" t="s">
        <v>28</v>
      </c>
      <c r="B1901" t="s">
        <v>29</v>
      </c>
      <c r="C1901" t="s">
        <v>30</v>
      </c>
      <c r="D1901" s="2">
        <v>44367</v>
      </c>
      <c r="E1901">
        <v>20</v>
      </c>
      <c r="F1901">
        <v>44</v>
      </c>
      <c r="G1901">
        <v>6046</v>
      </c>
      <c r="H1901">
        <v>266024</v>
      </c>
      <c r="L1901" t="s">
        <v>31</v>
      </c>
      <c r="N1901" t="s">
        <v>8</v>
      </c>
    </row>
    <row r="1902" spans="1:14" x14ac:dyDescent="0.3">
      <c r="A1902" t="s">
        <v>28</v>
      </c>
      <c r="B1902" t="s">
        <v>32</v>
      </c>
      <c r="C1902" t="s">
        <v>30</v>
      </c>
      <c r="D1902" s="2">
        <v>44367</v>
      </c>
      <c r="E1902">
        <v>20</v>
      </c>
      <c r="F1902">
        <v>48</v>
      </c>
      <c r="G1902">
        <v>5162</v>
      </c>
      <c r="H1902">
        <v>247776</v>
      </c>
      <c r="L1902" t="s">
        <v>31</v>
      </c>
      <c r="N1902" t="s">
        <v>14</v>
      </c>
    </row>
    <row r="1903" spans="1:14" x14ac:dyDescent="0.3">
      <c r="A1903" t="s">
        <v>28</v>
      </c>
      <c r="B1903" t="s">
        <v>29</v>
      </c>
      <c r="C1903" t="s">
        <v>34</v>
      </c>
      <c r="D1903" s="2">
        <v>44367</v>
      </c>
      <c r="E1903">
        <v>20</v>
      </c>
      <c r="I1903">
        <v>32</v>
      </c>
      <c r="J1903">
        <v>8936</v>
      </c>
      <c r="K1903">
        <v>285952</v>
      </c>
      <c r="L1903">
        <v>2</v>
      </c>
      <c r="M1903" t="s">
        <v>36</v>
      </c>
      <c r="N1903" t="s">
        <v>6</v>
      </c>
    </row>
    <row r="1904" spans="1:14" x14ac:dyDescent="0.3">
      <c r="A1904" t="s">
        <v>28</v>
      </c>
      <c r="B1904" t="s">
        <v>32</v>
      </c>
      <c r="C1904" t="s">
        <v>30</v>
      </c>
      <c r="D1904" s="2">
        <v>44367</v>
      </c>
      <c r="E1904">
        <v>20</v>
      </c>
      <c r="F1904">
        <v>43</v>
      </c>
      <c r="G1904">
        <v>5239</v>
      </c>
      <c r="H1904">
        <v>225277</v>
      </c>
      <c r="L1904" t="s">
        <v>31</v>
      </c>
      <c r="N1904" t="s">
        <v>6</v>
      </c>
    </row>
    <row r="1905" spans="1:14" x14ac:dyDescent="0.3">
      <c r="A1905" t="s">
        <v>28</v>
      </c>
      <c r="B1905" t="s">
        <v>33</v>
      </c>
      <c r="C1905" t="s">
        <v>30</v>
      </c>
      <c r="D1905" s="2">
        <v>44367</v>
      </c>
      <c r="E1905">
        <v>20</v>
      </c>
      <c r="F1905">
        <v>59</v>
      </c>
      <c r="G1905">
        <v>5552</v>
      </c>
      <c r="H1905">
        <v>327568</v>
      </c>
      <c r="L1905" t="s">
        <v>31</v>
      </c>
      <c r="N1905" t="s">
        <v>14</v>
      </c>
    </row>
    <row r="1906" spans="1:14" x14ac:dyDescent="0.3">
      <c r="A1906" t="s">
        <v>28</v>
      </c>
      <c r="B1906" t="s">
        <v>32</v>
      </c>
      <c r="C1906" t="s">
        <v>30</v>
      </c>
      <c r="D1906" s="2">
        <v>44368</v>
      </c>
      <c r="E1906">
        <v>21</v>
      </c>
      <c r="F1906">
        <v>50</v>
      </c>
      <c r="G1906">
        <v>5865</v>
      </c>
      <c r="H1906">
        <v>293250</v>
      </c>
      <c r="L1906" t="s">
        <v>31</v>
      </c>
      <c r="N1906" t="s">
        <v>11</v>
      </c>
    </row>
    <row r="1907" spans="1:14" x14ac:dyDescent="0.3">
      <c r="A1907" t="s">
        <v>28</v>
      </c>
      <c r="B1907" t="s">
        <v>33</v>
      </c>
      <c r="C1907" t="s">
        <v>34</v>
      </c>
      <c r="D1907" s="2">
        <v>44368</v>
      </c>
      <c r="E1907">
        <v>21</v>
      </c>
      <c r="I1907">
        <v>34</v>
      </c>
      <c r="J1907">
        <v>9994</v>
      </c>
      <c r="K1907">
        <v>339796</v>
      </c>
      <c r="L1907">
        <v>4</v>
      </c>
      <c r="M1907" t="s">
        <v>39</v>
      </c>
      <c r="N1907" t="s">
        <v>5</v>
      </c>
    </row>
    <row r="1908" spans="1:14" x14ac:dyDescent="0.3">
      <c r="A1908" t="s">
        <v>28</v>
      </c>
      <c r="B1908" t="s">
        <v>33</v>
      </c>
      <c r="C1908" t="s">
        <v>30</v>
      </c>
      <c r="D1908" s="2">
        <v>44368</v>
      </c>
      <c r="E1908">
        <v>21</v>
      </c>
      <c r="F1908">
        <v>54</v>
      </c>
      <c r="G1908">
        <v>6600</v>
      </c>
      <c r="H1908">
        <v>356400</v>
      </c>
      <c r="L1908" t="s">
        <v>31</v>
      </c>
      <c r="N1908" t="s">
        <v>9</v>
      </c>
    </row>
    <row r="1909" spans="1:14" x14ac:dyDescent="0.3">
      <c r="A1909" t="s">
        <v>28</v>
      </c>
      <c r="B1909" t="s">
        <v>33</v>
      </c>
      <c r="C1909" t="s">
        <v>30</v>
      </c>
      <c r="D1909" s="2">
        <v>44368</v>
      </c>
      <c r="E1909">
        <v>21</v>
      </c>
      <c r="F1909">
        <v>54</v>
      </c>
      <c r="G1909">
        <v>6121</v>
      </c>
      <c r="H1909">
        <v>330534</v>
      </c>
      <c r="L1909" t="s">
        <v>31</v>
      </c>
      <c r="N1909" t="s">
        <v>9</v>
      </c>
    </row>
    <row r="1910" spans="1:14" x14ac:dyDescent="0.3">
      <c r="A1910" t="s">
        <v>28</v>
      </c>
      <c r="B1910" t="s">
        <v>32</v>
      </c>
      <c r="C1910" t="s">
        <v>30</v>
      </c>
      <c r="D1910" s="2">
        <v>44368</v>
      </c>
      <c r="E1910">
        <v>21</v>
      </c>
      <c r="F1910">
        <v>49</v>
      </c>
      <c r="G1910">
        <v>6667</v>
      </c>
      <c r="H1910">
        <v>326683</v>
      </c>
      <c r="L1910" t="s">
        <v>31</v>
      </c>
      <c r="N1910" t="s">
        <v>9</v>
      </c>
    </row>
    <row r="1911" spans="1:14" x14ac:dyDescent="0.3">
      <c r="A1911" t="s">
        <v>28</v>
      </c>
      <c r="B1911" t="s">
        <v>33</v>
      </c>
      <c r="C1911" t="s">
        <v>30</v>
      </c>
      <c r="D1911" s="2">
        <v>44368</v>
      </c>
      <c r="E1911">
        <v>21</v>
      </c>
      <c r="F1911">
        <v>48</v>
      </c>
      <c r="G1911">
        <v>5730</v>
      </c>
      <c r="H1911">
        <v>275040</v>
      </c>
      <c r="L1911" t="s">
        <v>31</v>
      </c>
      <c r="N1911" t="s">
        <v>6</v>
      </c>
    </row>
    <row r="1912" spans="1:14" x14ac:dyDescent="0.3">
      <c r="A1912" t="s">
        <v>28</v>
      </c>
      <c r="B1912" t="s">
        <v>32</v>
      </c>
      <c r="C1912" t="s">
        <v>30</v>
      </c>
      <c r="D1912" s="2">
        <v>44368</v>
      </c>
      <c r="E1912">
        <v>21</v>
      </c>
      <c r="F1912">
        <v>58</v>
      </c>
      <c r="G1912">
        <v>6063</v>
      </c>
      <c r="H1912">
        <v>351654</v>
      </c>
      <c r="L1912" t="s">
        <v>31</v>
      </c>
      <c r="N1912" t="s">
        <v>7</v>
      </c>
    </row>
    <row r="1913" spans="1:14" x14ac:dyDescent="0.3">
      <c r="A1913" t="s">
        <v>28</v>
      </c>
      <c r="B1913" t="s">
        <v>32</v>
      </c>
      <c r="C1913" t="s">
        <v>34</v>
      </c>
      <c r="D1913" s="2">
        <v>44368</v>
      </c>
      <c r="E1913">
        <v>21</v>
      </c>
      <c r="I1913">
        <v>38</v>
      </c>
      <c r="J1913">
        <v>9052</v>
      </c>
      <c r="K1913">
        <v>343976</v>
      </c>
      <c r="L1913">
        <v>1</v>
      </c>
      <c r="M1913" t="s">
        <v>37</v>
      </c>
      <c r="N1913" t="s">
        <v>8</v>
      </c>
    </row>
    <row r="1914" spans="1:14" x14ac:dyDescent="0.3">
      <c r="A1914" t="s">
        <v>28</v>
      </c>
      <c r="B1914" t="s">
        <v>33</v>
      </c>
      <c r="C1914" t="s">
        <v>30</v>
      </c>
      <c r="D1914" s="2">
        <v>44368</v>
      </c>
      <c r="E1914">
        <v>21</v>
      </c>
      <c r="F1914">
        <v>46</v>
      </c>
      <c r="G1914">
        <v>5615</v>
      </c>
      <c r="H1914">
        <v>258290</v>
      </c>
      <c r="L1914" t="s">
        <v>31</v>
      </c>
      <c r="N1914" t="s">
        <v>3</v>
      </c>
    </row>
    <row r="1915" spans="1:14" x14ac:dyDescent="0.3">
      <c r="A1915" t="s">
        <v>28</v>
      </c>
      <c r="B1915" t="s">
        <v>32</v>
      </c>
      <c r="C1915" t="s">
        <v>30</v>
      </c>
      <c r="D1915" s="2">
        <v>44368</v>
      </c>
      <c r="E1915">
        <v>21</v>
      </c>
      <c r="F1915">
        <v>41</v>
      </c>
      <c r="G1915">
        <v>6836</v>
      </c>
      <c r="H1915">
        <v>280276</v>
      </c>
      <c r="L1915" t="s">
        <v>31</v>
      </c>
      <c r="N1915" t="s">
        <v>14</v>
      </c>
    </row>
    <row r="1916" spans="1:14" x14ac:dyDescent="0.3">
      <c r="A1916" t="s">
        <v>28</v>
      </c>
      <c r="B1916" t="s">
        <v>32</v>
      </c>
      <c r="C1916" t="s">
        <v>30</v>
      </c>
      <c r="D1916" s="2">
        <v>44368</v>
      </c>
      <c r="E1916">
        <v>21</v>
      </c>
      <c r="F1916">
        <v>54</v>
      </c>
      <c r="G1916">
        <v>5807</v>
      </c>
      <c r="H1916">
        <v>313578</v>
      </c>
      <c r="L1916" t="s">
        <v>31</v>
      </c>
      <c r="N1916" t="s">
        <v>7</v>
      </c>
    </row>
    <row r="1917" spans="1:14" x14ac:dyDescent="0.3">
      <c r="A1917" t="s">
        <v>28</v>
      </c>
      <c r="B1917" t="s">
        <v>29</v>
      </c>
      <c r="C1917" t="s">
        <v>34</v>
      </c>
      <c r="D1917" s="2">
        <v>44368</v>
      </c>
      <c r="E1917">
        <v>21</v>
      </c>
      <c r="I1917">
        <v>33</v>
      </c>
      <c r="J1917">
        <v>9679</v>
      </c>
      <c r="K1917">
        <v>319407</v>
      </c>
      <c r="L1917">
        <v>3</v>
      </c>
      <c r="M1917" t="s">
        <v>38</v>
      </c>
      <c r="N1917" t="s">
        <v>3</v>
      </c>
    </row>
    <row r="1918" spans="1:14" x14ac:dyDescent="0.3">
      <c r="A1918" t="s">
        <v>28</v>
      </c>
      <c r="B1918" t="s">
        <v>32</v>
      </c>
      <c r="C1918" t="s">
        <v>30</v>
      </c>
      <c r="D1918" s="2">
        <v>44368</v>
      </c>
      <c r="E1918">
        <v>21</v>
      </c>
      <c r="F1918">
        <v>48</v>
      </c>
      <c r="G1918">
        <v>6546</v>
      </c>
      <c r="H1918">
        <v>314208</v>
      </c>
      <c r="L1918" t="s">
        <v>31</v>
      </c>
      <c r="N1918" t="s">
        <v>14</v>
      </c>
    </row>
    <row r="1919" spans="1:14" x14ac:dyDescent="0.3">
      <c r="A1919" t="s">
        <v>28</v>
      </c>
      <c r="B1919" t="s">
        <v>29</v>
      </c>
      <c r="C1919" t="s">
        <v>34</v>
      </c>
      <c r="D1919" s="2">
        <v>44368</v>
      </c>
      <c r="E1919">
        <v>21</v>
      </c>
      <c r="I1919">
        <v>32</v>
      </c>
      <c r="J1919">
        <v>8103</v>
      </c>
      <c r="K1919">
        <v>259296</v>
      </c>
      <c r="L1919">
        <v>3</v>
      </c>
      <c r="M1919" t="s">
        <v>38</v>
      </c>
      <c r="N1919" t="s">
        <v>13</v>
      </c>
    </row>
    <row r="1920" spans="1:14" x14ac:dyDescent="0.3">
      <c r="A1920" t="s">
        <v>28</v>
      </c>
      <c r="B1920" t="s">
        <v>33</v>
      </c>
      <c r="C1920" t="s">
        <v>30</v>
      </c>
      <c r="D1920" s="2">
        <v>44368</v>
      </c>
      <c r="E1920">
        <v>21</v>
      </c>
      <c r="F1920">
        <v>53</v>
      </c>
      <c r="G1920">
        <v>5875</v>
      </c>
      <c r="H1920">
        <v>311375</v>
      </c>
      <c r="L1920" t="s">
        <v>31</v>
      </c>
      <c r="N1920" t="s">
        <v>6</v>
      </c>
    </row>
    <row r="1921" spans="1:14" x14ac:dyDescent="0.3">
      <c r="A1921" t="s">
        <v>28</v>
      </c>
      <c r="B1921" t="s">
        <v>29</v>
      </c>
      <c r="C1921" t="s">
        <v>34</v>
      </c>
      <c r="D1921" s="2">
        <v>44368</v>
      </c>
      <c r="E1921">
        <v>21</v>
      </c>
      <c r="I1921">
        <v>38</v>
      </c>
      <c r="J1921">
        <v>8458</v>
      </c>
      <c r="K1921">
        <v>321404</v>
      </c>
      <c r="L1921">
        <v>4</v>
      </c>
      <c r="M1921" t="s">
        <v>39</v>
      </c>
      <c r="N1921" t="s">
        <v>7</v>
      </c>
    </row>
    <row r="1922" spans="1:14" x14ac:dyDescent="0.3">
      <c r="A1922" t="s">
        <v>28</v>
      </c>
      <c r="B1922" t="s">
        <v>32</v>
      </c>
      <c r="C1922" t="s">
        <v>30</v>
      </c>
      <c r="D1922" s="2">
        <v>44369</v>
      </c>
      <c r="E1922">
        <v>22</v>
      </c>
      <c r="F1922">
        <v>60</v>
      </c>
      <c r="G1922">
        <v>5463</v>
      </c>
      <c r="H1922">
        <v>327780</v>
      </c>
      <c r="L1922" t="s">
        <v>31</v>
      </c>
      <c r="N1922" t="s">
        <v>7</v>
      </c>
    </row>
    <row r="1923" spans="1:14" x14ac:dyDescent="0.3">
      <c r="A1923" t="s">
        <v>28</v>
      </c>
      <c r="B1923" t="s">
        <v>29</v>
      </c>
      <c r="C1923" t="s">
        <v>30</v>
      </c>
      <c r="D1923" s="2">
        <v>44369</v>
      </c>
      <c r="E1923">
        <v>22</v>
      </c>
      <c r="F1923">
        <v>52</v>
      </c>
      <c r="G1923">
        <v>6869</v>
      </c>
      <c r="H1923">
        <v>357188</v>
      </c>
      <c r="L1923" t="s">
        <v>31</v>
      </c>
      <c r="N1923" t="s">
        <v>11</v>
      </c>
    </row>
    <row r="1924" spans="1:14" x14ac:dyDescent="0.3">
      <c r="A1924" t="s">
        <v>28</v>
      </c>
      <c r="B1924" t="s">
        <v>33</v>
      </c>
      <c r="C1924" t="s">
        <v>30</v>
      </c>
      <c r="D1924" s="2">
        <v>44369</v>
      </c>
      <c r="E1924">
        <v>22</v>
      </c>
      <c r="F1924">
        <v>55</v>
      </c>
      <c r="G1924">
        <v>5216</v>
      </c>
      <c r="H1924">
        <v>286880</v>
      </c>
      <c r="L1924" t="s">
        <v>31</v>
      </c>
      <c r="N1924" t="s">
        <v>3</v>
      </c>
    </row>
    <row r="1925" spans="1:14" x14ac:dyDescent="0.3">
      <c r="A1925" t="s">
        <v>28</v>
      </c>
      <c r="B1925" t="s">
        <v>33</v>
      </c>
      <c r="C1925" t="s">
        <v>30</v>
      </c>
      <c r="D1925" s="2">
        <v>44369</v>
      </c>
      <c r="E1925">
        <v>22</v>
      </c>
      <c r="F1925">
        <v>50</v>
      </c>
      <c r="G1925">
        <v>5819</v>
      </c>
      <c r="H1925">
        <v>290950</v>
      </c>
      <c r="L1925" t="s">
        <v>31</v>
      </c>
      <c r="N1925" t="s">
        <v>14</v>
      </c>
    </row>
    <row r="1926" spans="1:14" x14ac:dyDescent="0.3">
      <c r="A1926" t="s">
        <v>28</v>
      </c>
      <c r="B1926" t="s">
        <v>32</v>
      </c>
      <c r="C1926" t="s">
        <v>34</v>
      </c>
      <c r="D1926" s="2">
        <v>44369</v>
      </c>
      <c r="E1926">
        <v>22</v>
      </c>
      <c r="I1926">
        <v>40</v>
      </c>
      <c r="J1926">
        <v>8761</v>
      </c>
      <c r="K1926">
        <v>350440</v>
      </c>
      <c r="L1926">
        <v>3</v>
      </c>
      <c r="M1926" t="s">
        <v>38</v>
      </c>
      <c r="N1926" t="s">
        <v>7</v>
      </c>
    </row>
    <row r="1927" spans="1:14" x14ac:dyDescent="0.3">
      <c r="A1927" t="s">
        <v>28</v>
      </c>
      <c r="B1927" t="s">
        <v>32</v>
      </c>
      <c r="C1927" t="s">
        <v>30</v>
      </c>
      <c r="D1927" s="2">
        <v>44369</v>
      </c>
      <c r="E1927">
        <v>22</v>
      </c>
      <c r="F1927">
        <v>54</v>
      </c>
      <c r="G1927">
        <v>6905</v>
      </c>
      <c r="H1927">
        <v>372870</v>
      </c>
      <c r="L1927" t="s">
        <v>31</v>
      </c>
      <c r="N1927" t="s">
        <v>9</v>
      </c>
    </row>
    <row r="1928" spans="1:14" x14ac:dyDescent="0.3">
      <c r="A1928" t="s">
        <v>28</v>
      </c>
      <c r="B1928" t="s">
        <v>33</v>
      </c>
      <c r="C1928" t="s">
        <v>34</v>
      </c>
      <c r="D1928" s="2">
        <v>44369</v>
      </c>
      <c r="E1928">
        <v>22</v>
      </c>
      <c r="I1928">
        <v>35</v>
      </c>
      <c r="J1928">
        <v>9507</v>
      </c>
      <c r="K1928">
        <v>332745</v>
      </c>
      <c r="L1928">
        <v>2</v>
      </c>
      <c r="M1928" t="s">
        <v>36</v>
      </c>
      <c r="N1928" t="s">
        <v>6</v>
      </c>
    </row>
    <row r="1929" spans="1:14" x14ac:dyDescent="0.3">
      <c r="A1929" t="s">
        <v>28</v>
      </c>
      <c r="B1929" t="s">
        <v>29</v>
      </c>
      <c r="C1929" t="s">
        <v>30</v>
      </c>
      <c r="D1929" s="2">
        <v>44369</v>
      </c>
      <c r="E1929">
        <v>22</v>
      </c>
      <c r="F1929">
        <v>44</v>
      </c>
      <c r="G1929">
        <v>6679</v>
      </c>
      <c r="H1929">
        <v>293876</v>
      </c>
      <c r="L1929" t="s">
        <v>31</v>
      </c>
      <c r="N1929" t="s">
        <v>6</v>
      </c>
    </row>
    <row r="1930" spans="1:14" x14ac:dyDescent="0.3">
      <c r="A1930" t="s">
        <v>28</v>
      </c>
      <c r="B1930" t="s">
        <v>29</v>
      </c>
      <c r="C1930" t="s">
        <v>30</v>
      </c>
      <c r="D1930" s="2">
        <v>44370</v>
      </c>
      <c r="E1930">
        <v>23</v>
      </c>
      <c r="F1930">
        <v>47</v>
      </c>
      <c r="G1930">
        <v>6861</v>
      </c>
      <c r="H1930">
        <v>322467</v>
      </c>
      <c r="L1930" t="s">
        <v>31</v>
      </c>
      <c r="N1930" t="s">
        <v>5</v>
      </c>
    </row>
    <row r="1931" spans="1:14" x14ac:dyDescent="0.3">
      <c r="A1931" t="s">
        <v>28</v>
      </c>
      <c r="B1931" t="s">
        <v>29</v>
      </c>
      <c r="C1931" t="s">
        <v>30</v>
      </c>
      <c r="D1931" s="2">
        <v>44370</v>
      </c>
      <c r="E1931">
        <v>23</v>
      </c>
      <c r="F1931">
        <v>49</v>
      </c>
      <c r="G1931">
        <v>6206</v>
      </c>
      <c r="H1931">
        <v>304094</v>
      </c>
      <c r="L1931" t="s">
        <v>31</v>
      </c>
      <c r="N1931" t="s">
        <v>13</v>
      </c>
    </row>
    <row r="1932" spans="1:14" x14ac:dyDescent="0.3">
      <c r="A1932" t="s">
        <v>28</v>
      </c>
      <c r="B1932" t="s">
        <v>29</v>
      </c>
      <c r="C1932" t="s">
        <v>34</v>
      </c>
      <c r="D1932" s="2">
        <v>44370</v>
      </c>
      <c r="E1932">
        <v>23</v>
      </c>
      <c r="I1932">
        <v>32</v>
      </c>
      <c r="J1932">
        <v>9454</v>
      </c>
      <c r="K1932">
        <v>302528</v>
      </c>
      <c r="L1932">
        <v>2</v>
      </c>
      <c r="M1932" t="s">
        <v>36</v>
      </c>
      <c r="N1932" t="s">
        <v>4</v>
      </c>
    </row>
    <row r="1933" spans="1:14" x14ac:dyDescent="0.3">
      <c r="A1933" t="s">
        <v>28</v>
      </c>
      <c r="B1933" t="s">
        <v>32</v>
      </c>
      <c r="C1933" t="s">
        <v>34</v>
      </c>
      <c r="D1933" s="2">
        <v>44370</v>
      </c>
      <c r="E1933">
        <v>23</v>
      </c>
      <c r="I1933">
        <v>34</v>
      </c>
      <c r="J1933">
        <v>8800</v>
      </c>
      <c r="K1933">
        <v>299200</v>
      </c>
      <c r="L1933">
        <v>4</v>
      </c>
      <c r="M1933" t="s">
        <v>39</v>
      </c>
      <c r="N1933" t="s">
        <v>10</v>
      </c>
    </row>
    <row r="1934" spans="1:14" x14ac:dyDescent="0.3">
      <c r="A1934" t="s">
        <v>28</v>
      </c>
      <c r="B1934" t="s">
        <v>33</v>
      </c>
      <c r="C1934" t="s">
        <v>34</v>
      </c>
      <c r="D1934" s="2">
        <v>44370</v>
      </c>
      <c r="E1934">
        <v>23</v>
      </c>
      <c r="I1934">
        <v>36</v>
      </c>
      <c r="J1934">
        <v>8017</v>
      </c>
      <c r="K1934">
        <v>288612</v>
      </c>
      <c r="L1934">
        <v>5</v>
      </c>
      <c r="M1934" t="s">
        <v>35</v>
      </c>
      <c r="N1934" t="s">
        <v>13</v>
      </c>
    </row>
    <row r="1935" spans="1:14" x14ac:dyDescent="0.3">
      <c r="A1935" t="s">
        <v>28</v>
      </c>
      <c r="B1935" t="s">
        <v>32</v>
      </c>
      <c r="C1935" t="s">
        <v>34</v>
      </c>
      <c r="D1935" s="2">
        <v>44370</v>
      </c>
      <c r="E1935">
        <v>23</v>
      </c>
      <c r="I1935">
        <v>33</v>
      </c>
      <c r="J1935">
        <v>9629</v>
      </c>
      <c r="K1935">
        <v>317757</v>
      </c>
      <c r="L1935">
        <v>3</v>
      </c>
      <c r="M1935" t="s">
        <v>38</v>
      </c>
      <c r="N1935" t="s">
        <v>3</v>
      </c>
    </row>
    <row r="1936" spans="1:14" x14ac:dyDescent="0.3">
      <c r="A1936" t="s">
        <v>28</v>
      </c>
      <c r="B1936" t="s">
        <v>33</v>
      </c>
      <c r="C1936" t="s">
        <v>30</v>
      </c>
      <c r="D1936" s="2">
        <v>44370</v>
      </c>
      <c r="E1936">
        <v>23</v>
      </c>
      <c r="F1936">
        <v>54</v>
      </c>
      <c r="G1936">
        <v>6697</v>
      </c>
      <c r="H1936">
        <v>361638</v>
      </c>
      <c r="L1936" t="s">
        <v>31</v>
      </c>
      <c r="N1936" t="s">
        <v>5</v>
      </c>
    </row>
    <row r="1937" spans="1:14" x14ac:dyDescent="0.3">
      <c r="A1937" t="s">
        <v>28</v>
      </c>
      <c r="B1937" t="s">
        <v>32</v>
      </c>
      <c r="C1937" t="s">
        <v>34</v>
      </c>
      <c r="D1937" s="2">
        <v>44370</v>
      </c>
      <c r="E1937">
        <v>23</v>
      </c>
      <c r="I1937">
        <v>34</v>
      </c>
      <c r="J1937">
        <v>9029</v>
      </c>
      <c r="K1937">
        <v>306986</v>
      </c>
      <c r="L1937">
        <v>4</v>
      </c>
      <c r="M1937" t="s">
        <v>39</v>
      </c>
      <c r="N1937" t="s">
        <v>5</v>
      </c>
    </row>
    <row r="1938" spans="1:14" x14ac:dyDescent="0.3">
      <c r="A1938" t="s">
        <v>28</v>
      </c>
      <c r="B1938" t="s">
        <v>32</v>
      </c>
      <c r="C1938" t="s">
        <v>30</v>
      </c>
      <c r="D1938" s="2">
        <v>44370</v>
      </c>
      <c r="E1938">
        <v>23</v>
      </c>
      <c r="F1938">
        <v>56</v>
      </c>
      <c r="G1938">
        <v>5231</v>
      </c>
      <c r="H1938">
        <v>292936</v>
      </c>
      <c r="L1938" t="s">
        <v>31</v>
      </c>
      <c r="N1938" t="s">
        <v>7</v>
      </c>
    </row>
    <row r="1939" spans="1:14" x14ac:dyDescent="0.3">
      <c r="A1939" t="s">
        <v>28</v>
      </c>
      <c r="B1939" t="s">
        <v>32</v>
      </c>
      <c r="C1939" t="s">
        <v>34</v>
      </c>
      <c r="D1939" s="2">
        <v>44370</v>
      </c>
      <c r="E1939">
        <v>23</v>
      </c>
      <c r="I1939">
        <v>34</v>
      </c>
      <c r="J1939">
        <v>8693</v>
      </c>
      <c r="K1939">
        <v>295562</v>
      </c>
      <c r="L1939">
        <v>1</v>
      </c>
      <c r="M1939" t="s">
        <v>37</v>
      </c>
      <c r="N1939" t="s">
        <v>13</v>
      </c>
    </row>
    <row r="1940" spans="1:14" x14ac:dyDescent="0.3">
      <c r="A1940" t="s">
        <v>28</v>
      </c>
      <c r="B1940" t="s">
        <v>33</v>
      </c>
      <c r="C1940" t="s">
        <v>30</v>
      </c>
      <c r="D1940" s="2">
        <v>44370</v>
      </c>
      <c r="E1940">
        <v>23</v>
      </c>
      <c r="F1940">
        <v>48</v>
      </c>
      <c r="G1940">
        <v>5530</v>
      </c>
      <c r="H1940">
        <v>265440</v>
      </c>
      <c r="L1940" t="s">
        <v>31</v>
      </c>
      <c r="N1940" t="s">
        <v>9</v>
      </c>
    </row>
    <row r="1941" spans="1:14" x14ac:dyDescent="0.3">
      <c r="A1941" t="s">
        <v>28</v>
      </c>
      <c r="B1941" t="s">
        <v>33</v>
      </c>
      <c r="C1941" t="s">
        <v>30</v>
      </c>
      <c r="D1941" s="2">
        <v>44370</v>
      </c>
      <c r="E1941">
        <v>23</v>
      </c>
      <c r="F1941">
        <v>56</v>
      </c>
      <c r="G1941">
        <v>5043</v>
      </c>
      <c r="H1941">
        <v>282408</v>
      </c>
      <c r="L1941" t="s">
        <v>31</v>
      </c>
      <c r="N1941" t="s">
        <v>6</v>
      </c>
    </row>
    <row r="1942" spans="1:14" x14ac:dyDescent="0.3">
      <c r="A1942" t="s">
        <v>28</v>
      </c>
      <c r="B1942" t="s">
        <v>33</v>
      </c>
      <c r="C1942" t="s">
        <v>30</v>
      </c>
      <c r="D1942" s="2">
        <v>44370</v>
      </c>
      <c r="E1942">
        <v>23</v>
      </c>
      <c r="F1942">
        <v>48</v>
      </c>
      <c r="G1942">
        <v>6305</v>
      </c>
      <c r="H1942">
        <v>302640</v>
      </c>
      <c r="L1942" t="s">
        <v>31</v>
      </c>
      <c r="N1942" t="s">
        <v>6</v>
      </c>
    </row>
    <row r="1943" spans="1:14" x14ac:dyDescent="0.3">
      <c r="A1943" t="s">
        <v>28</v>
      </c>
      <c r="B1943" t="s">
        <v>32</v>
      </c>
      <c r="C1943" t="s">
        <v>34</v>
      </c>
      <c r="D1943" s="2">
        <v>44370</v>
      </c>
      <c r="E1943">
        <v>23</v>
      </c>
      <c r="I1943">
        <v>33</v>
      </c>
      <c r="J1943">
        <v>9583</v>
      </c>
      <c r="K1943">
        <v>316239</v>
      </c>
      <c r="L1943">
        <v>1</v>
      </c>
      <c r="M1943" t="s">
        <v>37</v>
      </c>
      <c r="N1943" t="s">
        <v>5</v>
      </c>
    </row>
    <row r="1944" spans="1:14" x14ac:dyDescent="0.3">
      <c r="A1944" t="s">
        <v>28</v>
      </c>
      <c r="B1944" t="s">
        <v>29</v>
      </c>
      <c r="C1944" t="s">
        <v>30</v>
      </c>
      <c r="D1944" s="2">
        <v>44371</v>
      </c>
      <c r="E1944">
        <v>24</v>
      </c>
      <c r="F1944">
        <v>48</v>
      </c>
      <c r="G1944">
        <v>6550</v>
      </c>
      <c r="H1944">
        <v>314400</v>
      </c>
      <c r="L1944" t="s">
        <v>31</v>
      </c>
      <c r="N1944" t="s">
        <v>14</v>
      </c>
    </row>
    <row r="1945" spans="1:14" x14ac:dyDescent="0.3">
      <c r="A1945" t="s">
        <v>28</v>
      </c>
      <c r="B1945" t="s">
        <v>29</v>
      </c>
      <c r="C1945" t="s">
        <v>34</v>
      </c>
      <c r="D1945" s="2">
        <v>44371</v>
      </c>
      <c r="E1945">
        <v>24</v>
      </c>
      <c r="I1945">
        <v>31</v>
      </c>
      <c r="J1945">
        <v>8038</v>
      </c>
      <c r="K1945">
        <v>249178</v>
      </c>
      <c r="L1945">
        <v>2</v>
      </c>
      <c r="M1945" t="s">
        <v>36</v>
      </c>
      <c r="N1945" t="s">
        <v>4</v>
      </c>
    </row>
    <row r="1946" spans="1:14" x14ac:dyDescent="0.3">
      <c r="A1946" t="s">
        <v>28</v>
      </c>
      <c r="B1946" t="s">
        <v>33</v>
      </c>
      <c r="C1946" t="s">
        <v>34</v>
      </c>
      <c r="D1946" s="2">
        <v>44371</v>
      </c>
      <c r="E1946">
        <v>24</v>
      </c>
      <c r="I1946">
        <v>37</v>
      </c>
      <c r="J1946">
        <v>8122</v>
      </c>
      <c r="K1946">
        <v>300514</v>
      </c>
      <c r="L1946">
        <v>5</v>
      </c>
      <c r="M1946" t="s">
        <v>35</v>
      </c>
      <c r="N1946" t="s">
        <v>4</v>
      </c>
    </row>
    <row r="1947" spans="1:14" x14ac:dyDescent="0.3">
      <c r="A1947" t="s">
        <v>28</v>
      </c>
      <c r="B1947" t="s">
        <v>32</v>
      </c>
      <c r="C1947" t="s">
        <v>34</v>
      </c>
      <c r="D1947" s="2">
        <v>44371</v>
      </c>
      <c r="E1947">
        <v>24</v>
      </c>
      <c r="I1947">
        <v>37</v>
      </c>
      <c r="J1947">
        <v>9503</v>
      </c>
      <c r="K1947">
        <v>351611</v>
      </c>
      <c r="L1947">
        <v>5</v>
      </c>
      <c r="M1947" t="s">
        <v>35</v>
      </c>
      <c r="N1947" t="s">
        <v>7</v>
      </c>
    </row>
    <row r="1948" spans="1:14" x14ac:dyDescent="0.3">
      <c r="A1948" t="s">
        <v>28</v>
      </c>
      <c r="B1948" t="s">
        <v>29</v>
      </c>
      <c r="C1948" t="s">
        <v>34</v>
      </c>
      <c r="D1948" s="2">
        <v>44371</v>
      </c>
      <c r="E1948">
        <v>24</v>
      </c>
      <c r="I1948">
        <v>33</v>
      </c>
      <c r="J1948">
        <v>9864</v>
      </c>
      <c r="K1948">
        <v>325512</v>
      </c>
      <c r="L1948">
        <v>2</v>
      </c>
      <c r="M1948" t="s">
        <v>36</v>
      </c>
      <c r="N1948" t="s">
        <v>14</v>
      </c>
    </row>
    <row r="1949" spans="1:14" x14ac:dyDescent="0.3">
      <c r="A1949" t="s">
        <v>28</v>
      </c>
      <c r="B1949" t="s">
        <v>29</v>
      </c>
      <c r="C1949" t="s">
        <v>30</v>
      </c>
      <c r="D1949" s="2">
        <v>44371</v>
      </c>
      <c r="E1949">
        <v>24</v>
      </c>
      <c r="F1949">
        <v>42</v>
      </c>
      <c r="G1949">
        <v>5402</v>
      </c>
      <c r="H1949">
        <v>226884</v>
      </c>
      <c r="L1949" t="s">
        <v>31</v>
      </c>
      <c r="N1949" t="s">
        <v>7</v>
      </c>
    </row>
    <row r="1950" spans="1:14" x14ac:dyDescent="0.3">
      <c r="A1950" t="s">
        <v>28</v>
      </c>
      <c r="B1950" t="s">
        <v>29</v>
      </c>
      <c r="C1950" t="s">
        <v>34</v>
      </c>
      <c r="D1950" s="2">
        <v>44371</v>
      </c>
      <c r="E1950">
        <v>24</v>
      </c>
      <c r="I1950">
        <v>33</v>
      </c>
      <c r="J1950">
        <v>8050</v>
      </c>
      <c r="K1950">
        <v>265650</v>
      </c>
      <c r="L1950">
        <v>3</v>
      </c>
      <c r="M1950" t="s">
        <v>38</v>
      </c>
      <c r="N1950" t="s">
        <v>3</v>
      </c>
    </row>
    <row r="1951" spans="1:14" x14ac:dyDescent="0.3">
      <c r="A1951" t="s">
        <v>28</v>
      </c>
      <c r="B1951" t="s">
        <v>33</v>
      </c>
      <c r="C1951" t="s">
        <v>34</v>
      </c>
      <c r="D1951" s="2">
        <v>44371</v>
      </c>
      <c r="E1951">
        <v>24</v>
      </c>
      <c r="I1951">
        <v>36</v>
      </c>
      <c r="J1951">
        <v>8913</v>
      </c>
      <c r="K1951">
        <v>320868</v>
      </c>
      <c r="L1951">
        <v>4</v>
      </c>
      <c r="M1951" t="s">
        <v>39</v>
      </c>
      <c r="N1951" t="s">
        <v>5</v>
      </c>
    </row>
    <row r="1952" spans="1:14" x14ac:dyDescent="0.3">
      <c r="A1952" t="s">
        <v>28</v>
      </c>
      <c r="B1952" t="s">
        <v>33</v>
      </c>
      <c r="C1952" t="s">
        <v>30</v>
      </c>
      <c r="D1952" s="2">
        <v>44371</v>
      </c>
      <c r="E1952">
        <v>24</v>
      </c>
      <c r="F1952">
        <v>51</v>
      </c>
      <c r="G1952">
        <v>5209</v>
      </c>
      <c r="H1952">
        <v>265659</v>
      </c>
      <c r="L1952" t="s">
        <v>31</v>
      </c>
      <c r="N1952" t="s">
        <v>4</v>
      </c>
    </row>
    <row r="1953" spans="1:14" x14ac:dyDescent="0.3">
      <c r="A1953" t="s">
        <v>28</v>
      </c>
      <c r="B1953" t="s">
        <v>32</v>
      </c>
      <c r="C1953" t="s">
        <v>30</v>
      </c>
      <c r="D1953" s="2">
        <v>44371</v>
      </c>
      <c r="E1953">
        <v>24</v>
      </c>
      <c r="F1953">
        <v>47</v>
      </c>
      <c r="G1953">
        <v>5991</v>
      </c>
      <c r="H1953">
        <v>281577</v>
      </c>
      <c r="L1953" t="s">
        <v>31</v>
      </c>
      <c r="N1953" t="s">
        <v>7</v>
      </c>
    </row>
    <row r="1954" spans="1:14" x14ac:dyDescent="0.3">
      <c r="A1954" t="s">
        <v>28</v>
      </c>
      <c r="B1954" t="s">
        <v>32</v>
      </c>
      <c r="C1954" t="s">
        <v>30</v>
      </c>
      <c r="D1954" s="2">
        <v>44372</v>
      </c>
      <c r="E1954">
        <v>25</v>
      </c>
      <c r="F1954">
        <v>47</v>
      </c>
      <c r="G1954">
        <v>6625</v>
      </c>
      <c r="H1954">
        <v>311375</v>
      </c>
      <c r="L1954" t="s">
        <v>31</v>
      </c>
      <c r="N1954" t="s">
        <v>4</v>
      </c>
    </row>
    <row r="1955" spans="1:14" x14ac:dyDescent="0.3">
      <c r="A1955" t="s">
        <v>28</v>
      </c>
      <c r="B1955" t="s">
        <v>32</v>
      </c>
      <c r="C1955" t="s">
        <v>30</v>
      </c>
      <c r="D1955" s="2">
        <v>44372</v>
      </c>
      <c r="E1955">
        <v>25</v>
      </c>
      <c r="F1955">
        <v>48</v>
      </c>
      <c r="G1955">
        <v>6792</v>
      </c>
      <c r="H1955">
        <v>326016</v>
      </c>
      <c r="L1955" t="s">
        <v>31</v>
      </c>
      <c r="N1955" t="s">
        <v>3</v>
      </c>
    </row>
    <row r="1956" spans="1:14" x14ac:dyDescent="0.3">
      <c r="A1956" t="s">
        <v>28</v>
      </c>
      <c r="B1956" t="s">
        <v>29</v>
      </c>
      <c r="C1956" t="s">
        <v>34</v>
      </c>
      <c r="D1956" s="2">
        <v>44372</v>
      </c>
      <c r="E1956">
        <v>25</v>
      </c>
      <c r="I1956">
        <v>39</v>
      </c>
      <c r="J1956">
        <v>8609</v>
      </c>
      <c r="K1956">
        <v>335751</v>
      </c>
      <c r="L1956">
        <v>4</v>
      </c>
      <c r="M1956" t="s">
        <v>39</v>
      </c>
      <c r="N1956" t="s">
        <v>7</v>
      </c>
    </row>
    <row r="1957" spans="1:14" x14ac:dyDescent="0.3">
      <c r="A1957" t="s">
        <v>28</v>
      </c>
      <c r="B1957" t="s">
        <v>32</v>
      </c>
      <c r="C1957" t="s">
        <v>30</v>
      </c>
      <c r="D1957" s="2">
        <v>44372</v>
      </c>
      <c r="E1957">
        <v>25</v>
      </c>
      <c r="F1957">
        <v>41</v>
      </c>
      <c r="G1957">
        <v>6127</v>
      </c>
      <c r="H1957">
        <v>251207</v>
      </c>
      <c r="L1957" t="s">
        <v>31</v>
      </c>
      <c r="N1957" t="s">
        <v>9</v>
      </c>
    </row>
    <row r="1958" spans="1:14" x14ac:dyDescent="0.3">
      <c r="A1958" t="s">
        <v>28</v>
      </c>
      <c r="B1958" t="s">
        <v>32</v>
      </c>
      <c r="C1958" t="s">
        <v>30</v>
      </c>
      <c r="D1958" s="2">
        <v>44372</v>
      </c>
      <c r="E1958">
        <v>25</v>
      </c>
      <c r="F1958">
        <v>57</v>
      </c>
      <c r="G1958">
        <v>6747</v>
      </c>
      <c r="H1958">
        <v>384579</v>
      </c>
      <c r="L1958" t="s">
        <v>31</v>
      </c>
      <c r="N1958" t="s">
        <v>8</v>
      </c>
    </row>
    <row r="1959" spans="1:14" x14ac:dyDescent="0.3">
      <c r="A1959" t="s">
        <v>28</v>
      </c>
      <c r="B1959" t="s">
        <v>29</v>
      </c>
      <c r="C1959" t="s">
        <v>34</v>
      </c>
      <c r="D1959" s="2">
        <v>44372</v>
      </c>
      <c r="E1959">
        <v>25</v>
      </c>
      <c r="I1959">
        <v>31</v>
      </c>
      <c r="J1959">
        <v>8161</v>
      </c>
      <c r="K1959">
        <v>252991</v>
      </c>
      <c r="L1959">
        <v>4</v>
      </c>
      <c r="M1959" t="s">
        <v>39</v>
      </c>
      <c r="N1959" t="s">
        <v>10</v>
      </c>
    </row>
    <row r="1960" spans="1:14" x14ac:dyDescent="0.3">
      <c r="A1960" t="s">
        <v>28</v>
      </c>
      <c r="B1960" t="s">
        <v>32</v>
      </c>
      <c r="C1960" t="s">
        <v>34</v>
      </c>
      <c r="D1960" s="2">
        <v>44372</v>
      </c>
      <c r="E1960">
        <v>25</v>
      </c>
      <c r="I1960">
        <v>37</v>
      </c>
      <c r="J1960">
        <v>8370</v>
      </c>
      <c r="K1960">
        <v>309690</v>
      </c>
      <c r="L1960">
        <v>2</v>
      </c>
      <c r="M1960" t="s">
        <v>36</v>
      </c>
      <c r="N1960" t="s">
        <v>7</v>
      </c>
    </row>
    <row r="1961" spans="1:14" x14ac:dyDescent="0.3">
      <c r="A1961" t="s">
        <v>28</v>
      </c>
      <c r="B1961" t="s">
        <v>29</v>
      </c>
      <c r="C1961" t="s">
        <v>34</v>
      </c>
      <c r="D1961" s="2">
        <v>44372</v>
      </c>
      <c r="E1961">
        <v>25</v>
      </c>
      <c r="I1961">
        <v>37</v>
      </c>
      <c r="J1961">
        <v>9880</v>
      </c>
      <c r="K1961">
        <v>365560</v>
      </c>
      <c r="L1961">
        <v>3</v>
      </c>
      <c r="M1961" t="s">
        <v>38</v>
      </c>
      <c r="N1961" t="s">
        <v>13</v>
      </c>
    </row>
    <row r="1962" spans="1:14" x14ac:dyDescent="0.3">
      <c r="A1962" t="s">
        <v>28</v>
      </c>
      <c r="B1962" t="s">
        <v>33</v>
      </c>
      <c r="C1962" t="s">
        <v>34</v>
      </c>
      <c r="D1962" s="2">
        <v>44372</v>
      </c>
      <c r="E1962">
        <v>25</v>
      </c>
      <c r="I1962">
        <v>34</v>
      </c>
      <c r="J1962">
        <v>8697</v>
      </c>
      <c r="K1962">
        <v>295698</v>
      </c>
      <c r="L1962">
        <v>5</v>
      </c>
      <c r="M1962" t="s">
        <v>35</v>
      </c>
      <c r="N1962" t="s">
        <v>6</v>
      </c>
    </row>
    <row r="1963" spans="1:14" x14ac:dyDescent="0.3">
      <c r="A1963" t="s">
        <v>28</v>
      </c>
      <c r="B1963" t="s">
        <v>33</v>
      </c>
      <c r="C1963" t="s">
        <v>30</v>
      </c>
      <c r="D1963" s="2">
        <v>44373</v>
      </c>
      <c r="E1963">
        <v>26</v>
      </c>
      <c r="F1963">
        <v>44</v>
      </c>
      <c r="G1963">
        <v>6336</v>
      </c>
      <c r="H1963">
        <v>278784</v>
      </c>
      <c r="L1963" t="s">
        <v>31</v>
      </c>
      <c r="N1963" t="s">
        <v>5</v>
      </c>
    </row>
    <row r="1964" spans="1:14" x14ac:dyDescent="0.3">
      <c r="A1964" t="s">
        <v>28</v>
      </c>
      <c r="B1964" t="s">
        <v>33</v>
      </c>
      <c r="C1964" t="s">
        <v>34</v>
      </c>
      <c r="D1964" s="2">
        <v>44373</v>
      </c>
      <c r="E1964">
        <v>26</v>
      </c>
      <c r="I1964">
        <v>32</v>
      </c>
      <c r="J1964">
        <v>9919</v>
      </c>
      <c r="K1964">
        <v>317408</v>
      </c>
      <c r="L1964">
        <v>4</v>
      </c>
      <c r="M1964" t="s">
        <v>39</v>
      </c>
      <c r="N1964" t="s">
        <v>5</v>
      </c>
    </row>
    <row r="1965" spans="1:14" x14ac:dyDescent="0.3">
      <c r="A1965" t="s">
        <v>28</v>
      </c>
      <c r="B1965" t="s">
        <v>29</v>
      </c>
      <c r="C1965" t="s">
        <v>34</v>
      </c>
      <c r="D1965" s="2">
        <v>44373</v>
      </c>
      <c r="E1965">
        <v>26</v>
      </c>
      <c r="I1965">
        <v>31</v>
      </c>
      <c r="J1965">
        <v>8683</v>
      </c>
      <c r="K1965">
        <v>269173</v>
      </c>
      <c r="L1965">
        <v>3</v>
      </c>
      <c r="M1965" t="s">
        <v>38</v>
      </c>
      <c r="N1965" t="s">
        <v>9</v>
      </c>
    </row>
    <row r="1966" spans="1:14" x14ac:dyDescent="0.3">
      <c r="A1966" t="s">
        <v>28</v>
      </c>
      <c r="B1966" t="s">
        <v>33</v>
      </c>
      <c r="C1966" t="s">
        <v>34</v>
      </c>
      <c r="D1966" s="2">
        <v>44373</v>
      </c>
      <c r="E1966">
        <v>26</v>
      </c>
      <c r="I1966">
        <v>40</v>
      </c>
      <c r="J1966">
        <v>9883</v>
      </c>
      <c r="K1966">
        <v>395320</v>
      </c>
      <c r="L1966">
        <v>2</v>
      </c>
      <c r="M1966" t="s">
        <v>36</v>
      </c>
      <c r="N1966" t="s">
        <v>10</v>
      </c>
    </row>
    <row r="1967" spans="1:14" x14ac:dyDescent="0.3">
      <c r="A1967" t="s">
        <v>28</v>
      </c>
      <c r="B1967" t="s">
        <v>32</v>
      </c>
      <c r="C1967" t="s">
        <v>34</v>
      </c>
      <c r="D1967" s="2">
        <v>44373</v>
      </c>
      <c r="E1967">
        <v>26</v>
      </c>
      <c r="I1967">
        <v>39</v>
      </c>
      <c r="J1967">
        <v>8570</v>
      </c>
      <c r="K1967">
        <v>334230</v>
      </c>
      <c r="L1967">
        <v>2</v>
      </c>
      <c r="M1967" t="s">
        <v>36</v>
      </c>
      <c r="N1967" t="s">
        <v>3</v>
      </c>
    </row>
    <row r="1968" spans="1:14" x14ac:dyDescent="0.3">
      <c r="A1968" t="s">
        <v>28</v>
      </c>
      <c r="B1968" t="s">
        <v>32</v>
      </c>
      <c r="C1968" t="s">
        <v>34</v>
      </c>
      <c r="D1968" s="2">
        <v>44373</v>
      </c>
      <c r="E1968">
        <v>26</v>
      </c>
      <c r="I1968">
        <v>33</v>
      </c>
      <c r="J1968">
        <v>9693</v>
      </c>
      <c r="K1968">
        <v>319869</v>
      </c>
      <c r="L1968">
        <v>3</v>
      </c>
      <c r="M1968" t="s">
        <v>38</v>
      </c>
      <c r="N1968" t="s">
        <v>7</v>
      </c>
    </row>
    <row r="1969" spans="1:14" x14ac:dyDescent="0.3">
      <c r="A1969" t="s">
        <v>28</v>
      </c>
      <c r="B1969" t="s">
        <v>33</v>
      </c>
      <c r="C1969" t="s">
        <v>30</v>
      </c>
      <c r="D1969" s="2">
        <v>44374</v>
      </c>
      <c r="E1969">
        <v>27</v>
      </c>
      <c r="F1969">
        <v>52</v>
      </c>
      <c r="G1969">
        <v>5038</v>
      </c>
      <c r="H1969">
        <v>261976</v>
      </c>
      <c r="L1969" t="s">
        <v>31</v>
      </c>
      <c r="N1969" t="s">
        <v>11</v>
      </c>
    </row>
    <row r="1970" spans="1:14" x14ac:dyDescent="0.3">
      <c r="A1970" t="s">
        <v>28</v>
      </c>
      <c r="B1970" t="s">
        <v>32</v>
      </c>
      <c r="C1970" t="s">
        <v>34</v>
      </c>
      <c r="D1970" s="2">
        <v>44374</v>
      </c>
      <c r="E1970">
        <v>27</v>
      </c>
      <c r="I1970">
        <v>39</v>
      </c>
      <c r="J1970">
        <v>8476</v>
      </c>
      <c r="K1970">
        <v>330564</v>
      </c>
      <c r="L1970">
        <v>3</v>
      </c>
      <c r="M1970" t="s">
        <v>38</v>
      </c>
      <c r="N1970" t="s">
        <v>7</v>
      </c>
    </row>
    <row r="1971" spans="1:14" x14ac:dyDescent="0.3">
      <c r="A1971" t="s">
        <v>28</v>
      </c>
      <c r="B1971" t="s">
        <v>32</v>
      </c>
      <c r="C1971" t="s">
        <v>30</v>
      </c>
      <c r="D1971" s="2">
        <v>44374</v>
      </c>
      <c r="E1971">
        <v>27</v>
      </c>
      <c r="F1971">
        <v>53</v>
      </c>
      <c r="G1971">
        <v>6903</v>
      </c>
      <c r="H1971">
        <v>365859</v>
      </c>
      <c r="L1971" t="s">
        <v>31</v>
      </c>
      <c r="N1971" t="s">
        <v>9</v>
      </c>
    </row>
    <row r="1972" spans="1:14" x14ac:dyDescent="0.3">
      <c r="A1972" t="s">
        <v>28</v>
      </c>
      <c r="B1972" t="s">
        <v>29</v>
      </c>
      <c r="C1972" t="s">
        <v>34</v>
      </c>
      <c r="D1972" s="2">
        <v>44374</v>
      </c>
      <c r="E1972">
        <v>27</v>
      </c>
      <c r="I1972">
        <v>33</v>
      </c>
      <c r="J1972">
        <v>9513</v>
      </c>
      <c r="K1972">
        <v>313929</v>
      </c>
      <c r="L1972">
        <v>1</v>
      </c>
      <c r="M1972" t="s">
        <v>37</v>
      </c>
      <c r="N1972" t="s">
        <v>14</v>
      </c>
    </row>
    <row r="1973" spans="1:14" x14ac:dyDescent="0.3">
      <c r="A1973" t="s">
        <v>28</v>
      </c>
      <c r="B1973" t="s">
        <v>32</v>
      </c>
      <c r="C1973" t="s">
        <v>34</v>
      </c>
      <c r="D1973" s="2">
        <v>44374</v>
      </c>
      <c r="E1973">
        <v>27</v>
      </c>
      <c r="I1973">
        <v>40</v>
      </c>
      <c r="J1973">
        <v>8742</v>
      </c>
      <c r="K1973">
        <v>349680</v>
      </c>
      <c r="L1973">
        <v>2</v>
      </c>
      <c r="M1973" t="s">
        <v>36</v>
      </c>
      <c r="N1973" t="s">
        <v>5</v>
      </c>
    </row>
    <row r="1974" spans="1:14" x14ac:dyDescent="0.3">
      <c r="A1974" t="s">
        <v>28</v>
      </c>
      <c r="B1974" t="s">
        <v>32</v>
      </c>
      <c r="C1974" t="s">
        <v>30</v>
      </c>
      <c r="D1974" s="2">
        <v>44374</v>
      </c>
      <c r="E1974">
        <v>27</v>
      </c>
      <c r="F1974">
        <v>51</v>
      </c>
      <c r="G1974">
        <v>6229</v>
      </c>
      <c r="H1974">
        <v>317679</v>
      </c>
      <c r="L1974" t="s">
        <v>31</v>
      </c>
      <c r="N1974" t="s">
        <v>13</v>
      </c>
    </row>
    <row r="1975" spans="1:14" x14ac:dyDescent="0.3">
      <c r="A1975" t="s">
        <v>28</v>
      </c>
      <c r="B1975" t="s">
        <v>29</v>
      </c>
      <c r="C1975" t="s">
        <v>34</v>
      </c>
      <c r="D1975" s="2">
        <v>44374</v>
      </c>
      <c r="E1975">
        <v>27</v>
      </c>
      <c r="I1975">
        <v>40</v>
      </c>
      <c r="J1975">
        <v>8822</v>
      </c>
      <c r="K1975">
        <v>352880</v>
      </c>
      <c r="L1975">
        <v>5</v>
      </c>
      <c r="M1975" t="s">
        <v>35</v>
      </c>
      <c r="N1975" t="s">
        <v>10</v>
      </c>
    </row>
    <row r="1976" spans="1:14" x14ac:dyDescent="0.3">
      <c r="A1976" t="s">
        <v>28</v>
      </c>
      <c r="B1976" t="s">
        <v>33</v>
      </c>
      <c r="C1976" t="s">
        <v>30</v>
      </c>
      <c r="D1976" s="2">
        <v>44374</v>
      </c>
      <c r="E1976">
        <v>27</v>
      </c>
      <c r="F1976">
        <v>52</v>
      </c>
      <c r="G1976">
        <v>5312</v>
      </c>
      <c r="H1976">
        <v>276224</v>
      </c>
      <c r="L1976" t="s">
        <v>31</v>
      </c>
      <c r="N1976" t="s">
        <v>9</v>
      </c>
    </row>
    <row r="1977" spans="1:14" x14ac:dyDescent="0.3">
      <c r="A1977" t="s">
        <v>28</v>
      </c>
      <c r="B1977" t="s">
        <v>32</v>
      </c>
      <c r="C1977" t="s">
        <v>30</v>
      </c>
      <c r="D1977" s="2">
        <v>44374</v>
      </c>
      <c r="E1977">
        <v>27</v>
      </c>
      <c r="F1977">
        <v>46</v>
      </c>
      <c r="G1977">
        <v>5356</v>
      </c>
      <c r="H1977">
        <v>246376</v>
      </c>
      <c r="L1977" t="s">
        <v>31</v>
      </c>
      <c r="N1977" t="s">
        <v>9</v>
      </c>
    </row>
    <row r="1978" spans="1:14" x14ac:dyDescent="0.3">
      <c r="A1978" t="s">
        <v>28</v>
      </c>
      <c r="B1978" t="s">
        <v>32</v>
      </c>
      <c r="C1978" t="s">
        <v>34</v>
      </c>
      <c r="D1978" s="2">
        <v>44374</v>
      </c>
      <c r="E1978">
        <v>27</v>
      </c>
      <c r="I1978">
        <v>32</v>
      </c>
      <c r="J1978">
        <v>8878</v>
      </c>
      <c r="K1978">
        <v>284096</v>
      </c>
      <c r="L1978">
        <v>1</v>
      </c>
      <c r="M1978" t="s">
        <v>37</v>
      </c>
      <c r="N1978" t="s">
        <v>14</v>
      </c>
    </row>
    <row r="1979" spans="1:14" x14ac:dyDescent="0.3">
      <c r="A1979" t="s">
        <v>28</v>
      </c>
      <c r="B1979" t="s">
        <v>32</v>
      </c>
      <c r="C1979" t="s">
        <v>30</v>
      </c>
      <c r="D1979" s="2">
        <v>44374</v>
      </c>
      <c r="E1979">
        <v>27</v>
      </c>
      <c r="F1979">
        <v>48</v>
      </c>
      <c r="G1979">
        <v>6243</v>
      </c>
      <c r="H1979">
        <v>299664</v>
      </c>
      <c r="L1979" t="s">
        <v>31</v>
      </c>
      <c r="N1979" t="s">
        <v>11</v>
      </c>
    </row>
    <row r="1980" spans="1:14" x14ac:dyDescent="0.3">
      <c r="A1980" t="s">
        <v>28</v>
      </c>
      <c r="B1980" t="s">
        <v>29</v>
      </c>
      <c r="C1980" t="s">
        <v>34</v>
      </c>
      <c r="D1980" s="2">
        <v>44375</v>
      </c>
      <c r="E1980">
        <v>28</v>
      </c>
      <c r="I1980">
        <v>37</v>
      </c>
      <c r="J1980">
        <v>9175</v>
      </c>
      <c r="K1980">
        <v>339475</v>
      </c>
      <c r="L1980">
        <v>1</v>
      </c>
      <c r="M1980" t="s">
        <v>37</v>
      </c>
      <c r="N1980" t="s">
        <v>8</v>
      </c>
    </row>
    <row r="1981" spans="1:14" x14ac:dyDescent="0.3">
      <c r="A1981" t="s">
        <v>28</v>
      </c>
      <c r="B1981" t="s">
        <v>33</v>
      </c>
      <c r="C1981" t="s">
        <v>34</v>
      </c>
      <c r="D1981" s="2">
        <v>44375</v>
      </c>
      <c r="E1981">
        <v>28</v>
      </c>
      <c r="I1981">
        <v>33</v>
      </c>
      <c r="J1981">
        <v>8179</v>
      </c>
      <c r="K1981">
        <v>269907</v>
      </c>
      <c r="L1981">
        <v>3</v>
      </c>
      <c r="M1981" t="s">
        <v>38</v>
      </c>
      <c r="N1981" t="s">
        <v>9</v>
      </c>
    </row>
    <row r="1982" spans="1:14" x14ac:dyDescent="0.3">
      <c r="A1982" t="s">
        <v>28</v>
      </c>
      <c r="B1982" t="s">
        <v>32</v>
      </c>
      <c r="C1982" t="s">
        <v>34</v>
      </c>
      <c r="D1982" s="2">
        <v>44375</v>
      </c>
      <c r="E1982">
        <v>28</v>
      </c>
      <c r="I1982">
        <v>35</v>
      </c>
      <c r="J1982">
        <v>8451</v>
      </c>
      <c r="K1982">
        <v>295785</v>
      </c>
      <c r="L1982">
        <v>2</v>
      </c>
      <c r="M1982" t="s">
        <v>36</v>
      </c>
      <c r="N1982" t="s">
        <v>8</v>
      </c>
    </row>
    <row r="1983" spans="1:14" x14ac:dyDescent="0.3">
      <c r="A1983" t="s">
        <v>28</v>
      </c>
      <c r="B1983" t="s">
        <v>32</v>
      </c>
      <c r="C1983" t="s">
        <v>34</v>
      </c>
      <c r="D1983" s="2">
        <v>44375</v>
      </c>
      <c r="E1983">
        <v>28</v>
      </c>
      <c r="I1983">
        <v>36</v>
      </c>
      <c r="J1983">
        <v>9562</v>
      </c>
      <c r="K1983">
        <v>344232</v>
      </c>
      <c r="L1983">
        <v>1</v>
      </c>
      <c r="M1983" t="s">
        <v>37</v>
      </c>
      <c r="N1983" t="s">
        <v>10</v>
      </c>
    </row>
    <row r="1984" spans="1:14" x14ac:dyDescent="0.3">
      <c r="A1984" t="s">
        <v>28</v>
      </c>
      <c r="B1984" t="s">
        <v>33</v>
      </c>
      <c r="C1984" t="s">
        <v>34</v>
      </c>
      <c r="D1984" s="2">
        <v>44375</v>
      </c>
      <c r="E1984">
        <v>28</v>
      </c>
      <c r="I1984">
        <v>31</v>
      </c>
      <c r="J1984">
        <v>9732</v>
      </c>
      <c r="K1984">
        <v>301692</v>
      </c>
      <c r="L1984">
        <v>5</v>
      </c>
      <c r="M1984" t="s">
        <v>35</v>
      </c>
      <c r="N1984" t="s">
        <v>11</v>
      </c>
    </row>
    <row r="1985" spans="1:14" x14ac:dyDescent="0.3">
      <c r="A1985" t="s">
        <v>28</v>
      </c>
      <c r="B1985" t="s">
        <v>29</v>
      </c>
      <c r="C1985" t="s">
        <v>30</v>
      </c>
      <c r="D1985" s="2">
        <v>44375</v>
      </c>
      <c r="E1985">
        <v>28</v>
      </c>
      <c r="F1985">
        <v>56</v>
      </c>
      <c r="G1985">
        <v>6669</v>
      </c>
      <c r="H1985">
        <v>373464</v>
      </c>
      <c r="L1985" t="s">
        <v>31</v>
      </c>
      <c r="N1985" t="s">
        <v>7</v>
      </c>
    </row>
    <row r="1986" spans="1:14" x14ac:dyDescent="0.3">
      <c r="A1986" t="s">
        <v>28</v>
      </c>
      <c r="B1986" t="s">
        <v>33</v>
      </c>
      <c r="C1986" t="s">
        <v>30</v>
      </c>
      <c r="D1986" s="2">
        <v>44375</v>
      </c>
      <c r="E1986">
        <v>28</v>
      </c>
      <c r="F1986">
        <v>58</v>
      </c>
      <c r="G1986">
        <v>6547</v>
      </c>
      <c r="H1986">
        <v>379726</v>
      </c>
      <c r="L1986" t="s">
        <v>31</v>
      </c>
      <c r="N1986" t="s">
        <v>7</v>
      </c>
    </row>
    <row r="1987" spans="1:14" x14ac:dyDescent="0.3">
      <c r="A1987" t="s">
        <v>28</v>
      </c>
      <c r="B1987" t="s">
        <v>33</v>
      </c>
      <c r="C1987" t="s">
        <v>34</v>
      </c>
      <c r="D1987" s="2">
        <v>44375</v>
      </c>
      <c r="E1987">
        <v>28</v>
      </c>
      <c r="I1987">
        <v>39</v>
      </c>
      <c r="J1987">
        <v>8389</v>
      </c>
      <c r="K1987">
        <v>327171</v>
      </c>
      <c r="L1987">
        <v>2</v>
      </c>
      <c r="M1987" t="s">
        <v>36</v>
      </c>
      <c r="N1987" t="s">
        <v>11</v>
      </c>
    </row>
    <row r="1988" spans="1:14" x14ac:dyDescent="0.3">
      <c r="A1988" t="s">
        <v>28</v>
      </c>
      <c r="B1988" t="s">
        <v>32</v>
      </c>
      <c r="C1988" t="s">
        <v>34</v>
      </c>
      <c r="D1988" s="2">
        <v>44375</v>
      </c>
      <c r="E1988">
        <v>28</v>
      </c>
      <c r="I1988">
        <v>32</v>
      </c>
      <c r="J1988">
        <v>9768</v>
      </c>
      <c r="K1988">
        <v>312576</v>
      </c>
      <c r="L1988">
        <v>4</v>
      </c>
      <c r="M1988" t="s">
        <v>39</v>
      </c>
      <c r="N1988" t="s">
        <v>10</v>
      </c>
    </row>
    <row r="1989" spans="1:14" x14ac:dyDescent="0.3">
      <c r="A1989" t="s">
        <v>28</v>
      </c>
      <c r="B1989" t="s">
        <v>29</v>
      </c>
      <c r="C1989" t="s">
        <v>30</v>
      </c>
      <c r="D1989" s="2">
        <v>44375</v>
      </c>
      <c r="E1989">
        <v>28</v>
      </c>
      <c r="F1989">
        <v>59</v>
      </c>
      <c r="G1989">
        <v>6628</v>
      </c>
      <c r="H1989">
        <v>391052</v>
      </c>
      <c r="L1989" t="s">
        <v>31</v>
      </c>
      <c r="N1989" t="s">
        <v>8</v>
      </c>
    </row>
    <row r="1990" spans="1:14" x14ac:dyDescent="0.3">
      <c r="A1990" t="s">
        <v>28</v>
      </c>
      <c r="B1990" t="s">
        <v>32</v>
      </c>
      <c r="C1990" t="s">
        <v>30</v>
      </c>
      <c r="D1990" s="2">
        <v>44376</v>
      </c>
      <c r="E1990">
        <v>29</v>
      </c>
      <c r="F1990">
        <v>53</v>
      </c>
      <c r="G1990">
        <v>6643</v>
      </c>
      <c r="H1990">
        <v>352079</v>
      </c>
      <c r="L1990" t="s">
        <v>31</v>
      </c>
      <c r="N1990" t="s">
        <v>13</v>
      </c>
    </row>
    <row r="1991" spans="1:14" x14ac:dyDescent="0.3">
      <c r="A1991" t="s">
        <v>28</v>
      </c>
      <c r="B1991" t="s">
        <v>33</v>
      </c>
      <c r="C1991" t="s">
        <v>34</v>
      </c>
      <c r="D1991" s="2">
        <v>44376</v>
      </c>
      <c r="E1991">
        <v>29</v>
      </c>
      <c r="I1991">
        <v>31</v>
      </c>
      <c r="J1991">
        <v>9111</v>
      </c>
      <c r="K1991">
        <v>282441</v>
      </c>
      <c r="L1991">
        <v>2</v>
      </c>
      <c r="M1991" t="s">
        <v>36</v>
      </c>
      <c r="N1991" t="s">
        <v>11</v>
      </c>
    </row>
    <row r="1992" spans="1:14" x14ac:dyDescent="0.3">
      <c r="A1992" t="s">
        <v>28</v>
      </c>
      <c r="B1992" t="s">
        <v>32</v>
      </c>
      <c r="C1992" t="s">
        <v>30</v>
      </c>
      <c r="D1992" s="2">
        <v>44376</v>
      </c>
      <c r="E1992">
        <v>29</v>
      </c>
      <c r="F1992">
        <v>57</v>
      </c>
      <c r="G1992">
        <v>6886</v>
      </c>
      <c r="H1992">
        <v>392502</v>
      </c>
      <c r="L1992" t="s">
        <v>31</v>
      </c>
      <c r="N1992" t="s">
        <v>6</v>
      </c>
    </row>
    <row r="1993" spans="1:14" x14ac:dyDescent="0.3">
      <c r="A1993" t="s">
        <v>28</v>
      </c>
      <c r="B1993" t="s">
        <v>33</v>
      </c>
      <c r="C1993" t="s">
        <v>30</v>
      </c>
      <c r="D1993" s="2">
        <v>44376</v>
      </c>
      <c r="E1993">
        <v>29</v>
      </c>
      <c r="F1993">
        <v>46</v>
      </c>
      <c r="G1993">
        <v>6386</v>
      </c>
      <c r="H1993">
        <v>293756</v>
      </c>
      <c r="L1993" t="s">
        <v>31</v>
      </c>
      <c r="N1993" t="s">
        <v>6</v>
      </c>
    </row>
    <row r="1994" spans="1:14" x14ac:dyDescent="0.3">
      <c r="A1994" t="s">
        <v>28</v>
      </c>
      <c r="B1994" t="s">
        <v>32</v>
      </c>
      <c r="C1994" t="s">
        <v>34</v>
      </c>
      <c r="D1994" s="2">
        <v>44376</v>
      </c>
      <c r="E1994">
        <v>29</v>
      </c>
      <c r="I1994">
        <v>34</v>
      </c>
      <c r="J1994">
        <v>9559</v>
      </c>
      <c r="K1994">
        <v>325006</v>
      </c>
      <c r="L1994">
        <v>4</v>
      </c>
      <c r="M1994" t="s">
        <v>39</v>
      </c>
      <c r="N1994" t="s">
        <v>13</v>
      </c>
    </row>
    <row r="1995" spans="1:14" x14ac:dyDescent="0.3">
      <c r="A1995" t="s">
        <v>28</v>
      </c>
      <c r="B1995" t="s">
        <v>29</v>
      </c>
      <c r="C1995" t="s">
        <v>34</v>
      </c>
      <c r="D1995" s="2">
        <v>44376</v>
      </c>
      <c r="E1995">
        <v>29</v>
      </c>
      <c r="I1995">
        <v>31</v>
      </c>
      <c r="J1995">
        <v>9887</v>
      </c>
      <c r="K1995">
        <v>306497</v>
      </c>
      <c r="L1995">
        <v>1</v>
      </c>
      <c r="M1995" t="s">
        <v>37</v>
      </c>
      <c r="N1995" t="s">
        <v>13</v>
      </c>
    </row>
    <row r="1996" spans="1:14" x14ac:dyDescent="0.3">
      <c r="A1996" t="s">
        <v>28</v>
      </c>
      <c r="B1996" t="s">
        <v>32</v>
      </c>
      <c r="C1996" t="s">
        <v>34</v>
      </c>
      <c r="D1996" s="2">
        <v>44376</v>
      </c>
      <c r="E1996">
        <v>29</v>
      </c>
      <c r="I1996">
        <v>31</v>
      </c>
      <c r="J1996">
        <v>8343</v>
      </c>
      <c r="K1996">
        <v>258633</v>
      </c>
      <c r="L1996">
        <v>3</v>
      </c>
      <c r="M1996" t="s">
        <v>38</v>
      </c>
      <c r="N1996" t="s">
        <v>7</v>
      </c>
    </row>
    <row r="1997" spans="1:14" x14ac:dyDescent="0.3">
      <c r="A1997" t="s">
        <v>28</v>
      </c>
      <c r="B1997" t="s">
        <v>32</v>
      </c>
      <c r="C1997" t="s">
        <v>30</v>
      </c>
      <c r="D1997" s="2">
        <v>44376</v>
      </c>
      <c r="E1997">
        <v>29</v>
      </c>
      <c r="F1997">
        <v>58</v>
      </c>
      <c r="G1997">
        <v>6037</v>
      </c>
      <c r="H1997">
        <v>350146</v>
      </c>
      <c r="L1997" t="s">
        <v>31</v>
      </c>
      <c r="N1997" t="s">
        <v>11</v>
      </c>
    </row>
    <row r="1998" spans="1:14" x14ac:dyDescent="0.3">
      <c r="A1998" t="s">
        <v>28</v>
      </c>
      <c r="B1998" t="s">
        <v>32</v>
      </c>
      <c r="C1998" t="s">
        <v>30</v>
      </c>
      <c r="D1998" s="2">
        <v>44376</v>
      </c>
      <c r="E1998">
        <v>29</v>
      </c>
      <c r="F1998">
        <v>58</v>
      </c>
      <c r="G1998">
        <v>5761</v>
      </c>
      <c r="H1998">
        <v>334138</v>
      </c>
      <c r="L1998" t="s">
        <v>31</v>
      </c>
      <c r="N1998" t="s">
        <v>6</v>
      </c>
    </row>
    <row r="1999" spans="1:14" x14ac:dyDescent="0.3">
      <c r="A1999" t="s">
        <v>28</v>
      </c>
      <c r="B1999" t="s">
        <v>32</v>
      </c>
      <c r="C1999" t="s">
        <v>30</v>
      </c>
      <c r="D1999" s="2">
        <v>44376</v>
      </c>
      <c r="E1999">
        <v>29</v>
      </c>
      <c r="F1999">
        <v>60</v>
      </c>
      <c r="G1999">
        <v>5658</v>
      </c>
      <c r="H1999">
        <v>339480</v>
      </c>
      <c r="L1999" t="s">
        <v>31</v>
      </c>
      <c r="N1999" t="s">
        <v>11</v>
      </c>
    </row>
    <row r="2000" spans="1:14" x14ac:dyDescent="0.3">
      <c r="A2000" t="s">
        <v>28</v>
      </c>
      <c r="B2000" t="s">
        <v>32</v>
      </c>
      <c r="C2000" t="s">
        <v>34</v>
      </c>
      <c r="D2000" s="2">
        <v>44376</v>
      </c>
      <c r="E2000">
        <v>29</v>
      </c>
      <c r="I2000">
        <v>40</v>
      </c>
      <c r="J2000">
        <v>9494</v>
      </c>
      <c r="K2000">
        <v>379760</v>
      </c>
      <c r="L2000">
        <v>5</v>
      </c>
      <c r="M2000" t="s">
        <v>35</v>
      </c>
      <c r="N2000" t="s">
        <v>6</v>
      </c>
    </row>
    <row r="2001" spans="1:14" x14ac:dyDescent="0.3">
      <c r="A2001" t="s">
        <v>28</v>
      </c>
      <c r="B2001" t="s">
        <v>29</v>
      </c>
      <c r="C2001" t="s">
        <v>30</v>
      </c>
      <c r="D2001" s="2">
        <v>44377</v>
      </c>
      <c r="E2001">
        <v>30</v>
      </c>
      <c r="F2001">
        <v>54</v>
      </c>
      <c r="G2001">
        <v>6112</v>
      </c>
      <c r="H2001">
        <v>330048</v>
      </c>
      <c r="L2001" t="s">
        <v>31</v>
      </c>
      <c r="N2001" t="s">
        <v>9</v>
      </c>
    </row>
    <row r="2002" spans="1:14" x14ac:dyDescent="0.3">
      <c r="A2002" t="s">
        <v>28</v>
      </c>
      <c r="B2002" t="s">
        <v>33</v>
      </c>
      <c r="C2002" t="s">
        <v>30</v>
      </c>
      <c r="D2002" s="2">
        <v>44377</v>
      </c>
      <c r="E2002">
        <v>30</v>
      </c>
      <c r="F2002">
        <v>46</v>
      </c>
      <c r="G2002">
        <v>5088</v>
      </c>
      <c r="H2002">
        <v>234048</v>
      </c>
      <c r="L2002" t="s">
        <v>31</v>
      </c>
      <c r="N2002" t="s">
        <v>4</v>
      </c>
    </row>
    <row r="2003" spans="1:14" x14ac:dyDescent="0.3">
      <c r="A2003" t="s">
        <v>28</v>
      </c>
      <c r="B2003" t="s">
        <v>29</v>
      </c>
      <c r="C2003" t="s">
        <v>34</v>
      </c>
      <c r="D2003" s="2">
        <v>44377</v>
      </c>
      <c r="E2003">
        <v>30</v>
      </c>
      <c r="I2003">
        <v>36</v>
      </c>
      <c r="J2003">
        <v>8660</v>
      </c>
      <c r="K2003">
        <v>311760</v>
      </c>
      <c r="L2003">
        <v>2</v>
      </c>
      <c r="M2003" t="s">
        <v>36</v>
      </c>
      <c r="N2003" t="s">
        <v>3</v>
      </c>
    </row>
    <row r="2004" spans="1:14" x14ac:dyDescent="0.3">
      <c r="A2004" t="s">
        <v>28</v>
      </c>
      <c r="B2004" t="s">
        <v>32</v>
      </c>
      <c r="C2004" t="s">
        <v>30</v>
      </c>
      <c r="D2004" s="2">
        <v>44377</v>
      </c>
      <c r="E2004">
        <v>30</v>
      </c>
      <c r="F2004">
        <v>45</v>
      </c>
      <c r="G2004">
        <v>6723</v>
      </c>
      <c r="H2004">
        <v>302535</v>
      </c>
      <c r="L2004" t="s">
        <v>31</v>
      </c>
      <c r="N2004" t="s">
        <v>9</v>
      </c>
    </row>
    <row r="2005" spans="1:14" x14ac:dyDescent="0.3">
      <c r="A2005" t="s">
        <v>28</v>
      </c>
      <c r="B2005" t="s">
        <v>33</v>
      </c>
      <c r="C2005" t="s">
        <v>34</v>
      </c>
      <c r="D2005" s="2">
        <v>44377</v>
      </c>
      <c r="E2005">
        <v>30</v>
      </c>
      <c r="I2005">
        <v>31</v>
      </c>
      <c r="J2005">
        <v>9636</v>
      </c>
      <c r="K2005">
        <v>298716</v>
      </c>
      <c r="L2005">
        <v>5</v>
      </c>
      <c r="M2005" t="s">
        <v>35</v>
      </c>
      <c r="N2005" t="s">
        <v>7</v>
      </c>
    </row>
    <row r="2006" spans="1:14" x14ac:dyDescent="0.3">
      <c r="A2006" t="s">
        <v>28</v>
      </c>
      <c r="B2006" t="s">
        <v>33</v>
      </c>
      <c r="C2006" t="s">
        <v>30</v>
      </c>
      <c r="D2006" s="2">
        <v>44377</v>
      </c>
      <c r="E2006">
        <v>30</v>
      </c>
      <c r="F2006">
        <v>59</v>
      </c>
      <c r="G2006">
        <v>5373</v>
      </c>
      <c r="H2006">
        <v>317007</v>
      </c>
      <c r="L2006" t="s">
        <v>31</v>
      </c>
      <c r="N2006" t="s">
        <v>11</v>
      </c>
    </row>
    <row r="2007" spans="1:14" x14ac:dyDescent="0.3">
      <c r="A2007" t="s">
        <v>28</v>
      </c>
      <c r="B2007" t="s">
        <v>33</v>
      </c>
      <c r="C2007" t="s">
        <v>34</v>
      </c>
      <c r="D2007" s="2">
        <v>44377</v>
      </c>
      <c r="E2007">
        <v>30</v>
      </c>
      <c r="I2007">
        <v>36</v>
      </c>
      <c r="J2007">
        <v>8038</v>
      </c>
      <c r="K2007">
        <v>289368</v>
      </c>
      <c r="L2007">
        <v>5</v>
      </c>
      <c r="M2007" t="s">
        <v>35</v>
      </c>
      <c r="N2007" t="s">
        <v>6</v>
      </c>
    </row>
    <row r="2008" spans="1:14" x14ac:dyDescent="0.3">
      <c r="A2008" t="s">
        <v>28</v>
      </c>
      <c r="B2008" t="s">
        <v>29</v>
      </c>
      <c r="C2008" t="s">
        <v>34</v>
      </c>
      <c r="D2008" s="2">
        <v>44377</v>
      </c>
      <c r="E2008">
        <v>30</v>
      </c>
      <c r="I2008">
        <v>39</v>
      </c>
      <c r="J2008">
        <v>9513</v>
      </c>
      <c r="K2008">
        <v>371007</v>
      </c>
      <c r="L2008">
        <v>2</v>
      </c>
      <c r="M2008" t="s">
        <v>36</v>
      </c>
      <c r="N2008" t="s">
        <v>4</v>
      </c>
    </row>
    <row r="2009" spans="1:14" x14ac:dyDescent="0.3">
      <c r="A2009" t="s">
        <v>28</v>
      </c>
      <c r="B2009" t="s">
        <v>29</v>
      </c>
      <c r="C2009" t="s">
        <v>30</v>
      </c>
      <c r="D2009" s="2">
        <v>44377</v>
      </c>
      <c r="E2009">
        <v>30</v>
      </c>
      <c r="F2009">
        <v>50</v>
      </c>
      <c r="G2009">
        <v>6486</v>
      </c>
      <c r="H2009">
        <v>324300</v>
      </c>
      <c r="L2009" t="s">
        <v>31</v>
      </c>
      <c r="N2009" t="s">
        <v>8</v>
      </c>
    </row>
    <row r="2010" spans="1:14" x14ac:dyDescent="0.3">
      <c r="A2010" t="s">
        <v>28</v>
      </c>
      <c r="B2010" t="s">
        <v>32</v>
      </c>
      <c r="C2010" t="s">
        <v>34</v>
      </c>
      <c r="D2010" s="2">
        <v>44377</v>
      </c>
      <c r="E2010">
        <v>30</v>
      </c>
      <c r="I2010">
        <v>40</v>
      </c>
      <c r="J2010">
        <v>8284</v>
      </c>
      <c r="K2010">
        <v>331360</v>
      </c>
      <c r="L2010">
        <v>5</v>
      </c>
      <c r="M2010" t="s">
        <v>35</v>
      </c>
      <c r="N2010" t="s">
        <v>7</v>
      </c>
    </row>
    <row r="2011" spans="1:14" x14ac:dyDescent="0.3">
      <c r="A2011" t="s">
        <v>28</v>
      </c>
      <c r="B2011" t="s">
        <v>32</v>
      </c>
      <c r="C2011" t="s">
        <v>30</v>
      </c>
      <c r="D2011" s="2">
        <v>44378</v>
      </c>
      <c r="E2011">
        <v>1</v>
      </c>
      <c r="F2011">
        <v>50</v>
      </c>
      <c r="G2011">
        <v>6448</v>
      </c>
      <c r="H2011">
        <v>322400</v>
      </c>
      <c r="L2011" t="s">
        <v>31</v>
      </c>
      <c r="N2011" t="s">
        <v>7</v>
      </c>
    </row>
    <row r="2012" spans="1:14" x14ac:dyDescent="0.3">
      <c r="A2012" t="s">
        <v>28</v>
      </c>
      <c r="B2012" t="s">
        <v>33</v>
      </c>
      <c r="C2012" t="s">
        <v>34</v>
      </c>
      <c r="D2012" s="2">
        <v>44378</v>
      </c>
      <c r="E2012">
        <v>1</v>
      </c>
      <c r="I2012">
        <v>40</v>
      </c>
      <c r="J2012">
        <v>8013</v>
      </c>
      <c r="K2012">
        <v>320520</v>
      </c>
      <c r="L2012">
        <v>5</v>
      </c>
      <c r="M2012" t="s">
        <v>35</v>
      </c>
      <c r="N2012" t="s">
        <v>8</v>
      </c>
    </row>
    <row r="2013" spans="1:14" x14ac:dyDescent="0.3">
      <c r="A2013" t="s">
        <v>28</v>
      </c>
      <c r="B2013" t="s">
        <v>32</v>
      </c>
      <c r="C2013" t="s">
        <v>30</v>
      </c>
      <c r="D2013" s="2">
        <v>44378</v>
      </c>
      <c r="E2013">
        <v>1</v>
      </c>
      <c r="F2013">
        <v>45</v>
      </c>
      <c r="G2013">
        <v>6750</v>
      </c>
      <c r="H2013">
        <v>303750</v>
      </c>
      <c r="L2013" t="s">
        <v>31</v>
      </c>
      <c r="N2013" t="s">
        <v>3</v>
      </c>
    </row>
    <row r="2014" spans="1:14" x14ac:dyDescent="0.3">
      <c r="A2014" t="s">
        <v>28</v>
      </c>
      <c r="B2014" t="s">
        <v>33</v>
      </c>
      <c r="C2014" t="s">
        <v>30</v>
      </c>
      <c r="D2014" s="2">
        <v>44378</v>
      </c>
      <c r="E2014">
        <v>1</v>
      </c>
      <c r="F2014">
        <v>40</v>
      </c>
      <c r="G2014">
        <v>6688</v>
      </c>
      <c r="H2014">
        <v>267520</v>
      </c>
      <c r="L2014" t="s">
        <v>31</v>
      </c>
      <c r="N2014" t="s">
        <v>11</v>
      </c>
    </row>
    <row r="2015" spans="1:14" x14ac:dyDescent="0.3">
      <c r="A2015" t="s">
        <v>28</v>
      </c>
      <c r="B2015" t="s">
        <v>33</v>
      </c>
      <c r="C2015" t="s">
        <v>30</v>
      </c>
      <c r="D2015" s="2">
        <v>44378</v>
      </c>
      <c r="E2015">
        <v>1</v>
      </c>
      <c r="F2015">
        <v>51</v>
      </c>
      <c r="G2015">
        <v>6826</v>
      </c>
      <c r="H2015">
        <v>348126</v>
      </c>
      <c r="L2015" t="s">
        <v>31</v>
      </c>
      <c r="N2015" t="s">
        <v>8</v>
      </c>
    </row>
    <row r="2016" spans="1:14" x14ac:dyDescent="0.3">
      <c r="A2016" t="s">
        <v>28</v>
      </c>
      <c r="B2016" t="s">
        <v>33</v>
      </c>
      <c r="C2016" t="s">
        <v>30</v>
      </c>
      <c r="D2016" s="2">
        <v>44378</v>
      </c>
      <c r="E2016">
        <v>1</v>
      </c>
      <c r="F2016">
        <v>60</v>
      </c>
      <c r="G2016">
        <v>5051</v>
      </c>
      <c r="H2016">
        <v>303060</v>
      </c>
      <c r="L2016" t="s">
        <v>31</v>
      </c>
      <c r="N2016" t="s">
        <v>3</v>
      </c>
    </row>
    <row r="2017" spans="1:14" x14ac:dyDescent="0.3">
      <c r="A2017" t="s">
        <v>28</v>
      </c>
      <c r="B2017" t="s">
        <v>33</v>
      </c>
      <c r="C2017" t="s">
        <v>34</v>
      </c>
      <c r="D2017" s="2">
        <v>44378</v>
      </c>
      <c r="E2017">
        <v>1</v>
      </c>
      <c r="I2017">
        <v>38</v>
      </c>
      <c r="J2017">
        <v>9440</v>
      </c>
      <c r="K2017">
        <v>358720</v>
      </c>
      <c r="L2017">
        <v>5</v>
      </c>
      <c r="M2017" t="s">
        <v>35</v>
      </c>
      <c r="N2017" t="s">
        <v>11</v>
      </c>
    </row>
    <row r="2018" spans="1:14" x14ac:dyDescent="0.3">
      <c r="A2018" t="s">
        <v>28</v>
      </c>
      <c r="B2018" t="s">
        <v>33</v>
      </c>
      <c r="C2018" t="s">
        <v>34</v>
      </c>
      <c r="D2018" s="2">
        <v>44378</v>
      </c>
      <c r="E2018">
        <v>1</v>
      </c>
      <c r="I2018">
        <v>36</v>
      </c>
      <c r="J2018">
        <v>8410</v>
      </c>
      <c r="K2018">
        <v>302760</v>
      </c>
      <c r="L2018">
        <v>4</v>
      </c>
      <c r="M2018" t="s">
        <v>39</v>
      </c>
      <c r="N2018" t="s">
        <v>4</v>
      </c>
    </row>
    <row r="2019" spans="1:14" x14ac:dyDescent="0.3">
      <c r="A2019" t="s">
        <v>28</v>
      </c>
      <c r="B2019" t="s">
        <v>32</v>
      </c>
      <c r="C2019" t="s">
        <v>34</v>
      </c>
      <c r="D2019" s="2">
        <v>44378</v>
      </c>
      <c r="E2019">
        <v>1</v>
      </c>
      <c r="I2019">
        <v>33</v>
      </c>
      <c r="J2019">
        <v>8701</v>
      </c>
      <c r="K2019">
        <v>287133</v>
      </c>
      <c r="L2019">
        <v>3</v>
      </c>
      <c r="M2019" t="s">
        <v>38</v>
      </c>
      <c r="N2019" t="s">
        <v>14</v>
      </c>
    </row>
    <row r="2020" spans="1:14" x14ac:dyDescent="0.3">
      <c r="A2020" t="s">
        <v>28</v>
      </c>
      <c r="B2020" t="s">
        <v>32</v>
      </c>
      <c r="C2020" t="s">
        <v>30</v>
      </c>
      <c r="D2020" s="2">
        <v>44378</v>
      </c>
      <c r="E2020">
        <v>1</v>
      </c>
      <c r="F2020">
        <v>43</v>
      </c>
      <c r="G2020">
        <v>5575</v>
      </c>
      <c r="H2020">
        <v>239725</v>
      </c>
      <c r="L2020" t="s">
        <v>31</v>
      </c>
      <c r="N2020" t="s">
        <v>7</v>
      </c>
    </row>
    <row r="2021" spans="1:14" x14ac:dyDescent="0.3">
      <c r="A2021" t="s">
        <v>28</v>
      </c>
      <c r="B2021" t="s">
        <v>29</v>
      </c>
      <c r="C2021" t="s">
        <v>34</v>
      </c>
      <c r="D2021" s="2">
        <v>44378</v>
      </c>
      <c r="E2021">
        <v>1</v>
      </c>
      <c r="I2021">
        <v>30</v>
      </c>
      <c r="J2021">
        <v>9454</v>
      </c>
      <c r="K2021">
        <v>283620</v>
      </c>
      <c r="L2021">
        <v>2</v>
      </c>
      <c r="M2021" t="s">
        <v>36</v>
      </c>
      <c r="N2021" t="s">
        <v>7</v>
      </c>
    </row>
    <row r="2022" spans="1:14" x14ac:dyDescent="0.3">
      <c r="A2022" t="s">
        <v>28</v>
      </c>
      <c r="B2022" t="s">
        <v>29</v>
      </c>
      <c r="C2022" t="s">
        <v>30</v>
      </c>
      <c r="D2022" s="2">
        <v>44379</v>
      </c>
      <c r="E2022">
        <v>2</v>
      </c>
      <c r="F2022">
        <v>55</v>
      </c>
      <c r="G2022">
        <v>6129</v>
      </c>
      <c r="H2022">
        <v>337095</v>
      </c>
      <c r="L2022" t="s">
        <v>31</v>
      </c>
      <c r="N2022" t="s">
        <v>11</v>
      </c>
    </row>
    <row r="2023" spans="1:14" x14ac:dyDescent="0.3">
      <c r="A2023" t="s">
        <v>28</v>
      </c>
      <c r="B2023" t="s">
        <v>33</v>
      </c>
      <c r="C2023" t="s">
        <v>30</v>
      </c>
      <c r="D2023" s="2">
        <v>44379</v>
      </c>
      <c r="E2023">
        <v>2</v>
      </c>
      <c r="F2023">
        <v>57</v>
      </c>
      <c r="G2023">
        <v>6163</v>
      </c>
      <c r="H2023">
        <v>351291</v>
      </c>
      <c r="L2023" t="s">
        <v>31</v>
      </c>
      <c r="N2023" t="s">
        <v>5</v>
      </c>
    </row>
    <row r="2024" spans="1:14" x14ac:dyDescent="0.3">
      <c r="A2024" t="s">
        <v>28</v>
      </c>
      <c r="B2024" t="s">
        <v>33</v>
      </c>
      <c r="C2024" t="s">
        <v>30</v>
      </c>
      <c r="D2024" s="2">
        <v>44379</v>
      </c>
      <c r="E2024">
        <v>2</v>
      </c>
      <c r="F2024">
        <v>57</v>
      </c>
      <c r="G2024">
        <v>6121</v>
      </c>
      <c r="H2024">
        <v>348897</v>
      </c>
      <c r="L2024" t="s">
        <v>31</v>
      </c>
      <c r="N2024" t="s">
        <v>11</v>
      </c>
    </row>
    <row r="2025" spans="1:14" x14ac:dyDescent="0.3">
      <c r="A2025" t="s">
        <v>28</v>
      </c>
      <c r="B2025" t="s">
        <v>32</v>
      </c>
      <c r="C2025" t="s">
        <v>30</v>
      </c>
      <c r="D2025" s="2">
        <v>44379</v>
      </c>
      <c r="E2025">
        <v>2</v>
      </c>
      <c r="F2025">
        <v>51</v>
      </c>
      <c r="G2025">
        <v>6072</v>
      </c>
      <c r="H2025">
        <v>309672</v>
      </c>
      <c r="L2025" t="s">
        <v>31</v>
      </c>
      <c r="N2025" t="s">
        <v>8</v>
      </c>
    </row>
    <row r="2026" spans="1:14" x14ac:dyDescent="0.3">
      <c r="A2026" t="s">
        <v>28</v>
      </c>
      <c r="B2026" t="s">
        <v>29</v>
      </c>
      <c r="C2026" t="s">
        <v>30</v>
      </c>
      <c r="D2026" s="2">
        <v>44379</v>
      </c>
      <c r="E2026">
        <v>2</v>
      </c>
      <c r="F2026">
        <v>57</v>
      </c>
      <c r="G2026">
        <v>6392</v>
      </c>
      <c r="H2026">
        <v>364344</v>
      </c>
      <c r="L2026" t="s">
        <v>31</v>
      </c>
      <c r="N2026" t="s">
        <v>14</v>
      </c>
    </row>
    <row r="2027" spans="1:14" x14ac:dyDescent="0.3">
      <c r="A2027" t="s">
        <v>28</v>
      </c>
      <c r="B2027" t="s">
        <v>33</v>
      </c>
      <c r="C2027" t="s">
        <v>34</v>
      </c>
      <c r="D2027" s="2">
        <v>44379</v>
      </c>
      <c r="E2027">
        <v>2</v>
      </c>
      <c r="I2027">
        <v>39</v>
      </c>
      <c r="J2027">
        <v>9613</v>
      </c>
      <c r="K2027">
        <v>374907</v>
      </c>
      <c r="L2027">
        <v>1</v>
      </c>
      <c r="M2027" t="s">
        <v>37</v>
      </c>
      <c r="N2027" t="s">
        <v>3</v>
      </c>
    </row>
    <row r="2028" spans="1:14" x14ac:dyDescent="0.3">
      <c r="A2028" t="s">
        <v>28</v>
      </c>
      <c r="B2028" t="s">
        <v>32</v>
      </c>
      <c r="C2028" t="s">
        <v>30</v>
      </c>
      <c r="D2028" s="2">
        <v>44379</v>
      </c>
      <c r="E2028">
        <v>2</v>
      </c>
      <c r="F2028">
        <v>53</v>
      </c>
      <c r="G2028">
        <v>5615</v>
      </c>
      <c r="H2028">
        <v>297595</v>
      </c>
      <c r="L2028" t="s">
        <v>31</v>
      </c>
      <c r="N2028" t="s">
        <v>5</v>
      </c>
    </row>
    <row r="2029" spans="1:14" x14ac:dyDescent="0.3">
      <c r="A2029" t="s">
        <v>28</v>
      </c>
      <c r="B2029" t="s">
        <v>32</v>
      </c>
      <c r="C2029" t="s">
        <v>34</v>
      </c>
      <c r="D2029" s="2">
        <v>44379</v>
      </c>
      <c r="E2029">
        <v>2</v>
      </c>
      <c r="I2029">
        <v>33</v>
      </c>
      <c r="J2029">
        <v>8846</v>
      </c>
      <c r="K2029">
        <v>291918</v>
      </c>
      <c r="L2029">
        <v>1</v>
      </c>
      <c r="M2029" t="s">
        <v>37</v>
      </c>
      <c r="N2029" t="s">
        <v>14</v>
      </c>
    </row>
    <row r="2030" spans="1:14" x14ac:dyDescent="0.3">
      <c r="A2030" t="s">
        <v>28</v>
      </c>
      <c r="B2030" t="s">
        <v>33</v>
      </c>
      <c r="C2030" t="s">
        <v>30</v>
      </c>
      <c r="D2030" s="2">
        <v>44379</v>
      </c>
      <c r="E2030">
        <v>2</v>
      </c>
      <c r="F2030">
        <v>60</v>
      </c>
      <c r="G2030">
        <v>6625</v>
      </c>
      <c r="H2030">
        <v>397500</v>
      </c>
      <c r="L2030" t="s">
        <v>31</v>
      </c>
      <c r="N2030" t="s">
        <v>13</v>
      </c>
    </row>
    <row r="2031" spans="1:14" x14ac:dyDescent="0.3">
      <c r="A2031" t="s">
        <v>28</v>
      </c>
      <c r="B2031" t="s">
        <v>29</v>
      </c>
      <c r="C2031" t="s">
        <v>30</v>
      </c>
      <c r="D2031" s="2">
        <v>44379</v>
      </c>
      <c r="E2031">
        <v>2</v>
      </c>
      <c r="F2031">
        <v>41</v>
      </c>
      <c r="G2031">
        <v>5034</v>
      </c>
      <c r="H2031">
        <v>206394</v>
      </c>
      <c r="L2031" t="s">
        <v>31</v>
      </c>
      <c r="N2031" t="s">
        <v>9</v>
      </c>
    </row>
    <row r="2032" spans="1:14" x14ac:dyDescent="0.3">
      <c r="A2032" t="s">
        <v>28</v>
      </c>
      <c r="B2032" t="s">
        <v>32</v>
      </c>
      <c r="C2032" t="s">
        <v>30</v>
      </c>
      <c r="D2032" s="2">
        <v>44379</v>
      </c>
      <c r="E2032">
        <v>2</v>
      </c>
      <c r="F2032">
        <v>47</v>
      </c>
      <c r="G2032">
        <v>6576</v>
      </c>
      <c r="H2032">
        <v>309072</v>
      </c>
      <c r="L2032" t="s">
        <v>31</v>
      </c>
      <c r="N2032" t="s">
        <v>7</v>
      </c>
    </row>
    <row r="2033" spans="1:14" x14ac:dyDescent="0.3">
      <c r="A2033" t="s">
        <v>28</v>
      </c>
      <c r="B2033" t="s">
        <v>32</v>
      </c>
      <c r="C2033" t="s">
        <v>30</v>
      </c>
      <c r="D2033" s="2">
        <v>44379</v>
      </c>
      <c r="E2033">
        <v>2</v>
      </c>
      <c r="F2033">
        <v>41</v>
      </c>
      <c r="G2033">
        <v>6434</v>
      </c>
      <c r="H2033">
        <v>263794</v>
      </c>
      <c r="L2033" t="s">
        <v>31</v>
      </c>
      <c r="N2033" t="s">
        <v>13</v>
      </c>
    </row>
    <row r="2034" spans="1:14" x14ac:dyDescent="0.3">
      <c r="A2034" t="s">
        <v>28</v>
      </c>
      <c r="B2034" t="s">
        <v>29</v>
      </c>
      <c r="C2034" t="s">
        <v>30</v>
      </c>
      <c r="D2034" s="2">
        <v>44379</v>
      </c>
      <c r="E2034">
        <v>2</v>
      </c>
      <c r="F2034">
        <v>59</v>
      </c>
      <c r="G2034">
        <v>5780</v>
      </c>
      <c r="H2034">
        <v>341020</v>
      </c>
      <c r="L2034" t="s">
        <v>31</v>
      </c>
      <c r="N2034" t="s">
        <v>14</v>
      </c>
    </row>
    <row r="2035" spans="1:14" x14ac:dyDescent="0.3">
      <c r="A2035" t="s">
        <v>28</v>
      </c>
      <c r="B2035" t="s">
        <v>33</v>
      </c>
      <c r="C2035" t="s">
        <v>34</v>
      </c>
      <c r="D2035" s="2">
        <v>44379</v>
      </c>
      <c r="E2035">
        <v>2</v>
      </c>
      <c r="I2035">
        <v>36</v>
      </c>
      <c r="J2035">
        <v>8573</v>
      </c>
      <c r="K2035">
        <v>308628</v>
      </c>
      <c r="L2035">
        <v>2</v>
      </c>
      <c r="M2035" t="s">
        <v>36</v>
      </c>
      <c r="N2035" t="s">
        <v>14</v>
      </c>
    </row>
    <row r="2036" spans="1:14" x14ac:dyDescent="0.3">
      <c r="A2036" t="s">
        <v>28</v>
      </c>
      <c r="B2036" t="s">
        <v>32</v>
      </c>
      <c r="C2036" t="s">
        <v>30</v>
      </c>
      <c r="D2036" s="2">
        <v>44379</v>
      </c>
      <c r="E2036">
        <v>2</v>
      </c>
      <c r="F2036">
        <v>41</v>
      </c>
      <c r="G2036">
        <v>5598</v>
      </c>
      <c r="H2036">
        <v>229518</v>
      </c>
      <c r="L2036" t="s">
        <v>31</v>
      </c>
      <c r="N2036" t="s">
        <v>5</v>
      </c>
    </row>
    <row r="2037" spans="1:14" x14ac:dyDescent="0.3">
      <c r="A2037" t="s">
        <v>28</v>
      </c>
      <c r="B2037" t="s">
        <v>29</v>
      </c>
      <c r="C2037" t="s">
        <v>30</v>
      </c>
      <c r="D2037" s="2">
        <v>44380</v>
      </c>
      <c r="E2037">
        <v>3</v>
      </c>
      <c r="F2037">
        <v>50</v>
      </c>
      <c r="G2037">
        <v>6665</v>
      </c>
      <c r="H2037">
        <v>333250</v>
      </c>
      <c r="L2037" t="s">
        <v>31</v>
      </c>
      <c r="N2037" t="s">
        <v>9</v>
      </c>
    </row>
    <row r="2038" spans="1:14" x14ac:dyDescent="0.3">
      <c r="A2038" t="s">
        <v>28</v>
      </c>
      <c r="B2038" t="s">
        <v>32</v>
      </c>
      <c r="C2038" t="s">
        <v>30</v>
      </c>
      <c r="D2038" s="2">
        <v>44380</v>
      </c>
      <c r="E2038">
        <v>3</v>
      </c>
      <c r="F2038">
        <v>46</v>
      </c>
      <c r="G2038">
        <v>5261</v>
      </c>
      <c r="H2038">
        <v>242006</v>
      </c>
      <c r="L2038" t="s">
        <v>31</v>
      </c>
      <c r="N2038" t="s">
        <v>5</v>
      </c>
    </row>
    <row r="2039" spans="1:14" x14ac:dyDescent="0.3">
      <c r="A2039" t="s">
        <v>28</v>
      </c>
      <c r="B2039" t="s">
        <v>29</v>
      </c>
      <c r="C2039" t="s">
        <v>34</v>
      </c>
      <c r="D2039" s="2">
        <v>44380</v>
      </c>
      <c r="E2039">
        <v>3</v>
      </c>
      <c r="I2039">
        <v>39</v>
      </c>
      <c r="J2039">
        <v>9409</v>
      </c>
      <c r="K2039">
        <v>366951</v>
      </c>
      <c r="L2039">
        <v>3</v>
      </c>
      <c r="M2039" t="s">
        <v>38</v>
      </c>
      <c r="N2039" t="s">
        <v>4</v>
      </c>
    </row>
    <row r="2040" spans="1:14" x14ac:dyDescent="0.3">
      <c r="A2040" t="s">
        <v>28</v>
      </c>
      <c r="B2040" t="s">
        <v>32</v>
      </c>
      <c r="C2040" t="s">
        <v>30</v>
      </c>
      <c r="D2040" s="2">
        <v>44380</v>
      </c>
      <c r="E2040">
        <v>3</v>
      </c>
      <c r="F2040">
        <v>51</v>
      </c>
      <c r="G2040">
        <v>5332</v>
      </c>
      <c r="H2040">
        <v>271932</v>
      </c>
      <c r="L2040" t="s">
        <v>31</v>
      </c>
      <c r="N2040" t="s">
        <v>6</v>
      </c>
    </row>
    <row r="2041" spans="1:14" x14ac:dyDescent="0.3">
      <c r="A2041" t="s">
        <v>28</v>
      </c>
      <c r="B2041" t="s">
        <v>32</v>
      </c>
      <c r="C2041" t="s">
        <v>30</v>
      </c>
      <c r="D2041" s="2">
        <v>44380</v>
      </c>
      <c r="E2041">
        <v>3</v>
      </c>
      <c r="F2041">
        <v>57</v>
      </c>
      <c r="G2041">
        <v>5753</v>
      </c>
      <c r="H2041">
        <v>327921</v>
      </c>
      <c r="L2041" t="s">
        <v>31</v>
      </c>
      <c r="N2041" t="s">
        <v>3</v>
      </c>
    </row>
    <row r="2042" spans="1:14" x14ac:dyDescent="0.3">
      <c r="A2042" t="s">
        <v>28</v>
      </c>
      <c r="B2042" t="s">
        <v>29</v>
      </c>
      <c r="C2042" t="s">
        <v>34</v>
      </c>
      <c r="D2042" s="2">
        <v>44380</v>
      </c>
      <c r="E2042">
        <v>3</v>
      </c>
      <c r="I2042">
        <v>31</v>
      </c>
      <c r="J2042">
        <v>9921</v>
      </c>
      <c r="K2042">
        <v>307551</v>
      </c>
      <c r="L2042">
        <v>2</v>
      </c>
      <c r="M2042" t="s">
        <v>36</v>
      </c>
      <c r="N2042" t="s">
        <v>3</v>
      </c>
    </row>
    <row r="2043" spans="1:14" x14ac:dyDescent="0.3">
      <c r="A2043" t="s">
        <v>28</v>
      </c>
      <c r="B2043" t="s">
        <v>32</v>
      </c>
      <c r="C2043" t="s">
        <v>34</v>
      </c>
      <c r="D2043" s="2">
        <v>44380</v>
      </c>
      <c r="E2043">
        <v>3</v>
      </c>
      <c r="I2043">
        <v>39</v>
      </c>
      <c r="J2043">
        <v>9329</v>
      </c>
      <c r="K2043">
        <v>363831</v>
      </c>
      <c r="L2043">
        <v>5</v>
      </c>
      <c r="M2043" t="s">
        <v>35</v>
      </c>
      <c r="N2043" t="s">
        <v>8</v>
      </c>
    </row>
    <row r="2044" spans="1:14" x14ac:dyDescent="0.3">
      <c r="A2044" t="s">
        <v>28</v>
      </c>
      <c r="B2044" t="s">
        <v>32</v>
      </c>
      <c r="C2044" t="s">
        <v>30</v>
      </c>
      <c r="D2044" s="2">
        <v>44380</v>
      </c>
      <c r="E2044">
        <v>3</v>
      </c>
      <c r="F2044">
        <v>58</v>
      </c>
      <c r="G2044">
        <v>5611</v>
      </c>
      <c r="H2044">
        <v>325438</v>
      </c>
      <c r="L2044" t="s">
        <v>31</v>
      </c>
      <c r="N2044" t="s">
        <v>11</v>
      </c>
    </row>
    <row r="2045" spans="1:14" x14ac:dyDescent="0.3">
      <c r="A2045" t="s">
        <v>28</v>
      </c>
      <c r="B2045" t="s">
        <v>29</v>
      </c>
      <c r="C2045" t="s">
        <v>30</v>
      </c>
      <c r="D2045" s="2">
        <v>44380</v>
      </c>
      <c r="E2045">
        <v>3</v>
      </c>
      <c r="F2045">
        <v>42</v>
      </c>
      <c r="G2045">
        <v>5244</v>
      </c>
      <c r="H2045">
        <v>220248</v>
      </c>
      <c r="L2045" t="s">
        <v>31</v>
      </c>
      <c r="N2045" t="s">
        <v>9</v>
      </c>
    </row>
    <row r="2046" spans="1:14" x14ac:dyDescent="0.3">
      <c r="A2046" t="s">
        <v>28</v>
      </c>
      <c r="B2046" t="s">
        <v>29</v>
      </c>
      <c r="C2046" t="s">
        <v>30</v>
      </c>
      <c r="D2046" s="2">
        <v>44380</v>
      </c>
      <c r="E2046">
        <v>3</v>
      </c>
      <c r="F2046">
        <v>52</v>
      </c>
      <c r="G2046">
        <v>6345</v>
      </c>
      <c r="H2046">
        <v>329940</v>
      </c>
      <c r="L2046" t="s">
        <v>31</v>
      </c>
      <c r="N2046" t="s">
        <v>13</v>
      </c>
    </row>
    <row r="2047" spans="1:14" x14ac:dyDescent="0.3">
      <c r="A2047" t="s">
        <v>28</v>
      </c>
      <c r="B2047" t="s">
        <v>32</v>
      </c>
      <c r="C2047" t="s">
        <v>30</v>
      </c>
      <c r="D2047" s="2">
        <v>44380</v>
      </c>
      <c r="E2047">
        <v>3</v>
      </c>
      <c r="F2047">
        <v>44</v>
      </c>
      <c r="G2047">
        <v>5547</v>
      </c>
      <c r="H2047">
        <v>244068</v>
      </c>
      <c r="L2047" t="s">
        <v>31</v>
      </c>
      <c r="N2047" t="s">
        <v>13</v>
      </c>
    </row>
    <row r="2048" spans="1:14" x14ac:dyDescent="0.3">
      <c r="A2048" t="s">
        <v>28</v>
      </c>
      <c r="B2048" t="s">
        <v>32</v>
      </c>
      <c r="C2048" t="s">
        <v>34</v>
      </c>
      <c r="D2048" s="2">
        <v>44380</v>
      </c>
      <c r="E2048">
        <v>3</v>
      </c>
      <c r="I2048">
        <v>37</v>
      </c>
      <c r="J2048">
        <v>9731</v>
      </c>
      <c r="K2048">
        <v>360047</v>
      </c>
      <c r="L2048">
        <v>3</v>
      </c>
      <c r="M2048" t="s">
        <v>38</v>
      </c>
      <c r="N2048" t="s">
        <v>7</v>
      </c>
    </row>
    <row r="2049" spans="1:14" x14ac:dyDescent="0.3">
      <c r="A2049" t="s">
        <v>28</v>
      </c>
      <c r="B2049" t="s">
        <v>32</v>
      </c>
      <c r="C2049" t="s">
        <v>34</v>
      </c>
      <c r="D2049" s="2">
        <v>44380</v>
      </c>
      <c r="E2049">
        <v>3</v>
      </c>
      <c r="I2049">
        <v>37</v>
      </c>
      <c r="J2049">
        <v>9887</v>
      </c>
      <c r="K2049">
        <v>365819</v>
      </c>
      <c r="L2049">
        <v>1</v>
      </c>
      <c r="M2049" t="s">
        <v>37</v>
      </c>
      <c r="N2049" t="s">
        <v>7</v>
      </c>
    </row>
    <row r="2050" spans="1:14" x14ac:dyDescent="0.3">
      <c r="A2050" t="s">
        <v>28</v>
      </c>
      <c r="B2050" t="s">
        <v>29</v>
      </c>
      <c r="C2050" t="s">
        <v>34</v>
      </c>
      <c r="D2050" s="2">
        <v>44381</v>
      </c>
      <c r="E2050">
        <v>4</v>
      </c>
      <c r="I2050">
        <v>31</v>
      </c>
      <c r="J2050">
        <v>8421</v>
      </c>
      <c r="K2050">
        <v>261051</v>
      </c>
      <c r="L2050">
        <v>1</v>
      </c>
      <c r="M2050" t="s">
        <v>37</v>
      </c>
      <c r="N2050" t="s">
        <v>13</v>
      </c>
    </row>
    <row r="2051" spans="1:14" x14ac:dyDescent="0.3">
      <c r="A2051" t="s">
        <v>28</v>
      </c>
      <c r="B2051" t="s">
        <v>32</v>
      </c>
      <c r="C2051" t="s">
        <v>30</v>
      </c>
      <c r="D2051" s="2">
        <v>44381</v>
      </c>
      <c r="E2051">
        <v>4</v>
      </c>
      <c r="F2051">
        <v>56</v>
      </c>
      <c r="G2051">
        <v>5669</v>
      </c>
      <c r="H2051">
        <v>317464</v>
      </c>
      <c r="L2051" t="s">
        <v>31</v>
      </c>
      <c r="N2051" t="s">
        <v>14</v>
      </c>
    </row>
    <row r="2052" spans="1:14" x14ac:dyDescent="0.3">
      <c r="A2052" t="s">
        <v>28</v>
      </c>
      <c r="B2052" t="s">
        <v>29</v>
      </c>
      <c r="C2052" t="s">
        <v>30</v>
      </c>
      <c r="D2052" s="2">
        <v>44381</v>
      </c>
      <c r="E2052">
        <v>4</v>
      </c>
      <c r="F2052">
        <v>50</v>
      </c>
      <c r="G2052">
        <v>6039</v>
      </c>
      <c r="H2052">
        <v>301950</v>
      </c>
      <c r="L2052" t="s">
        <v>31</v>
      </c>
      <c r="N2052" t="s">
        <v>8</v>
      </c>
    </row>
    <row r="2053" spans="1:14" x14ac:dyDescent="0.3">
      <c r="A2053" t="s">
        <v>28</v>
      </c>
      <c r="B2053" t="s">
        <v>32</v>
      </c>
      <c r="C2053" t="s">
        <v>34</v>
      </c>
      <c r="D2053" s="2">
        <v>44381</v>
      </c>
      <c r="E2053">
        <v>4</v>
      </c>
      <c r="I2053">
        <v>31</v>
      </c>
      <c r="J2053">
        <v>8105</v>
      </c>
      <c r="K2053">
        <v>251255</v>
      </c>
      <c r="L2053">
        <v>5</v>
      </c>
      <c r="M2053" t="s">
        <v>35</v>
      </c>
      <c r="N2053" t="s">
        <v>10</v>
      </c>
    </row>
    <row r="2054" spans="1:14" x14ac:dyDescent="0.3">
      <c r="A2054" t="s">
        <v>28</v>
      </c>
      <c r="B2054" t="s">
        <v>32</v>
      </c>
      <c r="C2054" t="s">
        <v>34</v>
      </c>
      <c r="D2054" s="2">
        <v>44381</v>
      </c>
      <c r="E2054">
        <v>4</v>
      </c>
      <c r="I2054">
        <v>30</v>
      </c>
      <c r="J2054">
        <v>8948</v>
      </c>
      <c r="K2054">
        <v>268440</v>
      </c>
      <c r="L2054">
        <v>3</v>
      </c>
      <c r="M2054" t="s">
        <v>38</v>
      </c>
      <c r="N2054" t="s">
        <v>7</v>
      </c>
    </row>
    <row r="2055" spans="1:14" x14ac:dyDescent="0.3">
      <c r="A2055" t="s">
        <v>28</v>
      </c>
      <c r="B2055" t="s">
        <v>29</v>
      </c>
      <c r="C2055" t="s">
        <v>34</v>
      </c>
      <c r="D2055" s="2">
        <v>44381</v>
      </c>
      <c r="E2055">
        <v>4</v>
      </c>
      <c r="I2055">
        <v>39</v>
      </c>
      <c r="J2055">
        <v>8777</v>
      </c>
      <c r="K2055">
        <v>342303</v>
      </c>
      <c r="L2055">
        <v>1</v>
      </c>
      <c r="M2055" t="s">
        <v>37</v>
      </c>
      <c r="N2055" t="s">
        <v>9</v>
      </c>
    </row>
    <row r="2056" spans="1:14" x14ac:dyDescent="0.3">
      <c r="A2056" t="s">
        <v>28</v>
      </c>
      <c r="B2056" t="s">
        <v>32</v>
      </c>
      <c r="C2056" t="s">
        <v>34</v>
      </c>
      <c r="D2056" s="2">
        <v>44382</v>
      </c>
      <c r="E2056">
        <v>5</v>
      </c>
      <c r="I2056">
        <v>37</v>
      </c>
      <c r="J2056">
        <v>8034</v>
      </c>
      <c r="K2056">
        <v>297258</v>
      </c>
      <c r="L2056">
        <v>2</v>
      </c>
      <c r="M2056" t="s">
        <v>36</v>
      </c>
      <c r="N2056" t="s">
        <v>14</v>
      </c>
    </row>
    <row r="2057" spans="1:14" x14ac:dyDescent="0.3">
      <c r="A2057" t="s">
        <v>28</v>
      </c>
      <c r="B2057" t="s">
        <v>32</v>
      </c>
      <c r="C2057" t="s">
        <v>34</v>
      </c>
      <c r="D2057" s="2">
        <v>44382</v>
      </c>
      <c r="E2057">
        <v>5</v>
      </c>
      <c r="I2057">
        <v>36</v>
      </c>
      <c r="J2057">
        <v>9117</v>
      </c>
      <c r="K2057">
        <v>328212</v>
      </c>
      <c r="L2057">
        <v>2</v>
      </c>
      <c r="M2057" t="s">
        <v>36</v>
      </c>
      <c r="N2057" t="s">
        <v>9</v>
      </c>
    </row>
    <row r="2058" spans="1:14" x14ac:dyDescent="0.3">
      <c r="A2058" t="s">
        <v>28</v>
      </c>
      <c r="B2058" t="s">
        <v>32</v>
      </c>
      <c r="C2058" t="s">
        <v>30</v>
      </c>
      <c r="D2058" s="2">
        <v>44382</v>
      </c>
      <c r="E2058">
        <v>5</v>
      </c>
      <c r="F2058">
        <v>57</v>
      </c>
      <c r="G2058">
        <v>6541</v>
      </c>
      <c r="H2058">
        <v>372837</v>
      </c>
      <c r="L2058" t="s">
        <v>31</v>
      </c>
      <c r="N2058" t="s">
        <v>5</v>
      </c>
    </row>
    <row r="2059" spans="1:14" x14ac:dyDescent="0.3">
      <c r="A2059" t="s">
        <v>28</v>
      </c>
      <c r="B2059" t="s">
        <v>29</v>
      </c>
      <c r="C2059" t="s">
        <v>30</v>
      </c>
      <c r="D2059" s="2">
        <v>44382</v>
      </c>
      <c r="E2059">
        <v>5</v>
      </c>
      <c r="F2059">
        <v>47</v>
      </c>
      <c r="G2059">
        <v>6307</v>
      </c>
      <c r="H2059">
        <v>296429</v>
      </c>
      <c r="L2059" t="s">
        <v>31</v>
      </c>
      <c r="N2059" t="s">
        <v>9</v>
      </c>
    </row>
    <row r="2060" spans="1:14" x14ac:dyDescent="0.3">
      <c r="A2060" t="s">
        <v>28</v>
      </c>
      <c r="B2060" t="s">
        <v>29</v>
      </c>
      <c r="C2060" t="s">
        <v>30</v>
      </c>
      <c r="D2060" s="2">
        <v>44382</v>
      </c>
      <c r="E2060">
        <v>5</v>
      </c>
      <c r="F2060">
        <v>43</v>
      </c>
      <c r="G2060">
        <v>5585</v>
      </c>
      <c r="H2060">
        <v>240155</v>
      </c>
      <c r="L2060" t="s">
        <v>31</v>
      </c>
      <c r="N2060" t="s">
        <v>3</v>
      </c>
    </row>
    <row r="2061" spans="1:14" x14ac:dyDescent="0.3">
      <c r="A2061" t="s">
        <v>28</v>
      </c>
      <c r="B2061" t="s">
        <v>33</v>
      </c>
      <c r="C2061" t="s">
        <v>30</v>
      </c>
      <c r="D2061" s="2">
        <v>44382</v>
      </c>
      <c r="E2061">
        <v>5</v>
      </c>
      <c r="F2061">
        <v>60</v>
      </c>
      <c r="G2061">
        <v>6214</v>
      </c>
      <c r="H2061">
        <v>372840</v>
      </c>
      <c r="L2061" t="s">
        <v>31</v>
      </c>
      <c r="N2061" t="s">
        <v>4</v>
      </c>
    </row>
    <row r="2062" spans="1:14" x14ac:dyDescent="0.3">
      <c r="A2062" t="s">
        <v>28</v>
      </c>
      <c r="B2062" t="s">
        <v>32</v>
      </c>
      <c r="C2062" t="s">
        <v>34</v>
      </c>
      <c r="D2062" s="2">
        <v>44382</v>
      </c>
      <c r="E2062">
        <v>5</v>
      </c>
      <c r="I2062">
        <v>31</v>
      </c>
      <c r="J2062">
        <v>9028</v>
      </c>
      <c r="K2062">
        <v>279868</v>
      </c>
      <c r="L2062">
        <v>2</v>
      </c>
      <c r="M2062" t="s">
        <v>36</v>
      </c>
      <c r="N2062" t="s">
        <v>10</v>
      </c>
    </row>
    <row r="2063" spans="1:14" x14ac:dyDescent="0.3">
      <c r="A2063" t="s">
        <v>28</v>
      </c>
      <c r="B2063" t="s">
        <v>32</v>
      </c>
      <c r="C2063" t="s">
        <v>34</v>
      </c>
      <c r="D2063" s="2">
        <v>44382</v>
      </c>
      <c r="E2063">
        <v>5</v>
      </c>
      <c r="I2063">
        <v>30</v>
      </c>
      <c r="J2063">
        <v>9654</v>
      </c>
      <c r="K2063">
        <v>289620</v>
      </c>
      <c r="L2063">
        <v>4</v>
      </c>
      <c r="M2063" t="s">
        <v>39</v>
      </c>
      <c r="N2063" t="s">
        <v>8</v>
      </c>
    </row>
    <row r="2064" spans="1:14" x14ac:dyDescent="0.3">
      <c r="A2064" t="s">
        <v>28</v>
      </c>
      <c r="B2064" t="s">
        <v>32</v>
      </c>
      <c r="C2064" t="s">
        <v>30</v>
      </c>
      <c r="D2064" s="2">
        <v>44382</v>
      </c>
      <c r="E2064">
        <v>5</v>
      </c>
      <c r="F2064">
        <v>46</v>
      </c>
      <c r="G2064">
        <v>6978</v>
      </c>
      <c r="H2064">
        <v>320988</v>
      </c>
      <c r="L2064" t="s">
        <v>31</v>
      </c>
      <c r="N2064" t="s">
        <v>14</v>
      </c>
    </row>
    <row r="2065" spans="1:14" x14ac:dyDescent="0.3">
      <c r="A2065" t="s">
        <v>28</v>
      </c>
      <c r="B2065" t="s">
        <v>32</v>
      </c>
      <c r="C2065" t="s">
        <v>30</v>
      </c>
      <c r="D2065" s="2">
        <v>44382</v>
      </c>
      <c r="E2065">
        <v>5</v>
      </c>
      <c r="F2065">
        <v>58</v>
      </c>
      <c r="G2065">
        <v>5560</v>
      </c>
      <c r="H2065">
        <v>322480</v>
      </c>
      <c r="L2065" t="s">
        <v>31</v>
      </c>
      <c r="N2065" t="s">
        <v>9</v>
      </c>
    </row>
    <row r="2066" spans="1:14" x14ac:dyDescent="0.3">
      <c r="A2066" t="s">
        <v>28</v>
      </c>
      <c r="B2066" t="s">
        <v>32</v>
      </c>
      <c r="C2066" t="s">
        <v>34</v>
      </c>
      <c r="D2066" s="2">
        <v>44382</v>
      </c>
      <c r="E2066">
        <v>5</v>
      </c>
      <c r="I2066">
        <v>34</v>
      </c>
      <c r="J2066">
        <v>8022</v>
      </c>
      <c r="K2066">
        <v>272748</v>
      </c>
      <c r="L2066">
        <v>5</v>
      </c>
      <c r="M2066" t="s">
        <v>35</v>
      </c>
      <c r="N2066" t="s">
        <v>7</v>
      </c>
    </row>
    <row r="2067" spans="1:14" x14ac:dyDescent="0.3">
      <c r="A2067" t="s">
        <v>28</v>
      </c>
      <c r="B2067" t="s">
        <v>29</v>
      </c>
      <c r="C2067" t="s">
        <v>30</v>
      </c>
      <c r="D2067" s="2">
        <v>44382</v>
      </c>
      <c r="E2067">
        <v>5</v>
      </c>
      <c r="F2067">
        <v>45</v>
      </c>
      <c r="G2067">
        <v>5853</v>
      </c>
      <c r="H2067">
        <v>263385</v>
      </c>
      <c r="L2067" t="s">
        <v>31</v>
      </c>
      <c r="N2067" t="s">
        <v>8</v>
      </c>
    </row>
    <row r="2068" spans="1:14" x14ac:dyDescent="0.3">
      <c r="A2068" t="s">
        <v>28</v>
      </c>
      <c r="B2068" t="s">
        <v>29</v>
      </c>
      <c r="C2068" t="s">
        <v>34</v>
      </c>
      <c r="D2068" s="2">
        <v>44382</v>
      </c>
      <c r="E2068">
        <v>5</v>
      </c>
      <c r="I2068">
        <v>34</v>
      </c>
      <c r="J2068">
        <v>9299</v>
      </c>
      <c r="K2068">
        <v>316166</v>
      </c>
      <c r="L2068">
        <v>2</v>
      </c>
      <c r="M2068" t="s">
        <v>36</v>
      </c>
      <c r="N2068" t="s">
        <v>8</v>
      </c>
    </row>
    <row r="2069" spans="1:14" x14ac:dyDescent="0.3">
      <c r="A2069" t="s">
        <v>28</v>
      </c>
      <c r="B2069" t="s">
        <v>33</v>
      </c>
      <c r="C2069" t="s">
        <v>30</v>
      </c>
      <c r="D2069" s="2">
        <v>44382</v>
      </c>
      <c r="E2069">
        <v>5</v>
      </c>
      <c r="F2069">
        <v>45</v>
      </c>
      <c r="G2069">
        <v>5271</v>
      </c>
      <c r="H2069">
        <v>237195</v>
      </c>
      <c r="L2069" t="s">
        <v>31</v>
      </c>
      <c r="N2069" t="s">
        <v>3</v>
      </c>
    </row>
    <row r="2070" spans="1:14" x14ac:dyDescent="0.3">
      <c r="A2070" t="s">
        <v>28</v>
      </c>
      <c r="B2070" t="s">
        <v>32</v>
      </c>
      <c r="C2070" t="s">
        <v>34</v>
      </c>
      <c r="D2070" s="2">
        <v>44382</v>
      </c>
      <c r="E2070">
        <v>5</v>
      </c>
      <c r="I2070">
        <v>39</v>
      </c>
      <c r="J2070">
        <v>8418</v>
      </c>
      <c r="K2070">
        <v>328302</v>
      </c>
      <c r="L2070">
        <v>2</v>
      </c>
      <c r="M2070" t="s">
        <v>36</v>
      </c>
      <c r="N2070" t="s">
        <v>11</v>
      </c>
    </row>
    <row r="2071" spans="1:14" x14ac:dyDescent="0.3">
      <c r="A2071" t="s">
        <v>28</v>
      </c>
      <c r="B2071" t="s">
        <v>29</v>
      </c>
      <c r="C2071" t="s">
        <v>34</v>
      </c>
      <c r="D2071" s="2">
        <v>44382</v>
      </c>
      <c r="E2071">
        <v>5</v>
      </c>
      <c r="I2071">
        <v>37</v>
      </c>
      <c r="J2071">
        <v>8469</v>
      </c>
      <c r="K2071">
        <v>313353</v>
      </c>
      <c r="L2071">
        <v>1</v>
      </c>
      <c r="M2071" t="s">
        <v>37</v>
      </c>
      <c r="N2071" t="s">
        <v>10</v>
      </c>
    </row>
    <row r="2072" spans="1:14" x14ac:dyDescent="0.3">
      <c r="A2072" t="s">
        <v>28</v>
      </c>
      <c r="B2072" t="s">
        <v>32</v>
      </c>
      <c r="C2072" t="s">
        <v>30</v>
      </c>
      <c r="D2072" s="2">
        <v>44382</v>
      </c>
      <c r="E2072">
        <v>5</v>
      </c>
      <c r="F2072">
        <v>48</v>
      </c>
      <c r="G2072">
        <v>5789</v>
      </c>
      <c r="H2072">
        <v>277872</v>
      </c>
      <c r="L2072" t="s">
        <v>31</v>
      </c>
      <c r="N2072" t="s">
        <v>4</v>
      </c>
    </row>
    <row r="2073" spans="1:14" x14ac:dyDescent="0.3">
      <c r="A2073" t="s">
        <v>28</v>
      </c>
      <c r="B2073" t="s">
        <v>33</v>
      </c>
      <c r="C2073" t="s">
        <v>34</v>
      </c>
      <c r="D2073" s="2">
        <v>44383</v>
      </c>
      <c r="E2073">
        <v>6</v>
      </c>
      <c r="I2073">
        <v>34</v>
      </c>
      <c r="J2073">
        <v>8453</v>
      </c>
      <c r="K2073">
        <v>287402</v>
      </c>
      <c r="L2073">
        <v>3</v>
      </c>
      <c r="M2073" t="s">
        <v>38</v>
      </c>
      <c r="N2073" t="s">
        <v>13</v>
      </c>
    </row>
    <row r="2074" spans="1:14" x14ac:dyDescent="0.3">
      <c r="A2074" t="s">
        <v>28</v>
      </c>
      <c r="B2074" t="s">
        <v>33</v>
      </c>
      <c r="C2074" t="s">
        <v>34</v>
      </c>
      <c r="D2074" s="2">
        <v>44383</v>
      </c>
      <c r="E2074">
        <v>6</v>
      </c>
      <c r="I2074">
        <v>31</v>
      </c>
      <c r="J2074">
        <v>9626</v>
      </c>
      <c r="K2074">
        <v>298406</v>
      </c>
      <c r="L2074">
        <v>3</v>
      </c>
      <c r="M2074" t="s">
        <v>38</v>
      </c>
      <c r="N2074" t="s">
        <v>11</v>
      </c>
    </row>
    <row r="2075" spans="1:14" x14ac:dyDescent="0.3">
      <c r="A2075" t="s">
        <v>28</v>
      </c>
      <c r="B2075" t="s">
        <v>32</v>
      </c>
      <c r="C2075" t="s">
        <v>30</v>
      </c>
      <c r="D2075" s="2">
        <v>44383</v>
      </c>
      <c r="E2075">
        <v>6</v>
      </c>
      <c r="F2075">
        <v>41</v>
      </c>
      <c r="G2075">
        <v>5072</v>
      </c>
      <c r="H2075">
        <v>207952</v>
      </c>
      <c r="L2075" t="s">
        <v>31</v>
      </c>
      <c r="N2075" t="s">
        <v>10</v>
      </c>
    </row>
    <row r="2076" spans="1:14" x14ac:dyDescent="0.3">
      <c r="A2076" t="s">
        <v>28</v>
      </c>
      <c r="B2076" t="s">
        <v>32</v>
      </c>
      <c r="C2076" t="s">
        <v>30</v>
      </c>
      <c r="D2076" s="2">
        <v>44383</v>
      </c>
      <c r="E2076">
        <v>6</v>
      </c>
      <c r="F2076">
        <v>54</v>
      </c>
      <c r="G2076">
        <v>6405</v>
      </c>
      <c r="H2076">
        <v>345870</v>
      </c>
      <c r="L2076" t="s">
        <v>31</v>
      </c>
      <c r="N2076" t="s">
        <v>9</v>
      </c>
    </row>
    <row r="2077" spans="1:14" x14ac:dyDescent="0.3">
      <c r="A2077" t="s">
        <v>28</v>
      </c>
      <c r="B2077" t="s">
        <v>32</v>
      </c>
      <c r="C2077" t="s">
        <v>34</v>
      </c>
      <c r="D2077" s="2">
        <v>44383</v>
      </c>
      <c r="E2077">
        <v>6</v>
      </c>
      <c r="I2077">
        <v>38</v>
      </c>
      <c r="J2077">
        <v>9051</v>
      </c>
      <c r="K2077">
        <v>343938</v>
      </c>
      <c r="L2077">
        <v>1</v>
      </c>
      <c r="M2077" t="s">
        <v>37</v>
      </c>
      <c r="N2077" t="s">
        <v>5</v>
      </c>
    </row>
    <row r="2078" spans="1:14" x14ac:dyDescent="0.3">
      <c r="A2078" t="s">
        <v>28</v>
      </c>
      <c r="B2078" t="s">
        <v>32</v>
      </c>
      <c r="C2078" t="s">
        <v>34</v>
      </c>
      <c r="D2078" s="2">
        <v>44384</v>
      </c>
      <c r="E2078">
        <v>7</v>
      </c>
      <c r="I2078">
        <v>40</v>
      </c>
      <c r="J2078">
        <v>9086</v>
      </c>
      <c r="K2078">
        <v>363440</v>
      </c>
      <c r="L2078">
        <v>5</v>
      </c>
      <c r="M2078" t="s">
        <v>35</v>
      </c>
      <c r="N2078" t="s">
        <v>9</v>
      </c>
    </row>
    <row r="2079" spans="1:14" x14ac:dyDescent="0.3">
      <c r="A2079" t="s">
        <v>28</v>
      </c>
      <c r="B2079" t="s">
        <v>29</v>
      </c>
      <c r="C2079" t="s">
        <v>34</v>
      </c>
      <c r="D2079" s="2">
        <v>44384</v>
      </c>
      <c r="E2079">
        <v>7</v>
      </c>
      <c r="I2079">
        <v>33</v>
      </c>
      <c r="J2079">
        <v>8451</v>
      </c>
      <c r="K2079">
        <v>278883</v>
      </c>
      <c r="L2079">
        <v>5</v>
      </c>
      <c r="M2079" t="s">
        <v>35</v>
      </c>
      <c r="N2079" t="s">
        <v>6</v>
      </c>
    </row>
    <row r="2080" spans="1:14" x14ac:dyDescent="0.3">
      <c r="A2080" t="s">
        <v>28</v>
      </c>
      <c r="B2080" t="s">
        <v>32</v>
      </c>
      <c r="C2080" t="s">
        <v>34</v>
      </c>
      <c r="D2080" s="2">
        <v>44384</v>
      </c>
      <c r="E2080">
        <v>7</v>
      </c>
      <c r="I2080">
        <v>30</v>
      </c>
      <c r="J2080">
        <v>8393</v>
      </c>
      <c r="K2080">
        <v>251790</v>
      </c>
      <c r="L2080">
        <v>1</v>
      </c>
      <c r="M2080" t="s">
        <v>37</v>
      </c>
      <c r="N2080" t="s">
        <v>8</v>
      </c>
    </row>
    <row r="2081" spans="1:14" x14ac:dyDescent="0.3">
      <c r="A2081" t="s">
        <v>28</v>
      </c>
      <c r="B2081" t="s">
        <v>32</v>
      </c>
      <c r="C2081" t="s">
        <v>34</v>
      </c>
      <c r="D2081" s="2">
        <v>44384</v>
      </c>
      <c r="E2081">
        <v>7</v>
      </c>
      <c r="I2081">
        <v>30</v>
      </c>
      <c r="J2081">
        <v>8387</v>
      </c>
      <c r="K2081">
        <v>251610</v>
      </c>
      <c r="L2081">
        <v>5</v>
      </c>
      <c r="M2081" t="s">
        <v>35</v>
      </c>
      <c r="N2081" t="s">
        <v>6</v>
      </c>
    </row>
    <row r="2082" spans="1:14" x14ac:dyDescent="0.3">
      <c r="A2082" t="s">
        <v>28</v>
      </c>
      <c r="B2082" t="s">
        <v>33</v>
      </c>
      <c r="C2082" t="s">
        <v>30</v>
      </c>
      <c r="D2082" s="2">
        <v>44384</v>
      </c>
      <c r="E2082">
        <v>7</v>
      </c>
      <c r="F2082">
        <v>56</v>
      </c>
      <c r="G2082">
        <v>5693</v>
      </c>
      <c r="H2082">
        <v>318808</v>
      </c>
      <c r="L2082" t="s">
        <v>31</v>
      </c>
      <c r="N2082" t="s">
        <v>3</v>
      </c>
    </row>
    <row r="2083" spans="1:14" x14ac:dyDescent="0.3">
      <c r="A2083" t="s">
        <v>28</v>
      </c>
      <c r="B2083" t="s">
        <v>33</v>
      </c>
      <c r="C2083" t="s">
        <v>34</v>
      </c>
      <c r="D2083" s="2">
        <v>44384</v>
      </c>
      <c r="E2083">
        <v>7</v>
      </c>
      <c r="I2083">
        <v>30</v>
      </c>
      <c r="J2083">
        <v>8995</v>
      </c>
      <c r="K2083">
        <v>269850</v>
      </c>
      <c r="L2083">
        <v>3</v>
      </c>
      <c r="M2083" t="s">
        <v>38</v>
      </c>
      <c r="N2083" t="s">
        <v>4</v>
      </c>
    </row>
    <row r="2084" spans="1:14" x14ac:dyDescent="0.3">
      <c r="A2084" t="s">
        <v>28</v>
      </c>
      <c r="B2084" t="s">
        <v>29</v>
      </c>
      <c r="C2084" t="s">
        <v>34</v>
      </c>
      <c r="D2084" s="2">
        <v>44384</v>
      </c>
      <c r="E2084">
        <v>7</v>
      </c>
      <c r="I2084">
        <v>36</v>
      </c>
      <c r="J2084">
        <v>9966</v>
      </c>
      <c r="K2084">
        <v>358776</v>
      </c>
      <c r="L2084">
        <v>4</v>
      </c>
      <c r="M2084" t="s">
        <v>39</v>
      </c>
      <c r="N2084" t="s">
        <v>9</v>
      </c>
    </row>
    <row r="2085" spans="1:14" x14ac:dyDescent="0.3">
      <c r="A2085" t="s">
        <v>28</v>
      </c>
      <c r="B2085" t="s">
        <v>32</v>
      </c>
      <c r="C2085" t="s">
        <v>30</v>
      </c>
      <c r="D2085" s="2">
        <v>44384</v>
      </c>
      <c r="E2085">
        <v>7</v>
      </c>
      <c r="F2085">
        <v>47</v>
      </c>
      <c r="G2085">
        <v>5249</v>
      </c>
      <c r="H2085">
        <v>246703</v>
      </c>
      <c r="L2085" t="s">
        <v>31</v>
      </c>
      <c r="N2085" t="s">
        <v>4</v>
      </c>
    </row>
    <row r="2086" spans="1:14" x14ac:dyDescent="0.3">
      <c r="A2086" t="s">
        <v>28</v>
      </c>
      <c r="B2086" t="s">
        <v>32</v>
      </c>
      <c r="C2086" t="s">
        <v>30</v>
      </c>
      <c r="D2086" s="2">
        <v>44384</v>
      </c>
      <c r="E2086">
        <v>7</v>
      </c>
      <c r="F2086">
        <v>42</v>
      </c>
      <c r="G2086">
        <v>5938</v>
      </c>
      <c r="H2086">
        <v>249396</v>
      </c>
      <c r="L2086" t="s">
        <v>31</v>
      </c>
      <c r="N2086" t="s">
        <v>13</v>
      </c>
    </row>
    <row r="2087" spans="1:14" x14ac:dyDescent="0.3">
      <c r="A2087" t="s">
        <v>28</v>
      </c>
      <c r="B2087" t="s">
        <v>29</v>
      </c>
      <c r="C2087" t="s">
        <v>30</v>
      </c>
      <c r="D2087" s="2">
        <v>44384</v>
      </c>
      <c r="E2087">
        <v>7</v>
      </c>
      <c r="F2087">
        <v>48</v>
      </c>
      <c r="G2087">
        <v>6959</v>
      </c>
      <c r="H2087">
        <v>334032</v>
      </c>
      <c r="L2087" t="s">
        <v>31</v>
      </c>
      <c r="N2087" t="s">
        <v>14</v>
      </c>
    </row>
    <row r="2088" spans="1:14" x14ac:dyDescent="0.3">
      <c r="A2088" t="s">
        <v>28</v>
      </c>
      <c r="B2088" t="s">
        <v>29</v>
      </c>
      <c r="C2088" t="s">
        <v>34</v>
      </c>
      <c r="D2088" s="2">
        <v>44384</v>
      </c>
      <c r="E2088">
        <v>7</v>
      </c>
      <c r="I2088">
        <v>32</v>
      </c>
      <c r="J2088">
        <v>9329</v>
      </c>
      <c r="K2088">
        <v>298528</v>
      </c>
      <c r="L2088">
        <v>2</v>
      </c>
      <c r="M2088" t="s">
        <v>36</v>
      </c>
      <c r="N2088" t="s">
        <v>5</v>
      </c>
    </row>
    <row r="2089" spans="1:14" x14ac:dyDescent="0.3">
      <c r="A2089" t="s">
        <v>28</v>
      </c>
      <c r="B2089" t="s">
        <v>32</v>
      </c>
      <c r="C2089" t="s">
        <v>30</v>
      </c>
      <c r="D2089" s="2">
        <v>44384</v>
      </c>
      <c r="E2089">
        <v>7</v>
      </c>
      <c r="F2089">
        <v>53</v>
      </c>
      <c r="G2089">
        <v>5347</v>
      </c>
      <c r="H2089">
        <v>283391</v>
      </c>
      <c r="L2089" t="s">
        <v>31</v>
      </c>
      <c r="N2089" t="s">
        <v>6</v>
      </c>
    </row>
    <row r="2090" spans="1:14" x14ac:dyDescent="0.3">
      <c r="A2090" t="s">
        <v>28</v>
      </c>
      <c r="B2090" t="s">
        <v>33</v>
      </c>
      <c r="C2090" t="s">
        <v>30</v>
      </c>
      <c r="D2090" s="2">
        <v>44385</v>
      </c>
      <c r="E2090">
        <v>8</v>
      </c>
      <c r="F2090">
        <v>58</v>
      </c>
      <c r="G2090">
        <v>6220</v>
      </c>
      <c r="H2090">
        <v>360760</v>
      </c>
      <c r="L2090" t="s">
        <v>31</v>
      </c>
      <c r="N2090" t="s">
        <v>6</v>
      </c>
    </row>
    <row r="2091" spans="1:14" x14ac:dyDescent="0.3">
      <c r="A2091" t="s">
        <v>28</v>
      </c>
      <c r="B2091" t="s">
        <v>32</v>
      </c>
      <c r="C2091" t="s">
        <v>30</v>
      </c>
      <c r="D2091" s="2">
        <v>44385</v>
      </c>
      <c r="E2091">
        <v>8</v>
      </c>
      <c r="F2091">
        <v>55</v>
      </c>
      <c r="G2091">
        <v>6466</v>
      </c>
      <c r="H2091">
        <v>355630</v>
      </c>
      <c r="L2091" t="s">
        <v>31</v>
      </c>
      <c r="N2091" t="s">
        <v>9</v>
      </c>
    </row>
    <row r="2092" spans="1:14" x14ac:dyDescent="0.3">
      <c r="A2092" t="s">
        <v>28</v>
      </c>
      <c r="B2092" t="s">
        <v>32</v>
      </c>
      <c r="C2092" t="s">
        <v>30</v>
      </c>
      <c r="D2092" s="2">
        <v>44385</v>
      </c>
      <c r="E2092">
        <v>8</v>
      </c>
      <c r="F2092">
        <v>40</v>
      </c>
      <c r="G2092">
        <v>5310</v>
      </c>
      <c r="H2092">
        <v>212400</v>
      </c>
      <c r="L2092" t="s">
        <v>31</v>
      </c>
      <c r="N2092" t="s">
        <v>10</v>
      </c>
    </row>
    <row r="2093" spans="1:14" x14ac:dyDescent="0.3">
      <c r="A2093" t="s">
        <v>28</v>
      </c>
      <c r="B2093" t="s">
        <v>29</v>
      </c>
      <c r="C2093" t="s">
        <v>34</v>
      </c>
      <c r="D2093" s="2">
        <v>44385</v>
      </c>
      <c r="E2093">
        <v>8</v>
      </c>
      <c r="I2093">
        <v>33</v>
      </c>
      <c r="J2093">
        <v>8307</v>
      </c>
      <c r="K2093">
        <v>274131</v>
      </c>
      <c r="L2093">
        <v>1</v>
      </c>
      <c r="M2093" t="s">
        <v>37</v>
      </c>
      <c r="N2093" t="s">
        <v>11</v>
      </c>
    </row>
    <row r="2094" spans="1:14" x14ac:dyDescent="0.3">
      <c r="A2094" t="s">
        <v>28</v>
      </c>
      <c r="B2094" t="s">
        <v>32</v>
      </c>
      <c r="C2094" t="s">
        <v>30</v>
      </c>
      <c r="D2094" s="2">
        <v>44385</v>
      </c>
      <c r="E2094">
        <v>8</v>
      </c>
      <c r="F2094">
        <v>44</v>
      </c>
      <c r="G2094">
        <v>6591</v>
      </c>
      <c r="H2094">
        <v>290004</v>
      </c>
      <c r="L2094" t="s">
        <v>31</v>
      </c>
      <c r="N2094" t="s">
        <v>7</v>
      </c>
    </row>
    <row r="2095" spans="1:14" x14ac:dyDescent="0.3">
      <c r="A2095" t="s">
        <v>28</v>
      </c>
      <c r="B2095" t="s">
        <v>32</v>
      </c>
      <c r="C2095" t="s">
        <v>30</v>
      </c>
      <c r="D2095" s="2">
        <v>44385</v>
      </c>
      <c r="E2095">
        <v>8</v>
      </c>
      <c r="F2095">
        <v>60</v>
      </c>
      <c r="G2095">
        <v>5835</v>
      </c>
      <c r="H2095">
        <v>350100</v>
      </c>
      <c r="L2095" t="s">
        <v>31</v>
      </c>
      <c r="N2095" t="s">
        <v>5</v>
      </c>
    </row>
    <row r="2096" spans="1:14" x14ac:dyDescent="0.3">
      <c r="A2096" t="s">
        <v>28</v>
      </c>
      <c r="B2096" t="s">
        <v>32</v>
      </c>
      <c r="C2096" t="s">
        <v>30</v>
      </c>
      <c r="D2096" s="2">
        <v>44385</v>
      </c>
      <c r="E2096">
        <v>8</v>
      </c>
      <c r="F2096">
        <v>59</v>
      </c>
      <c r="G2096">
        <v>5487</v>
      </c>
      <c r="H2096">
        <v>323733</v>
      </c>
      <c r="L2096" t="s">
        <v>31</v>
      </c>
      <c r="N2096" t="s">
        <v>6</v>
      </c>
    </row>
    <row r="2097" spans="1:14" x14ac:dyDescent="0.3">
      <c r="A2097" t="s">
        <v>28</v>
      </c>
      <c r="B2097" t="s">
        <v>32</v>
      </c>
      <c r="C2097" t="s">
        <v>30</v>
      </c>
      <c r="D2097" s="2">
        <v>44385</v>
      </c>
      <c r="E2097">
        <v>8</v>
      </c>
      <c r="F2097">
        <v>46</v>
      </c>
      <c r="G2097">
        <v>6286</v>
      </c>
      <c r="H2097">
        <v>289156</v>
      </c>
      <c r="L2097" t="s">
        <v>31</v>
      </c>
      <c r="N2097" t="s">
        <v>8</v>
      </c>
    </row>
    <row r="2098" spans="1:14" x14ac:dyDescent="0.3">
      <c r="A2098" t="s">
        <v>28</v>
      </c>
      <c r="B2098" t="s">
        <v>33</v>
      </c>
      <c r="C2098" t="s">
        <v>30</v>
      </c>
      <c r="D2098" s="2">
        <v>44386</v>
      </c>
      <c r="E2098">
        <v>9</v>
      </c>
      <c r="F2098">
        <v>42</v>
      </c>
      <c r="G2098">
        <v>6719</v>
      </c>
      <c r="H2098">
        <v>282198</v>
      </c>
      <c r="L2098" t="s">
        <v>31</v>
      </c>
      <c r="N2098" t="s">
        <v>9</v>
      </c>
    </row>
    <row r="2099" spans="1:14" x14ac:dyDescent="0.3">
      <c r="A2099" t="s">
        <v>28</v>
      </c>
      <c r="B2099" t="s">
        <v>33</v>
      </c>
      <c r="C2099" t="s">
        <v>30</v>
      </c>
      <c r="D2099" s="2">
        <v>44386</v>
      </c>
      <c r="E2099">
        <v>9</v>
      </c>
      <c r="F2099">
        <v>53</v>
      </c>
      <c r="G2099">
        <v>6230</v>
      </c>
      <c r="H2099">
        <v>330190</v>
      </c>
      <c r="L2099" t="s">
        <v>31</v>
      </c>
      <c r="N2099" t="s">
        <v>6</v>
      </c>
    </row>
    <row r="2100" spans="1:14" x14ac:dyDescent="0.3">
      <c r="A2100" t="s">
        <v>28</v>
      </c>
      <c r="B2100" t="s">
        <v>33</v>
      </c>
      <c r="C2100" t="s">
        <v>34</v>
      </c>
      <c r="D2100" s="2">
        <v>44386</v>
      </c>
      <c r="E2100">
        <v>9</v>
      </c>
      <c r="I2100">
        <v>32</v>
      </c>
      <c r="J2100">
        <v>8243</v>
      </c>
      <c r="K2100">
        <v>263776</v>
      </c>
      <c r="L2100">
        <v>3</v>
      </c>
      <c r="M2100" t="s">
        <v>38</v>
      </c>
      <c r="N2100" t="s">
        <v>10</v>
      </c>
    </row>
    <row r="2101" spans="1:14" x14ac:dyDescent="0.3">
      <c r="A2101" t="s">
        <v>28</v>
      </c>
      <c r="B2101" t="s">
        <v>29</v>
      </c>
      <c r="C2101" t="s">
        <v>30</v>
      </c>
      <c r="D2101" s="2">
        <v>44386</v>
      </c>
      <c r="E2101">
        <v>9</v>
      </c>
      <c r="F2101">
        <v>47</v>
      </c>
      <c r="G2101">
        <v>6862</v>
      </c>
      <c r="H2101">
        <v>322514</v>
      </c>
      <c r="L2101" t="s">
        <v>31</v>
      </c>
      <c r="N2101" t="s">
        <v>5</v>
      </c>
    </row>
    <row r="2102" spans="1:14" x14ac:dyDescent="0.3">
      <c r="A2102" t="s">
        <v>28</v>
      </c>
      <c r="B2102" t="s">
        <v>32</v>
      </c>
      <c r="C2102" t="s">
        <v>34</v>
      </c>
      <c r="D2102" s="2">
        <v>44386</v>
      </c>
      <c r="E2102">
        <v>9</v>
      </c>
      <c r="I2102">
        <v>37</v>
      </c>
      <c r="J2102">
        <v>8321</v>
      </c>
      <c r="K2102">
        <v>307877</v>
      </c>
      <c r="L2102">
        <v>4</v>
      </c>
      <c r="M2102" t="s">
        <v>39</v>
      </c>
      <c r="N2102" t="s">
        <v>9</v>
      </c>
    </row>
    <row r="2103" spans="1:14" x14ac:dyDescent="0.3">
      <c r="A2103" t="s">
        <v>28</v>
      </c>
      <c r="B2103" t="s">
        <v>33</v>
      </c>
      <c r="C2103" t="s">
        <v>30</v>
      </c>
      <c r="D2103" s="2">
        <v>44386</v>
      </c>
      <c r="E2103">
        <v>9</v>
      </c>
      <c r="F2103">
        <v>42</v>
      </c>
      <c r="G2103">
        <v>5177</v>
      </c>
      <c r="H2103">
        <v>217434</v>
      </c>
      <c r="L2103" t="s">
        <v>31</v>
      </c>
      <c r="N2103" t="s">
        <v>11</v>
      </c>
    </row>
    <row r="2104" spans="1:14" x14ac:dyDescent="0.3">
      <c r="A2104" t="s">
        <v>28</v>
      </c>
      <c r="B2104" t="s">
        <v>33</v>
      </c>
      <c r="C2104" t="s">
        <v>34</v>
      </c>
      <c r="D2104" s="2">
        <v>44386</v>
      </c>
      <c r="E2104">
        <v>9</v>
      </c>
      <c r="I2104">
        <v>34</v>
      </c>
      <c r="J2104">
        <v>9914</v>
      </c>
      <c r="K2104">
        <v>337076</v>
      </c>
      <c r="L2104">
        <v>3</v>
      </c>
      <c r="M2104" t="s">
        <v>38</v>
      </c>
      <c r="N2104" t="s">
        <v>9</v>
      </c>
    </row>
    <row r="2105" spans="1:14" x14ac:dyDescent="0.3">
      <c r="A2105" t="s">
        <v>28</v>
      </c>
      <c r="B2105" t="s">
        <v>32</v>
      </c>
      <c r="C2105" t="s">
        <v>34</v>
      </c>
      <c r="D2105" s="2">
        <v>44386</v>
      </c>
      <c r="E2105">
        <v>9</v>
      </c>
      <c r="I2105">
        <v>37</v>
      </c>
      <c r="J2105">
        <v>8572</v>
      </c>
      <c r="K2105">
        <v>317164</v>
      </c>
      <c r="L2105">
        <v>1</v>
      </c>
      <c r="M2105" t="s">
        <v>37</v>
      </c>
      <c r="N2105" t="s">
        <v>9</v>
      </c>
    </row>
    <row r="2106" spans="1:14" x14ac:dyDescent="0.3">
      <c r="A2106" t="s">
        <v>28</v>
      </c>
      <c r="B2106" t="s">
        <v>32</v>
      </c>
      <c r="C2106" t="s">
        <v>34</v>
      </c>
      <c r="D2106" s="2">
        <v>44387</v>
      </c>
      <c r="E2106">
        <v>10</v>
      </c>
      <c r="I2106">
        <v>37</v>
      </c>
      <c r="J2106">
        <v>8339</v>
      </c>
      <c r="K2106">
        <v>308543</v>
      </c>
      <c r="L2106">
        <v>4</v>
      </c>
      <c r="M2106" t="s">
        <v>39</v>
      </c>
      <c r="N2106" t="s">
        <v>3</v>
      </c>
    </row>
    <row r="2107" spans="1:14" x14ac:dyDescent="0.3">
      <c r="A2107" t="s">
        <v>28</v>
      </c>
      <c r="B2107" t="s">
        <v>29</v>
      </c>
      <c r="C2107" t="s">
        <v>34</v>
      </c>
      <c r="D2107" s="2">
        <v>44387</v>
      </c>
      <c r="E2107">
        <v>10</v>
      </c>
      <c r="I2107">
        <v>30</v>
      </c>
      <c r="J2107">
        <v>8253</v>
      </c>
      <c r="K2107">
        <v>247590</v>
      </c>
      <c r="L2107">
        <v>3</v>
      </c>
      <c r="M2107" t="s">
        <v>38</v>
      </c>
      <c r="N2107" t="s">
        <v>7</v>
      </c>
    </row>
    <row r="2108" spans="1:14" x14ac:dyDescent="0.3">
      <c r="A2108" t="s">
        <v>28</v>
      </c>
      <c r="B2108" t="s">
        <v>29</v>
      </c>
      <c r="C2108" t="s">
        <v>30</v>
      </c>
      <c r="D2108" s="2">
        <v>44387</v>
      </c>
      <c r="E2108">
        <v>10</v>
      </c>
      <c r="F2108">
        <v>52</v>
      </c>
      <c r="G2108">
        <v>6999</v>
      </c>
      <c r="H2108">
        <v>363948</v>
      </c>
      <c r="L2108" t="s">
        <v>31</v>
      </c>
      <c r="N2108" t="s">
        <v>3</v>
      </c>
    </row>
    <row r="2109" spans="1:14" x14ac:dyDescent="0.3">
      <c r="A2109" t="s">
        <v>28</v>
      </c>
      <c r="B2109" t="s">
        <v>29</v>
      </c>
      <c r="C2109" t="s">
        <v>34</v>
      </c>
      <c r="D2109" s="2">
        <v>44387</v>
      </c>
      <c r="E2109">
        <v>10</v>
      </c>
      <c r="I2109">
        <v>34</v>
      </c>
      <c r="J2109">
        <v>8930</v>
      </c>
      <c r="K2109">
        <v>303620</v>
      </c>
      <c r="L2109">
        <v>4</v>
      </c>
      <c r="M2109" t="s">
        <v>39</v>
      </c>
      <c r="N2109" t="s">
        <v>11</v>
      </c>
    </row>
    <row r="2110" spans="1:14" x14ac:dyDescent="0.3">
      <c r="A2110" t="s">
        <v>28</v>
      </c>
      <c r="B2110" t="s">
        <v>29</v>
      </c>
      <c r="C2110" t="s">
        <v>34</v>
      </c>
      <c r="D2110" s="2">
        <v>44387</v>
      </c>
      <c r="E2110">
        <v>10</v>
      </c>
      <c r="I2110">
        <v>31</v>
      </c>
      <c r="J2110">
        <v>9003</v>
      </c>
      <c r="K2110">
        <v>279093</v>
      </c>
      <c r="L2110">
        <v>5</v>
      </c>
      <c r="M2110" t="s">
        <v>35</v>
      </c>
      <c r="N2110" t="s">
        <v>8</v>
      </c>
    </row>
    <row r="2111" spans="1:14" x14ac:dyDescent="0.3">
      <c r="A2111" t="s">
        <v>28</v>
      </c>
      <c r="B2111" t="s">
        <v>32</v>
      </c>
      <c r="C2111" t="s">
        <v>34</v>
      </c>
      <c r="D2111" s="2">
        <v>44387</v>
      </c>
      <c r="E2111">
        <v>10</v>
      </c>
      <c r="I2111">
        <v>40</v>
      </c>
      <c r="J2111">
        <v>9851</v>
      </c>
      <c r="K2111">
        <v>394040</v>
      </c>
      <c r="L2111">
        <v>5</v>
      </c>
      <c r="M2111" t="s">
        <v>35</v>
      </c>
      <c r="N2111" t="s">
        <v>4</v>
      </c>
    </row>
    <row r="2112" spans="1:14" x14ac:dyDescent="0.3">
      <c r="A2112" t="s">
        <v>28</v>
      </c>
      <c r="B2112" t="s">
        <v>33</v>
      </c>
      <c r="C2112" t="s">
        <v>30</v>
      </c>
      <c r="D2112" s="2">
        <v>44387</v>
      </c>
      <c r="E2112">
        <v>10</v>
      </c>
      <c r="F2112">
        <v>45</v>
      </c>
      <c r="G2112">
        <v>6527</v>
      </c>
      <c r="H2112">
        <v>293715</v>
      </c>
      <c r="L2112" t="s">
        <v>31</v>
      </c>
      <c r="N2112" t="s">
        <v>13</v>
      </c>
    </row>
    <row r="2113" spans="1:14" x14ac:dyDescent="0.3">
      <c r="A2113" t="s">
        <v>28</v>
      </c>
      <c r="B2113" t="s">
        <v>32</v>
      </c>
      <c r="C2113" t="s">
        <v>30</v>
      </c>
      <c r="D2113" s="2">
        <v>44387</v>
      </c>
      <c r="E2113">
        <v>10</v>
      </c>
      <c r="F2113">
        <v>45</v>
      </c>
      <c r="G2113">
        <v>6671</v>
      </c>
      <c r="H2113">
        <v>300195</v>
      </c>
      <c r="L2113" t="s">
        <v>31</v>
      </c>
      <c r="N2113" t="s">
        <v>8</v>
      </c>
    </row>
    <row r="2114" spans="1:14" x14ac:dyDescent="0.3">
      <c r="A2114" t="s">
        <v>28</v>
      </c>
      <c r="B2114" t="s">
        <v>33</v>
      </c>
      <c r="C2114" t="s">
        <v>34</v>
      </c>
      <c r="D2114" s="2">
        <v>44387</v>
      </c>
      <c r="E2114">
        <v>10</v>
      </c>
      <c r="I2114">
        <v>33</v>
      </c>
      <c r="J2114">
        <v>8063</v>
      </c>
      <c r="K2114">
        <v>266079</v>
      </c>
      <c r="L2114">
        <v>3</v>
      </c>
      <c r="M2114" t="s">
        <v>38</v>
      </c>
      <c r="N2114" t="s">
        <v>5</v>
      </c>
    </row>
    <row r="2115" spans="1:14" x14ac:dyDescent="0.3">
      <c r="A2115" t="s">
        <v>28</v>
      </c>
      <c r="B2115" t="s">
        <v>32</v>
      </c>
      <c r="C2115" t="s">
        <v>30</v>
      </c>
      <c r="D2115" s="2">
        <v>44387</v>
      </c>
      <c r="E2115">
        <v>10</v>
      </c>
      <c r="F2115">
        <v>59</v>
      </c>
      <c r="G2115">
        <v>5636</v>
      </c>
      <c r="H2115">
        <v>332524</v>
      </c>
      <c r="L2115" t="s">
        <v>31</v>
      </c>
      <c r="N2115" t="s">
        <v>5</v>
      </c>
    </row>
    <row r="2116" spans="1:14" x14ac:dyDescent="0.3">
      <c r="A2116" t="s">
        <v>28</v>
      </c>
      <c r="B2116" t="s">
        <v>32</v>
      </c>
      <c r="C2116" t="s">
        <v>34</v>
      </c>
      <c r="D2116" s="2">
        <v>44387</v>
      </c>
      <c r="E2116">
        <v>10</v>
      </c>
      <c r="I2116">
        <v>36</v>
      </c>
      <c r="J2116">
        <v>8477</v>
      </c>
      <c r="K2116">
        <v>305172</v>
      </c>
      <c r="L2116">
        <v>3</v>
      </c>
      <c r="M2116" t="s">
        <v>38</v>
      </c>
      <c r="N2116" t="s">
        <v>7</v>
      </c>
    </row>
    <row r="2117" spans="1:14" x14ac:dyDescent="0.3">
      <c r="A2117" t="s">
        <v>28</v>
      </c>
      <c r="B2117" t="s">
        <v>33</v>
      </c>
      <c r="C2117" t="s">
        <v>30</v>
      </c>
      <c r="D2117" s="2">
        <v>44387</v>
      </c>
      <c r="E2117">
        <v>10</v>
      </c>
      <c r="F2117">
        <v>46</v>
      </c>
      <c r="G2117">
        <v>5920</v>
      </c>
      <c r="H2117">
        <v>272320</v>
      </c>
      <c r="L2117" t="s">
        <v>31</v>
      </c>
      <c r="N2117" t="s">
        <v>5</v>
      </c>
    </row>
    <row r="2118" spans="1:14" x14ac:dyDescent="0.3">
      <c r="A2118" t="s">
        <v>28</v>
      </c>
      <c r="B2118" t="s">
        <v>29</v>
      </c>
      <c r="C2118" t="s">
        <v>30</v>
      </c>
      <c r="D2118" s="2">
        <v>44387</v>
      </c>
      <c r="E2118">
        <v>10</v>
      </c>
      <c r="F2118">
        <v>43</v>
      </c>
      <c r="G2118">
        <v>6806</v>
      </c>
      <c r="H2118">
        <v>292658</v>
      </c>
      <c r="L2118" t="s">
        <v>31</v>
      </c>
      <c r="N2118" t="s">
        <v>11</v>
      </c>
    </row>
    <row r="2119" spans="1:14" x14ac:dyDescent="0.3">
      <c r="A2119" t="s">
        <v>28</v>
      </c>
      <c r="B2119" t="s">
        <v>32</v>
      </c>
      <c r="C2119" t="s">
        <v>30</v>
      </c>
      <c r="D2119" s="2">
        <v>44388</v>
      </c>
      <c r="E2119">
        <v>11</v>
      </c>
      <c r="F2119">
        <v>58</v>
      </c>
      <c r="G2119">
        <v>6384</v>
      </c>
      <c r="H2119">
        <v>370272</v>
      </c>
      <c r="L2119" t="s">
        <v>31</v>
      </c>
      <c r="N2119" t="s">
        <v>8</v>
      </c>
    </row>
    <row r="2120" spans="1:14" x14ac:dyDescent="0.3">
      <c r="A2120" t="s">
        <v>28</v>
      </c>
      <c r="B2120" t="s">
        <v>32</v>
      </c>
      <c r="C2120" t="s">
        <v>30</v>
      </c>
      <c r="D2120" s="2">
        <v>44388</v>
      </c>
      <c r="E2120">
        <v>11</v>
      </c>
      <c r="F2120">
        <v>50</v>
      </c>
      <c r="G2120">
        <v>5036</v>
      </c>
      <c r="H2120">
        <v>251800</v>
      </c>
      <c r="L2120" t="s">
        <v>31</v>
      </c>
      <c r="N2120" t="s">
        <v>9</v>
      </c>
    </row>
    <row r="2121" spans="1:14" x14ac:dyDescent="0.3">
      <c r="A2121" t="s">
        <v>28</v>
      </c>
      <c r="B2121" t="s">
        <v>33</v>
      </c>
      <c r="C2121" t="s">
        <v>30</v>
      </c>
      <c r="D2121" s="2">
        <v>44388</v>
      </c>
      <c r="E2121">
        <v>11</v>
      </c>
      <c r="F2121">
        <v>54</v>
      </c>
      <c r="G2121">
        <v>5333</v>
      </c>
      <c r="H2121">
        <v>287982</v>
      </c>
      <c r="L2121" t="s">
        <v>31</v>
      </c>
      <c r="N2121" t="s">
        <v>13</v>
      </c>
    </row>
    <row r="2122" spans="1:14" x14ac:dyDescent="0.3">
      <c r="A2122" t="s">
        <v>28</v>
      </c>
      <c r="B2122" t="s">
        <v>33</v>
      </c>
      <c r="C2122" t="s">
        <v>30</v>
      </c>
      <c r="D2122" s="2">
        <v>44388</v>
      </c>
      <c r="E2122">
        <v>11</v>
      </c>
      <c r="F2122">
        <v>59</v>
      </c>
      <c r="G2122">
        <v>6355</v>
      </c>
      <c r="H2122">
        <v>374945</v>
      </c>
      <c r="L2122" t="s">
        <v>31</v>
      </c>
      <c r="N2122" t="s">
        <v>9</v>
      </c>
    </row>
    <row r="2123" spans="1:14" x14ac:dyDescent="0.3">
      <c r="A2123" t="s">
        <v>28</v>
      </c>
      <c r="B2123" t="s">
        <v>29</v>
      </c>
      <c r="C2123" t="s">
        <v>30</v>
      </c>
      <c r="D2123" s="2">
        <v>44388</v>
      </c>
      <c r="E2123">
        <v>11</v>
      </c>
      <c r="F2123">
        <v>51</v>
      </c>
      <c r="G2123">
        <v>6948</v>
      </c>
      <c r="H2123">
        <v>354348</v>
      </c>
      <c r="L2123" t="s">
        <v>31</v>
      </c>
      <c r="N2123" t="s">
        <v>5</v>
      </c>
    </row>
    <row r="2124" spans="1:14" x14ac:dyDescent="0.3">
      <c r="A2124" t="s">
        <v>28</v>
      </c>
      <c r="B2124" t="s">
        <v>33</v>
      </c>
      <c r="C2124" t="s">
        <v>30</v>
      </c>
      <c r="D2124" s="2">
        <v>44388</v>
      </c>
      <c r="E2124">
        <v>11</v>
      </c>
      <c r="F2124">
        <v>46</v>
      </c>
      <c r="G2124">
        <v>5673</v>
      </c>
      <c r="H2124">
        <v>260958</v>
      </c>
      <c r="L2124" t="s">
        <v>31</v>
      </c>
      <c r="N2124" t="s">
        <v>8</v>
      </c>
    </row>
    <row r="2125" spans="1:14" x14ac:dyDescent="0.3">
      <c r="A2125" t="s">
        <v>28</v>
      </c>
      <c r="B2125" t="s">
        <v>29</v>
      </c>
      <c r="C2125" t="s">
        <v>34</v>
      </c>
      <c r="D2125" s="2">
        <v>44388</v>
      </c>
      <c r="E2125">
        <v>11</v>
      </c>
      <c r="I2125">
        <v>31</v>
      </c>
      <c r="J2125">
        <v>9151</v>
      </c>
      <c r="K2125">
        <v>283681</v>
      </c>
      <c r="L2125">
        <v>3</v>
      </c>
      <c r="M2125" t="s">
        <v>38</v>
      </c>
      <c r="N2125" t="s">
        <v>5</v>
      </c>
    </row>
    <row r="2126" spans="1:14" x14ac:dyDescent="0.3">
      <c r="A2126" t="s">
        <v>28</v>
      </c>
      <c r="B2126" t="s">
        <v>32</v>
      </c>
      <c r="C2126" t="s">
        <v>34</v>
      </c>
      <c r="D2126" s="2">
        <v>44388</v>
      </c>
      <c r="E2126">
        <v>11</v>
      </c>
      <c r="I2126">
        <v>38</v>
      </c>
      <c r="J2126">
        <v>9423</v>
      </c>
      <c r="K2126">
        <v>358074</v>
      </c>
      <c r="L2126">
        <v>3</v>
      </c>
      <c r="M2126" t="s">
        <v>38</v>
      </c>
      <c r="N2126" t="s">
        <v>9</v>
      </c>
    </row>
    <row r="2127" spans="1:14" x14ac:dyDescent="0.3">
      <c r="A2127" t="s">
        <v>28</v>
      </c>
      <c r="B2127" t="s">
        <v>29</v>
      </c>
      <c r="C2127" t="s">
        <v>30</v>
      </c>
      <c r="D2127" s="2">
        <v>44389</v>
      </c>
      <c r="E2127">
        <v>12</v>
      </c>
      <c r="F2127">
        <v>60</v>
      </c>
      <c r="G2127">
        <v>6536</v>
      </c>
      <c r="H2127">
        <v>392160</v>
      </c>
      <c r="L2127" t="s">
        <v>31</v>
      </c>
      <c r="N2127" t="s">
        <v>4</v>
      </c>
    </row>
    <row r="2128" spans="1:14" x14ac:dyDescent="0.3">
      <c r="A2128" t="s">
        <v>28</v>
      </c>
      <c r="B2128" t="s">
        <v>29</v>
      </c>
      <c r="C2128" t="s">
        <v>30</v>
      </c>
      <c r="D2128" s="2">
        <v>44389</v>
      </c>
      <c r="E2128">
        <v>12</v>
      </c>
      <c r="F2128">
        <v>58</v>
      </c>
      <c r="G2128">
        <v>5371</v>
      </c>
      <c r="H2128">
        <v>311518</v>
      </c>
      <c r="L2128" t="s">
        <v>31</v>
      </c>
      <c r="N2128" t="s">
        <v>5</v>
      </c>
    </row>
    <row r="2129" spans="1:14" x14ac:dyDescent="0.3">
      <c r="A2129" t="s">
        <v>28</v>
      </c>
      <c r="B2129" t="s">
        <v>29</v>
      </c>
      <c r="C2129" t="s">
        <v>34</v>
      </c>
      <c r="D2129" s="2">
        <v>44389</v>
      </c>
      <c r="E2129">
        <v>12</v>
      </c>
      <c r="I2129">
        <v>38</v>
      </c>
      <c r="J2129">
        <v>9612</v>
      </c>
      <c r="K2129">
        <v>365256</v>
      </c>
      <c r="L2129">
        <v>2</v>
      </c>
      <c r="M2129" t="s">
        <v>36</v>
      </c>
      <c r="N2129" t="s">
        <v>8</v>
      </c>
    </row>
    <row r="2130" spans="1:14" x14ac:dyDescent="0.3">
      <c r="A2130" t="s">
        <v>28</v>
      </c>
      <c r="B2130" t="s">
        <v>32</v>
      </c>
      <c r="C2130" t="s">
        <v>34</v>
      </c>
      <c r="D2130" s="2">
        <v>44389</v>
      </c>
      <c r="E2130">
        <v>12</v>
      </c>
      <c r="I2130">
        <v>35</v>
      </c>
      <c r="J2130">
        <v>8255</v>
      </c>
      <c r="K2130">
        <v>288925</v>
      </c>
      <c r="L2130">
        <v>2</v>
      </c>
      <c r="M2130" t="s">
        <v>36</v>
      </c>
      <c r="N2130" t="s">
        <v>10</v>
      </c>
    </row>
    <row r="2131" spans="1:14" x14ac:dyDescent="0.3">
      <c r="A2131" t="s">
        <v>28</v>
      </c>
      <c r="B2131" t="s">
        <v>32</v>
      </c>
      <c r="C2131" t="s">
        <v>30</v>
      </c>
      <c r="D2131" s="2">
        <v>44389</v>
      </c>
      <c r="E2131">
        <v>12</v>
      </c>
      <c r="F2131">
        <v>56</v>
      </c>
      <c r="G2131">
        <v>6459</v>
      </c>
      <c r="H2131">
        <v>361704</v>
      </c>
      <c r="L2131" t="s">
        <v>31</v>
      </c>
      <c r="N2131" t="s">
        <v>3</v>
      </c>
    </row>
    <row r="2132" spans="1:14" x14ac:dyDescent="0.3">
      <c r="A2132" t="s">
        <v>28</v>
      </c>
      <c r="B2132" t="s">
        <v>33</v>
      </c>
      <c r="C2132" t="s">
        <v>34</v>
      </c>
      <c r="D2132" s="2">
        <v>44390</v>
      </c>
      <c r="E2132">
        <v>13</v>
      </c>
      <c r="I2132">
        <v>37</v>
      </c>
      <c r="J2132">
        <v>9439</v>
      </c>
      <c r="K2132">
        <v>349243</v>
      </c>
      <c r="L2132">
        <v>5</v>
      </c>
      <c r="M2132" t="s">
        <v>35</v>
      </c>
      <c r="N2132" t="s">
        <v>6</v>
      </c>
    </row>
    <row r="2133" spans="1:14" x14ac:dyDescent="0.3">
      <c r="A2133" t="s">
        <v>28</v>
      </c>
      <c r="B2133" t="s">
        <v>33</v>
      </c>
      <c r="C2133" t="s">
        <v>30</v>
      </c>
      <c r="D2133" s="2">
        <v>44390</v>
      </c>
      <c r="E2133">
        <v>13</v>
      </c>
      <c r="F2133">
        <v>59</v>
      </c>
      <c r="G2133">
        <v>5926</v>
      </c>
      <c r="H2133">
        <v>349634</v>
      </c>
      <c r="L2133" t="s">
        <v>31</v>
      </c>
      <c r="N2133" t="s">
        <v>6</v>
      </c>
    </row>
    <row r="2134" spans="1:14" x14ac:dyDescent="0.3">
      <c r="A2134" t="s">
        <v>28</v>
      </c>
      <c r="B2134" t="s">
        <v>32</v>
      </c>
      <c r="C2134" t="s">
        <v>30</v>
      </c>
      <c r="D2134" s="2">
        <v>44390</v>
      </c>
      <c r="E2134">
        <v>13</v>
      </c>
      <c r="F2134">
        <v>47</v>
      </c>
      <c r="G2134">
        <v>6735</v>
      </c>
      <c r="H2134">
        <v>316545</v>
      </c>
      <c r="L2134" t="s">
        <v>31</v>
      </c>
      <c r="N2134" t="s">
        <v>3</v>
      </c>
    </row>
    <row r="2135" spans="1:14" x14ac:dyDescent="0.3">
      <c r="A2135" t="s">
        <v>28</v>
      </c>
      <c r="B2135" t="s">
        <v>33</v>
      </c>
      <c r="C2135" t="s">
        <v>30</v>
      </c>
      <c r="D2135" s="2">
        <v>44390</v>
      </c>
      <c r="E2135">
        <v>13</v>
      </c>
      <c r="F2135">
        <v>44</v>
      </c>
      <c r="G2135">
        <v>5590</v>
      </c>
      <c r="H2135">
        <v>245960</v>
      </c>
      <c r="L2135" t="s">
        <v>31</v>
      </c>
      <c r="N2135" t="s">
        <v>4</v>
      </c>
    </row>
    <row r="2136" spans="1:14" x14ac:dyDescent="0.3">
      <c r="A2136" t="s">
        <v>28</v>
      </c>
      <c r="B2136" t="s">
        <v>33</v>
      </c>
      <c r="C2136" t="s">
        <v>34</v>
      </c>
      <c r="D2136" s="2">
        <v>44390</v>
      </c>
      <c r="E2136">
        <v>13</v>
      </c>
      <c r="I2136">
        <v>40</v>
      </c>
      <c r="J2136">
        <v>8146</v>
      </c>
      <c r="K2136">
        <v>325840</v>
      </c>
      <c r="L2136">
        <v>3</v>
      </c>
      <c r="M2136" t="s">
        <v>38</v>
      </c>
      <c r="N2136" t="s">
        <v>10</v>
      </c>
    </row>
    <row r="2137" spans="1:14" x14ac:dyDescent="0.3">
      <c r="A2137" t="s">
        <v>28</v>
      </c>
      <c r="B2137" t="s">
        <v>29</v>
      </c>
      <c r="C2137" t="s">
        <v>30</v>
      </c>
      <c r="D2137" s="2">
        <v>44390</v>
      </c>
      <c r="E2137">
        <v>13</v>
      </c>
      <c r="F2137">
        <v>53</v>
      </c>
      <c r="G2137">
        <v>6757</v>
      </c>
      <c r="H2137">
        <v>358121</v>
      </c>
      <c r="L2137" t="s">
        <v>31</v>
      </c>
      <c r="N2137" t="s">
        <v>10</v>
      </c>
    </row>
    <row r="2138" spans="1:14" x14ac:dyDescent="0.3">
      <c r="A2138" t="s">
        <v>28</v>
      </c>
      <c r="B2138" t="s">
        <v>32</v>
      </c>
      <c r="C2138" t="s">
        <v>30</v>
      </c>
      <c r="D2138" s="2">
        <v>44390</v>
      </c>
      <c r="E2138">
        <v>13</v>
      </c>
      <c r="F2138">
        <v>46</v>
      </c>
      <c r="G2138">
        <v>6911</v>
      </c>
      <c r="H2138">
        <v>317906</v>
      </c>
      <c r="L2138" t="s">
        <v>31</v>
      </c>
      <c r="N2138" t="s">
        <v>8</v>
      </c>
    </row>
    <row r="2139" spans="1:14" x14ac:dyDescent="0.3">
      <c r="A2139" t="s">
        <v>28</v>
      </c>
      <c r="B2139" t="s">
        <v>33</v>
      </c>
      <c r="C2139" t="s">
        <v>30</v>
      </c>
      <c r="D2139" s="2">
        <v>44390</v>
      </c>
      <c r="E2139">
        <v>13</v>
      </c>
      <c r="F2139">
        <v>49</v>
      </c>
      <c r="G2139">
        <v>5619</v>
      </c>
      <c r="H2139">
        <v>275331</v>
      </c>
      <c r="L2139" t="s">
        <v>31</v>
      </c>
      <c r="N2139" t="s">
        <v>6</v>
      </c>
    </row>
    <row r="2140" spans="1:14" x14ac:dyDescent="0.3">
      <c r="A2140" t="s">
        <v>28</v>
      </c>
      <c r="B2140" t="s">
        <v>29</v>
      </c>
      <c r="C2140" t="s">
        <v>34</v>
      </c>
      <c r="D2140" s="2">
        <v>44390</v>
      </c>
      <c r="E2140">
        <v>13</v>
      </c>
      <c r="I2140">
        <v>34</v>
      </c>
      <c r="J2140">
        <v>9170</v>
      </c>
      <c r="K2140">
        <v>311780</v>
      </c>
      <c r="L2140">
        <v>5</v>
      </c>
      <c r="M2140" t="s">
        <v>35</v>
      </c>
      <c r="N2140" t="s">
        <v>6</v>
      </c>
    </row>
    <row r="2141" spans="1:14" x14ac:dyDescent="0.3">
      <c r="A2141" t="s">
        <v>28</v>
      </c>
      <c r="B2141" t="s">
        <v>33</v>
      </c>
      <c r="C2141" t="s">
        <v>30</v>
      </c>
      <c r="D2141" s="2">
        <v>44390</v>
      </c>
      <c r="E2141">
        <v>13</v>
      </c>
      <c r="F2141">
        <v>55</v>
      </c>
      <c r="G2141">
        <v>5849</v>
      </c>
      <c r="H2141">
        <v>321695</v>
      </c>
      <c r="L2141" t="s">
        <v>31</v>
      </c>
      <c r="N2141" t="s">
        <v>5</v>
      </c>
    </row>
    <row r="2142" spans="1:14" x14ac:dyDescent="0.3">
      <c r="A2142" t="s">
        <v>28</v>
      </c>
      <c r="B2142" t="s">
        <v>32</v>
      </c>
      <c r="C2142" t="s">
        <v>34</v>
      </c>
      <c r="D2142" s="2">
        <v>44390</v>
      </c>
      <c r="E2142">
        <v>13</v>
      </c>
      <c r="I2142">
        <v>31</v>
      </c>
      <c r="J2142">
        <v>8407</v>
      </c>
      <c r="K2142">
        <v>260617</v>
      </c>
      <c r="L2142">
        <v>3</v>
      </c>
      <c r="M2142" t="s">
        <v>38</v>
      </c>
      <c r="N2142" t="s">
        <v>13</v>
      </c>
    </row>
    <row r="2143" spans="1:14" x14ac:dyDescent="0.3">
      <c r="A2143" t="s">
        <v>28</v>
      </c>
      <c r="B2143" t="s">
        <v>33</v>
      </c>
      <c r="C2143" t="s">
        <v>34</v>
      </c>
      <c r="D2143" s="2">
        <v>44390</v>
      </c>
      <c r="E2143">
        <v>13</v>
      </c>
      <c r="I2143">
        <v>34</v>
      </c>
      <c r="J2143">
        <v>9721</v>
      </c>
      <c r="K2143">
        <v>330514</v>
      </c>
      <c r="L2143">
        <v>5</v>
      </c>
      <c r="M2143" t="s">
        <v>35</v>
      </c>
      <c r="N2143" t="s">
        <v>10</v>
      </c>
    </row>
    <row r="2144" spans="1:14" x14ac:dyDescent="0.3">
      <c r="A2144" t="s">
        <v>28</v>
      </c>
      <c r="B2144" t="s">
        <v>33</v>
      </c>
      <c r="C2144" t="s">
        <v>34</v>
      </c>
      <c r="D2144" s="2">
        <v>44390</v>
      </c>
      <c r="E2144">
        <v>13</v>
      </c>
      <c r="I2144">
        <v>34</v>
      </c>
      <c r="J2144">
        <v>8125</v>
      </c>
      <c r="K2144">
        <v>276250</v>
      </c>
      <c r="L2144">
        <v>2</v>
      </c>
      <c r="M2144" t="s">
        <v>36</v>
      </c>
      <c r="N2144" t="s">
        <v>13</v>
      </c>
    </row>
    <row r="2145" spans="1:14" x14ac:dyDescent="0.3">
      <c r="A2145" t="s">
        <v>28</v>
      </c>
      <c r="B2145" t="s">
        <v>33</v>
      </c>
      <c r="C2145" t="s">
        <v>30</v>
      </c>
      <c r="D2145" s="2">
        <v>44390</v>
      </c>
      <c r="E2145">
        <v>13</v>
      </c>
      <c r="F2145">
        <v>54</v>
      </c>
      <c r="G2145">
        <v>6725</v>
      </c>
      <c r="H2145">
        <v>363150</v>
      </c>
      <c r="L2145" t="s">
        <v>31</v>
      </c>
      <c r="N2145" t="s">
        <v>4</v>
      </c>
    </row>
    <row r="2146" spans="1:14" x14ac:dyDescent="0.3">
      <c r="A2146" t="s">
        <v>28</v>
      </c>
      <c r="B2146" t="s">
        <v>32</v>
      </c>
      <c r="C2146" t="s">
        <v>30</v>
      </c>
      <c r="D2146" s="2">
        <v>44390</v>
      </c>
      <c r="E2146">
        <v>13</v>
      </c>
      <c r="F2146">
        <v>49</v>
      </c>
      <c r="G2146">
        <v>6342</v>
      </c>
      <c r="H2146">
        <v>310758</v>
      </c>
      <c r="L2146" t="s">
        <v>31</v>
      </c>
      <c r="N2146" t="s">
        <v>3</v>
      </c>
    </row>
    <row r="2147" spans="1:14" x14ac:dyDescent="0.3">
      <c r="A2147" t="s">
        <v>28</v>
      </c>
      <c r="B2147" t="s">
        <v>29</v>
      </c>
      <c r="C2147" t="s">
        <v>34</v>
      </c>
      <c r="D2147" s="2">
        <v>44390</v>
      </c>
      <c r="E2147">
        <v>13</v>
      </c>
      <c r="I2147">
        <v>36</v>
      </c>
      <c r="J2147">
        <v>8466</v>
      </c>
      <c r="K2147">
        <v>304776</v>
      </c>
      <c r="L2147">
        <v>1</v>
      </c>
      <c r="M2147" t="s">
        <v>37</v>
      </c>
      <c r="N2147" t="s">
        <v>11</v>
      </c>
    </row>
    <row r="2148" spans="1:14" x14ac:dyDescent="0.3">
      <c r="A2148" t="s">
        <v>28</v>
      </c>
      <c r="B2148" t="s">
        <v>33</v>
      </c>
      <c r="C2148" t="s">
        <v>30</v>
      </c>
      <c r="D2148" s="2">
        <v>44391</v>
      </c>
      <c r="E2148">
        <v>14</v>
      </c>
      <c r="F2148">
        <v>56</v>
      </c>
      <c r="G2148">
        <v>6156</v>
      </c>
      <c r="H2148">
        <v>344736</v>
      </c>
      <c r="L2148" t="s">
        <v>31</v>
      </c>
      <c r="N2148" t="s">
        <v>13</v>
      </c>
    </row>
    <row r="2149" spans="1:14" x14ac:dyDescent="0.3">
      <c r="A2149" t="s">
        <v>28</v>
      </c>
      <c r="B2149" t="s">
        <v>32</v>
      </c>
      <c r="C2149" t="s">
        <v>30</v>
      </c>
      <c r="D2149" s="2">
        <v>44391</v>
      </c>
      <c r="E2149">
        <v>14</v>
      </c>
      <c r="F2149">
        <v>56</v>
      </c>
      <c r="G2149">
        <v>5131</v>
      </c>
      <c r="H2149">
        <v>287336</v>
      </c>
      <c r="L2149" t="s">
        <v>31</v>
      </c>
      <c r="N2149" t="s">
        <v>10</v>
      </c>
    </row>
    <row r="2150" spans="1:14" x14ac:dyDescent="0.3">
      <c r="A2150" t="s">
        <v>28</v>
      </c>
      <c r="B2150" t="s">
        <v>29</v>
      </c>
      <c r="C2150" t="s">
        <v>30</v>
      </c>
      <c r="D2150" s="2">
        <v>44391</v>
      </c>
      <c r="E2150">
        <v>14</v>
      </c>
      <c r="F2150">
        <v>50</v>
      </c>
      <c r="G2150">
        <v>6918</v>
      </c>
      <c r="H2150">
        <v>345900</v>
      </c>
      <c r="L2150" t="s">
        <v>31</v>
      </c>
      <c r="N2150" t="s">
        <v>10</v>
      </c>
    </row>
    <row r="2151" spans="1:14" x14ac:dyDescent="0.3">
      <c r="A2151" t="s">
        <v>28</v>
      </c>
      <c r="B2151" t="s">
        <v>29</v>
      </c>
      <c r="C2151" t="s">
        <v>30</v>
      </c>
      <c r="D2151" s="2">
        <v>44391</v>
      </c>
      <c r="E2151">
        <v>14</v>
      </c>
      <c r="F2151">
        <v>51</v>
      </c>
      <c r="G2151">
        <v>6716</v>
      </c>
      <c r="H2151">
        <v>342516</v>
      </c>
      <c r="L2151" t="s">
        <v>31</v>
      </c>
      <c r="N2151" t="s">
        <v>4</v>
      </c>
    </row>
    <row r="2152" spans="1:14" x14ac:dyDescent="0.3">
      <c r="A2152" t="s">
        <v>28</v>
      </c>
      <c r="B2152" t="s">
        <v>32</v>
      </c>
      <c r="C2152" t="s">
        <v>30</v>
      </c>
      <c r="D2152" s="2">
        <v>44391</v>
      </c>
      <c r="E2152">
        <v>14</v>
      </c>
      <c r="F2152">
        <v>44</v>
      </c>
      <c r="G2152">
        <v>6243</v>
      </c>
      <c r="H2152">
        <v>274692</v>
      </c>
      <c r="L2152" t="s">
        <v>31</v>
      </c>
      <c r="N2152" t="s">
        <v>9</v>
      </c>
    </row>
    <row r="2153" spans="1:14" x14ac:dyDescent="0.3">
      <c r="A2153" t="s">
        <v>28</v>
      </c>
      <c r="B2153" t="s">
        <v>32</v>
      </c>
      <c r="C2153" t="s">
        <v>30</v>
      </c>
      <c r="D2153" s="2">
        <v>44391</v>
      </c>
      <c r="E2153">
        <v>14</v>
      </c>
      <c r="F2153">
        <v>45</v>
      </c>
      <c r="G2153">
        <v>5635</v>
      </c>
      <c r="H2153">
        <v>253575</v>
      </c>
      <c r="L2153" t="s">
        <v>31</v>
      </c>
      <c r="N2153" t="s">
        <v>9</v>
      </c>
    </row>
    <row r="2154" spans="1:14" x14ac:dyDescent="0.3">
      <c r="A2154" t="s">
        <v>28</v>
      </c>
      <c r="B2154" t="s">
        <v>32</v>
      </c>
      <c r="C2154" t="s">
        <v>30</v>
      </c>
      <c r="D2154" s="2">
        <v>44391</v>
      </c>
      <c r="E2154">
        <v>14</v>
      </c>
      <c r="F2154">
        <v>49</v>
      </c>
      <c r="G2154">
        <v>6794</v>
      </c>
      <c r="H2154">
        <v>332906</v>
      </c>
      <c r="L2154" t="s">
        <v>31</v>
      </c>
      <c r="N2154" t="s">
        <v>14</v>
      </c>
    </row>
    <row r="2155" spans="1:14" x14ac:dyDescent="0.3">
      <c r="A2155" t="s">
        <v>28</v>
      </c>
      <c r="B2155" t="s">
        <v>29</v>
      </c>
      <c r="C2155" t="s">
        <v>30</v>
      </c>
      <c r="D2155" s="2">
        <v>44391</v>
      </c>
      <c r="E2155">
        <v>14</v>
      </c>
      <c r="F2155">
        <v>52</v>
      </c>
      <c r="G2155">
        <v>6567</v>
      </c>
      <c r="H2155">
        <v>341484</v>
      </c>
      <c r="L2155" t="s">
        <v>31</v>
      </c>
      <c r="N2155" t="s">
        <v>5</v>
      </c>
    </row>
    <row r="2156" spans="1:14" x14ac:dyDescent="0.3">
      <c r="A2156" t="s">
        <v>28</v>
      </c>
      <c r="B2156" t="s">
        <v>29</v>
      </c>
      <c r="C2156" t="s">
        <v>30</v>
      </c>
      <c r="D2156" s="2">
        <v>44391</v>
      </c>
      <c r="E2156">
        <v>14</v>
      </c>
      <c r="F2156">
        <v>52</v>
      </c>
      <c r="G2156">
        <v>6428</v>
      </c>
      <c r="H2156">
        <v>334256</v>
      </c>
      <c r="L2156" t="s">
        <v>31</v>
      </c>
      <c r="N2156" t="s">
        <v>13</v>
      </c>
    </row>
    <row r="2157" spans="1:14" x14ac:dyDescent="0.3">
      <c r="A2157" t="s">
        <v>28</v>
      </c>
      <c r="B2157" t="s">
        <v>33</v>
      </c>
      <c r="C2157" t="s">
        <v>30</v>
      </c>
      <c r="D2157" s="2">
        <v>44391</v>
      </c>
      <c r="E2157">
        <v>14</v>
      </c>
      <c r="F2157">
        <v>54</v>
      </c>
      <c r="G2157">
        <v>5286</v>
      </c>
      <c r="H2157">
        <v>285444</v>
      </c>
      <c r="L2157" t="s">
        <v>31</v>
      </c>
      <c r="N2157" t="s">
        <v>14</v>
      </c>
    </row>
    <row r="2158" spans="1:14" x14ac:dyDescent="0.3">
      <c r="A2158" t="s">
        <v>28</v>
      </c>
      <c r="B2158" t="s">
        <v>32</v>
      </c>
      <c r="C2158" t="s">
        <v>30</v>
      </c>
      <c r="D2158" s="2">
        <v>44391</v>
      </c>
      <c r="E2158">
        <v>14</v>
      </c>
      <c r="F2158">
        <v>47</v>
      </c>
      <c r="G2158">
        <v>5328</v>
      </c>
      <c r="H2158">
        <v>250416</v>
      </c>
      <c r="L2158" t="s">
        <v>31</v>
      </c>
      <c r="N2158" t="s">
        <v>13</v>
      </c>
    </row>
    <row r="2159" spans="1:14" x14ac:dyDescent="0.3">
      <c r="A2159" t="s">
        <v>28</v>
      </c>
      <c r="B2159" t="s">
        <v>32</v>
      </c>
      <c r="C2159" t="s">
        <v>34</v>
      </c>
      <c r="D2159" s="2">
        <v>44391</v>
      </c>
      <c r="E2159">
        <v>14</v>
      </c>
      <c r="I2159">
        <v>39</v>
      </c>
      <c r="J2159">
        <v>8611</v>
      </c>
      <c r="K2159">
        <v>335829</v>
      </c>
      <c r="L2159">
        <v>2</v>
      </c>
      <c r="M2159" t="s">
        <v>36</v>
      </c>
      <c r="N2159" t="s">
        <v>4</v>
      </c>
    </row>
    <row r="2160" spans="1:14" x14ac:dyDescent="0.3">
      <c r="A2160" t="s">
        <v>28</v>
      </c>
      <c r="B2160" t="s">
        <v>29</v>
      </c>
      <c r="C2160" t="s">
        <v>34</v>
      </c>
      <c r="D2160" s="2">
        <v>44392</v>
      </c>
      <c r="E2160">
        <v>15</v>
      </c>
      <c r="I2160">
        <v>30</v>
      </c>
      <c r="J2160">
        <v>9985</v>
      </c>
      <c r="K2160">
        <v>299550</v>
      </c>
      <c r="L2160">
        <v>1</v>
      </c>
      <c r="M2160" t="s">
        <v>37</v>
      </c>
      <c r="N2160" t="s">
        <v>8</v>
      </c>
    </row>
    <row r="2161" spans="1:14" x14ac:dyDescent="0.3">
      <c r="A2161" t="s">
        <v>28</v>
      </c>
      <c r="B2161" t="s">
        <v>29</v>
      </c>
      <c r="C2161" t="s">
        <v>30</v>
      </c>
      <c r="D2161" s="2">
        <v>44392</v>
      </c>
      <c r="E2161">
        <v>15</v>
      </c>
      <c r="F2161">
        <v>51</v>
      </c>
      <c r="G2161">
        <v>5057</v>
      </c>
      <c r="H2161">
        <v>257907</v>
      </c>
      <c r="L2161" t="s">
        <v>31</v>
      </c>
      <c r="N2161" t="s">
        <v>8</v>
      </c>
    </row>
    <row r="2162" spans="1:14" x14ac:dyDescent="0.3">
      <c r="A2162" t="s">
        <v>28</v>
      </c>
      <c r="B2162" t="s">
        <v>33</v>
      </c>
      <c r="C2162" t="s">
        <v>34</v>
      </c>
      <c r="D2162" s="2">
        <v>44392</v>
      </c>
      <c r="E2162">
        <v>15</v>
      </c>
      <c r="I2162">
        <v>37</v>
      </c>
      <c r="J2162">
        <v>8955</v>
      </c>
      <c r="K2162">
        <v>331335</v>
      </c>
      <c r="L2162">
        <v>3</v>
      </c>
      <c r="M2162" t="s">
        <v>38</v>
      </c>
      <c r="N2162" t="s">
        <v>3</v>
      </c>
    </row>
    <row r="2163" spans="1:14" x14ac:dyDescent="0.3">
      <c r="A2163" t="s">
        <v>28</v>
      </c>
      <c r="B2163" t="s">
        <v>29</v>
      </c>
      <c r="C2163" t="s">
        <v>30</v>
      </c>
      <c r="D2163" s="2">
        <v>44392</v>
      </c>
      <c r="E2163">
        <v>15</v>
      </c>
      <c r="F2163">
        <v>55</v>
      </c>
      <c r="G2163">
        <v>6981</v>
      </c>
      <c r="H2163">
        <v>383955</v>
      </c>
      <c r="L2163" t="s">
        <v>31</v>
      </c>
      <c r="N2163" t="s">
        <v>4</v>
      </c>
    </row>
    <row r="2164" spans="1:14" x14ac:dyDescent="0.3">
      <c r="A2164" t="s">
        <v>28</v>
      </c>
      <c r="B2164" t="s">
        <v>32</v>
      </c>
      <c r="C2164" t="s">
        <v>30</v>
      </c>
      <c r="D2164" s="2">
        <v>44392</v>
      </c>
      <c r="E2164">
        <v>15</v>
      </c>
      <c r="F2164">
        <v>53</v>
      </c>
      <c r="G2164">
        <v>5638</v>
      </c>
      <c r="H2164">
        <v>298814</v>
      </c>
      <c r="L2164" t="s">
        <v>31</v>
      </c>
      <c r="N2164" t="s">
        <v>11</v>
      </c>
    </row>
    <row r="2165" spans="1:14" x14ac:dyDescent="0.3">
      <c r="A2165" t="s">
        <v>28</v>
      </c>
      <c r="B2165" t="s">
        <v>32</v>
      </c>
      <c r="C2165" t="s">
        <v>30</v>
      </c>
      <c r="D2165" s="2">
        <v>44392</v>
      </c>
      <c r="E2165">
        <v>15</v>
      </c>
      <c r="F2165">
        <v>54</v>
      </c>
      <c r="G2165">
        <v>5312</v>
      </c>
      <c r="H2165">
        <v>286848</v>
      </c>
      <c r="L2165" t="s">
        <v>31</v>
      </c>
      <c r="N2165" t="s">
        <v>13</v>
      </c>
    </row>
    <row r="2166" spans="1:14" x14ac:dyDescent="0.3">
      <c r="A2166" t="s">
        <v>28</v>
      </c>
      <c r="B2166" t="s">
        <v>29</v>
      </c>
      <c r="C2166" t="s">
        <v>30</v>
      </c>
      <c r="D2166" s="2">
        <v>44392</v>
      </c>
      <c r="E2166">
        <v>15</v>
      </c>
      <c r="F2166">
        <v>42</v>
      </c>
      <c r="G2166">
        <v>6078</v>
      </c>
      <c r="H2166">
        <v>255276</v>
      </c>
      <c r="L2166" t="s">
        <v>31</v>
      </c>
      <c r="N2166" t="s">
        <v>9</v>
      </c>
    </row>
    <row r="2167" spans="1:14" x14ac:dyDescent="0.3">
      <c r="A2167" t="s">
        <v>28</v>
      </c>
      <c r="B2167" t="s">
        <v>33</v>
      </c>
      <c r="C2167" t="s">
        <v>34</v>
      </c>
      <c r="D2167" s="2">
        <v>44392</v>
      </c>
      <c r="E2167">
        <v>15</v>
      </c>
      <c r="I2167">
        <v>40</v>
      </c>
      <c r="J2167">
        <v>9522</v>
      </c>
      <c r="K2167">
        <v>380880</v>
      </c>
      <c r="L2167">
        <v>3</v>
      </c>
      <c r="M2167" t="s">
        <v>38</v>
      </c>
      <c r="N2167" t="s">
        <v>11</v>
      </c>
    </row>
    <row r="2168" spans="1:14" x14ac:dyDescent="0.3">
      <c r="A2168" t="s">
        <v>28</v>
      </c>
      <c r="B2168" t="s">
        <v>33</v>
      </c>
      <c r="C2168" t="s">
        <v>34</v>
      </c>
      <c r="D2168" s="2">
        <v>44392</v>
      </c>
      <c r="E2168">
        <v>15</v>
      </c>
      <c r="I2168">
        <v>40</v>
      </c>
      <c r="J2168">
        <v>8714</v>
      </c>
      <c r="K2168">
        <v>348560</v>
      </c>
      <c r="L2168">
        <v>2</v>
      </c>
      <c r="M2168" t="s">
        <v>36</v>
      </c>
      <c r="N2168" t="s">
        <v>3</v>
      </c>
    </row>
    <row r="2169" spans="1:14" x14ac:dyDescent="0.3">
      <c r="A2169" t="s">
        <v>28</v>
      </c>
      <c r="B2169" t="s">
        <v>33</v>
      </c>
      <c r="C2169" t="s">
        <v>30</v>
      </c>
      <c r="D2169" s="2">
        <v>44392</v>
      </c>
      <c r="E2169">
        <v>15</v>
      </c>
      <c r="F2169">
        <v>51</v>
      </c>
      <c r="G2169">
        <v>5632</v>
      </c>
      <c r="H2169">
        <v>287232</v>
      </c>
      <c r="L2169" t="s">
        <v>31</v>
      </c>
      <c r="N2169" t="s">
        <v>13</v>
      </c>
    </row>
    <row r="2170" spans="1:14" x14ac:dyDescent="0.3">
      <c r="A2170" t="s">
        <v>28</v>
      </c>
      <c r="B2170" t="s">
        <v>33</v>
      </c>
      <c r="C2170" t="s">
        <v>30</v>
      </c>
      <c r="D2170" s="2">
        <v>44392</v>
      </c>
      <c r="E2170">
        <v>15</v>
      </c>
      <c r="F2170">
        <v>40</v>
      </c>
      <c r="G2170">
        <v>6053</v>
      </c>
      <c r="H2170">
        <v>242120</v>
      </c>
      <c r="L2170" t="s">
        <v>31</v>
      </c>
      <c r="N2170" t="s">
        <v>9</v>
      </c>
    </row>
    <row r="2171" spans="1:14" x14ac:dyDescent="0.3">
      <c r="A2171" t="s">
        <v>28</v>
      </c>
      <c r="B2171" t="s">
        <v>29</v>
      </c>
      <c r="C2171" t="s">
        <v>34</v>
      </c>
      <c r="D2171" s="2">
        <v>44392</v>
      </c>
      <c r="E2171">
        <v>15</v>
      </c>
      <c r="I2171">
        <v>33</v>
      </c>
      <c r="J2171">
        <v>8265</v>
      </c>
      <c r="K2171">
        <v>272745</v>
      </c>
      <c r="L2171">
        <v>5</v>
      </c>
      <c r="M2171" t="s">
        <v>35</v>
      </c>
      <c r="N2171" t="s">
        <v>10</v>
      </c>
    </row>
    <row r="2172" spans="1:14" x14ac:dyDescent="0.3">
      <c r="A2172" t="s">
        <v>28</v>
      </c>
      <c r="B2172" t="s">
        <v>29</v>
      </c>
      <c r="C2172" t="s">
        <v>34</v>
      </c>
      <c r="D2172" s="2">
        <v>44392</v>
      </c>
      <c r="E2172">
        <v>15</v>
      </c>
      <c r="I2172">
        <v>30</v>
      </c>
      <c r="J2172">
        <v>8299</v>
      </c>
      <c r="K2172">
        <v>248970</v>
      </c>
      <c r="L2172">
        <v>5</v>
      </c>
      <c r="M2172" t="s">
        <v>35</v>
      </c>
      <c r="N2172" t="s">
        <v>6</v>
      </c>
    </row>
    <row r="2173" spans="1:14" x14ac:dyDescent="0.3">
      <c r="A2173" t="s">
        <v>28</v>
      </c>
      <c r="B2173" t="s">
        <v>32</v>
      </c>
      <c r="C2173" t="s">
        <v>30</v>
      </c>
      <c r="D2173" s="2">
        <v>44392</v>
      </c>
      <c r="E2173">
        <v>15</v>
      </c>
      <c r="F2173">
        <v>56</v>
      </c>
      <c r="G2173">
        <v>6630</v>
      </c>
      <c r="H2173">
        <v>371280</v>
      </c>
      <c r="L2173" t="s">
        <v>31</v>
      </c>
      <c r="N2173" t="s">
        <v>11</v>
      </c>
    </row>
    <row r="2174" spans="1:14" x14ac:dyDescent="0.3">
      <c r="A2174" t="s">
        <v>28</v>
      </c>
      <c r="B2174" t="s">
        <v>32</v>
      </c>
      <c r="C2174" t="s">
        <v>30</v>
      </c>
      <c r="D2174" s="2">
        <v>44393</v>
      </c>
      <c r="E2174">
        <v>16</v>
      </c>
      <c r="F2174">
        <v>45</v>
      </c>
      <c r="G2174">
        <v>5337</v>
      </c>
      <c r="H2174">
        <v>240165</v>
      </c>
      <c r="L2174" t="s">
        <v>31</v>
      </c>
      <c r="N2174" t="s">
        <v>13</v>
      </c>
    </row>
    <row r="2175" spans="1:14" x14ac:dyDescent="0.3">
      <c r="A2175" t="s">
        <v>28</v>
      </c>
      <c r="B2175" t="s">
        <v>33</v>
      </c>
      <c r="C2175" t="s">
        <v>34</v>
      </c>
      <c r="D2175" s="2">
        <v>44393</v>
      </c>
      <c r="E2175">
        <v>16</v>
      </c>
      <c r="I2175">
        <v>38</v>
      </c>
      <c r="J2175">
        <v>9104</v>
      </c>
      <c r="K2175">
        <v>345952</v>
      </c>
      <c r="L2175">
        <v>4</v>
      </c>
      <c r="M2175" t="s">
        <v>39</v>
      </c>
      <c r="N2175" t="s">
        <v>7</v>
      </c>
    </row>
    <row r="2176" spans="1:14" x14ac:dyDescent="0.3">
      <c r="A2176" t="s">
        <v>28</v>
      </c>
      <c r="B2176" t="s">
        <v>29</v>
      </c>
      <c r="C2176" t="s">
        <v>30</v>
      </c>
      <c r="D2176" s="2">
        <v>44393</v>
      </c>
      <c r="E2176">
        <v>16</v>
      </c>
      <c r="F2176">
        <v>48</v>
      </c>
      <c r="G2176">
        <v>6870</v>
      </c>
      <c r="H2176">
        <v>329760</v>
      </c>
      <c r="L2176" t="s">
        <v>31</v>
      </c>
      <c r="N2176" t="s">
        <v>6</v>
      </c>
    </row>
    <row r="2177" spans="1:14" x14ac:dyDescent="0.3">
      <c r="A2177" t="s">
        <v>28</v>
      </c>
      <c r="B2177" t="s">
        <v>32</v>
      </c>
      <c r="C2177" t="s">
        <v>30</v>
      </c>
      <c r="D2177" s="2">
        <v>44393</v>
      </c>
      <c r="E2177">
        <v>16</v>
      </c>
      <c r="F2177">
        <v>53</v>
      </c>
      <c r="G2177">
        <v>5240</v>
      </c>
      <c r="H2177">
        <v>277720</v>
      </c>
      <c r="L2177" t="s">
        <v>31</v>
      </c>
      <c r="N2177" t="s">
        <v>8</v>
      </c>
    </row>
    <row r="2178" spans="1:14" x14ac:dyDescent="0.3">
      <c r="A2178" t="s">
        <v>28</v>
      </c>
      <c r="B2178" t="s">
        <v>29</v>
      </c>
      <c r="C2178" t="s">
        <v>34</v>
      </c>
      <c r="D2178" s="2">
        <v>44393</v>
      </c>
      <c r="E2178">
        <v>16</v>
      </c>
      <c r="I2178">
        <v>30</v>
      </c>
      <c r="J2178">
        <v>8103</v>
      </c>
      <c r="K2178">
        <v>243090</v>
      </c>
      <c r="L2178">
        <v>2</v>
      </c>
      <c r="M2178" t="s">
        <v>36</v>
      </c>
      <c r="N2178" t="s">
        <v>3</v>
      </c>
    </row>
    <row r="2179" spans="1:14" x14ac:dyDescent="0.3">
      <c r="A2179" t="s">
        <v>28</v>
      </c>
      <c r="B2179" t="s">
        <v>33</v>
      </c>
      <c r="C2179" t="s">
        <v>30</v>
      </c>
      <c r="D2179" s="2">
        <v>44393</v>
      </c>
      <c r="E2179">
        <v>16</v>
      </c>
      <c r="F2179">
        <v>41</v>
      </c>
      <c r="G2179">
        <v>6216</v>
      </c>
      <c r="H2179">
        <v>254856</v>
      </c>
      <c r="L2179" t="s">
        <v>31</v>
      </c>
      <c r="N2179" t="s">
        <v>6</v>
      </c>
    </row>
    <row r="2180" spans="1:14" x14ac:dyDescent="0.3">
      <c r="A2180" t="s">
        <v>28</v>
      </c>
      <c r="B2180" t="s">
        <v>33</v>
      </c>
      <c r="C2180" t="s">
        <v>30</v>
      </c>
      <c r="D2180" s="2">
        <v>44394</v>
      </c>
      <c r="E2180">
        <v>17</v>
      </c>
      <c r="F2180">
        <v>53</v>
      </c>
      <c r="G2180">
        <v>6108</v>
      </c>
      <c r="H2180">
        <v>323724</v>
      </c>
      <c r="L2180" t="s">
        <v>31</v>
      </c>
      <c r="N2180" t="s">
        <v>13</v>
      </c>
    </row>
    <row r="2181" spans="1:14" x14ac:dyDescent="0.3">
      <c r="A2181" t="s">
        <v>28</v>
      </c>
      <c r="B2181" t="s">
        <v>32</v>
      </c>
      <c r="C2181" t="s">
        <v>30</v>
      </c>
      <c r="D2181" s="2">
        <v>44394</v>
      </c>
      <c r="E2181">
        <v>17</v>
      </c>
      <c r="F2181">
        <v>54</v>
      </c>
      <c r="G2181">
        <v>6662</v>
      </c>
      <c r="H2181">
        <v>359748</v>
      </c>
      <c r="L2181" t="s">
        <v>31</v>
      </c>
      <c r="N2181" t="s">
        <v>4</v>
      </c>
    </row>
    <row r="2182" spans="1:14" x14ac:dyDescent="0.3">
      <c r="A2182" t="s">
        <v>28</v>
      </c>
      <c r="B2182" t="s">
        <v>33</v>
      </c>
      <c r="C2182" t="s">
        <v>30</v>
      </c>
      <c r="D2182" s="2">
        <v>44394</v>
      </c>
      <c r="E2182">
        <v>17</v>
      </c>
      <c r="F2182">
        <v>53</v>
      </c>
      <c r="G2182">
        <v>6484</v>
      </c>
      <c r="H2182">
        <v>343652</v>
      </c>
      <c r="L2182" t="s">
        <v>31</v>
      </c>
      <c r="N2182" t="s">
        <v>4</v>
      </c>
    </row>
    <row r="2183" spans="1:14" x14ac:dyDescent="0.3">
      <c r="A2183" t="s">
        <v>28</v>
      </c>
      <c r="B2183" t="s">
        <v>32</v>
      </c>
      <c r="C2183" t="s">
        <v>30</v>
      </c>
      <c r="D2183" s="2">
        <v>44394</v>
      </c>
      <c r="E2183">
        <v>17</v>
      </c>
      <c r="F2183">
        <v>50</v>
      </c>
      <c r="G2183">
        <v>6373</v>
      </c>
      <c r="H2183">
        <v>318650</v>
      </c>
      <c r="L2183" t="s">
        <v>31</v>
      </c>
      <c r="N2183" t="s">
        <v>14</v>
      </c>
    </row>
    <row r="2184" spans="1:14" x14ac:dyDescent="0.3">
      <c r="A2184" t="s">
        <v>28</v>
      </c>
      <c r="B2184" t="s">
        <v>32</v>
      </c>
      <c r="C2184" t="s">
        <v>30</v>
      </c>
      <c r="D2184" s="2">
        <v>44394</v>
      </c>
      <c r="E2184">
        <v>17</v>
      </c>
      <c r="F2184">
        <v>40</v>
      </c>
      <c r="G2184">
        <v>6278</v>
      </c>
      <c r="H2184">
        <v>251120</v>
      </c>
      <c r="L2184" t="s">
        <v>31</v>
      </c>
      <c r="N2184" t="s">
        <v>14</v>
      </c>
    </row>
    <row r="2185" spans="1:14" x14ac:dyDescent="0.3">
      <c r="A2185" t="s">
        <v>28</v>
      </c>
      <c r="B2185" t="s">
        <v>33</v>
      </c>
      <c r="C2185" t="s">
        <v>34</v>
      </c>
      <c r="D2185" s="2">
        <v>44394</v>
      </c>
      <c r="E2185">
        <v>17</v>
      </c>
      <c r="I2185">
        <v>39</v>
      </c>
      <c r="J2185">
        <v>8661</v>
      </c>
      <c r="K2185">
        <v>337779</v>
      </c>
      <c r="L2185">
        <v>4</v>
      </c>
      <c r="M2185" t="s">
        <v>39</v>
      </c>
      <c r="N2185" t="s">
        <v>4</v>
      </c>
    </row>
    <row r="2186" spans="1:14" x14ac:dyDescent="0.3">
      <c r="A2186" t="s">
        <v>28</v>
      </c>
      <c r="B2186" t="s">
        <v>33</v>
      </c>
      <c r="C2186" t="s">
        <v>30</v>
      </c>
      <c r="D2186" s="2">
        <v>44394</v>
      </c>
      <c r="E2186">
        <v>17</v>
      </c>
      <c r="F2186">
        <v>43</v>
      </c>
      <c r="G2186">
        <v>6093</v>
      </c>
      <c r="H2186">
        <v>261999</v>
      </c>
      <c r="L2186" t="s">
        <v>31</v>
      </c>
      <c r="N2186" t="s">
        <v>6</v>
      </c>
    </row>
    <row r="2187" spans="1:14" x14ac:dyDescent="0.3">
      <c r="A2187" t="s">
        <v>28</v>
      </c>
      <c r="B2187" t="s">
        <v>29</v>
      </c>
      <c r="C2187" t="s">
        <v>34</v>
      </c>
      <c r="D2187" s="2">
        <v>44394</v>
      </c>
      <c r="E2187">
        <v>17</v>
      </c>
      <c r="I2187">
        <v>34</v>
      </c>
      <c r="J2187">
        <v>8240</v>
      </c>
      <c r="K2187">
        <v>280160</v>
      </c>
      <c r="L2187">
        <v>1</v>
      </c>
      <c r="M2187" t="s">
        <v>37</v>
      </c>
      <c r="N2187" t="s">
        <v>10</v>
      </c>
    </row>
    <row r="2188" spans="1:14" x14ac:dyDescent="0.3">
      <c r="A2188" t="s">
        <v>28</v>
      </c>
      <c r="B2188" t="s">
        <v>29</v>
      </c>
      <c r="C2188" t="s">
        <v>30</v>
      </c>
      <c r="D2188" s="2">
        <v>44394</v>
      </c>
      <c r="E2188">
        <v>17</v>
      </c>
      <c r="F2188">
        <v>54</v>
      </c>
      <c r="G2188">
        <v>5114</v>
      </c>
      <c r="H2188">
        <v>276156</v>
      </c>
      <c r="L2188" t="s">
        <v>31</v>
      </c>
      <c r="N2188" t="s">
        <v>7</v>
      </c>
    </row>
    <row r="2189" spans="1:14" x14ac:dyDescent="0.3">
      <c r="A2189" t="s">
        <v>28</v>
      </c>
      <c r="B2189" t="s">
        <v>32</v>
      </c>
      <c r="C2189" t="s">
        <v>30</v>
      </c>
      <c r="D2189" s="2">
        <v>44394</v>
      </c>
      <c r="E2189">
        <v>17</v>
      </c>
      <c r="F2189">
        <v>48</v>
      </c>
      <c r="G2189">
        <v>6714</v>
      </c>
      <c r="H2189">
        <v>322272</v>
      </c>
      <c r="L2189" t="s">
        <v>31</v>
      </c>
      <c r="N2189" t="s">
        <v>4</v>
      </c>
    </row>
    <row r="2190" spans="1:14" x14ac:dyDescent="0.3">
      <c r="A2190" t="s">
        <v>28</v>
      </c>
      <c r="B2190" t="s">
        <v>29</v>
      </c>
      <c r="C2190" t="s">
        <v>30</v>
      </c>
      <c r="D2190" s="2">
        <v>44394</v>
      </c>
      <c r="E2190">
        <v>17</v>
      </c>
      <c r="F2190">
        <v>54</v>
      </c>
      <c r="G2190">
        <v>5781</v>
      </c>
      <c r="H2190">
        <v>312174</v>
      </c>
      <c r="L2190" t="s">
        <v>31</v>
      </c>
      <c r="N2190" t="s">
        <v>6</v>
      </c>
    </row>
    <row r="2191" spans="1:14" x14ac:dyDescent="0.3">
      <c r="A2191" t="s">
        <v>28</v>
      </c>
      <c r="B2191" t="s">
        <v>29</v>
      </c>
      <c r="C2191" t="s">
        <v>30</v>
      </c>
      <c r="D2191" s="2">
        <v>44395</v>
      </c>
      <c r="E2191">
        <v>18</v>
      </c>
      <c r="F2191">
        <v>54</v>
      </c>
      <c r="G2191">
        <v>6957</v>
      </c>
      <c r="H2191">
        <v>375678</v>
      </c>
      <c r="L2191" t="s">
        <v>31</v>
      </c>
      <c r="N2191" t="s">
        <v>5</v>
      </c>
    </row>
    <row r="2192" spans="1:14" x14ac:dyDescent="0.3">
      <c r="A2192" t="s">
        <v>28</v>
      </c>
      <c r="B2192" t="s">
        <v>33</v>
      </c>
      <c r="C2192" t="s">
        <v>34</v>
      </c>
      <c r="D2192" s="2">
        <v>44395</v>
      </c>
      <c r="E2192">
        <v>18</v>
      </c>
      <c r="I2192">
        <v>30</v>
      </c>
      <c r="J2192">
        <v>9164</v>
      </c>
      <c r="K2192">
        <v>274920</v>
      </c>
      <c r="L2192">
        <v>5</v>
      </c>
      <c r="M2192" t="s">
        <v>35</v>
      </c>
      <c r="N2192" t="s">
        <v>5</v>
      </c>
    </row>
    <row r="2193" spans="1:14" x14ac:dyDescent="0.3">
      <c r="A2193" t="s">
        <v>28</v>
      </c>
      <c r="B2193" t="s">
        <v>33</v>
      </c>
      <c r="C2193" t="s">
        <v>30</v>
      </c>
      <c r="D2193" s="2">
        <v>44395</v>
      </c>
      <c r="E2193">
        <v>18</v>
      </c>
      <c r="F2193">
        <v>52</v>
      </c>
      <c r="G2193">
        <v>5182</v>
      </c>
      <c r="H2193">
        <v>269464</v>
      </c>
      <c r="L2193" t="s">
        <v>31</v>
      </c>
      <c r="N2193" t="s">
        <v>3</v>
      </c>
    </row>
    <row r="2194" spans="1:14" x14ac:dyDescent="0.3">
      <c r="A2194" t="s">
        <v>28</v>
      </c>
      <c r="B2194" t="s">
        <v>32</v>
      </c>
      <c r="C2194" t="s">
        <v>34</v>
      </c>
      <c r="D2194" s="2">
        <v>44395</v>
      </c>
      <c r="E2194">
        <v>18</v>
      </c>
      <c r="I2194">
        <v>31</v>
      </c>
      <c r="J2194">
        <v>8042</v>
      </c>
      <c r="K2194">
        <v>249302</v>
      </c>
      <c r="L2194">
        <v>5</v>
      </c>
      <c r="M2194" t="s">
        <v>35</v>
      </c>
      <c r="N2194" t="s">
        <v>6</v>
      </c>
    </row>
    <row r="2195" spans="1:14" x14ac:dyDescent="0.3">
      <c r="A2195" t="s">
        <v>28</v>
      </c>
      <c r="B2195" t="s">
        <v>33</v>
      </c>
      <c r="C2195" t="s">
        <v>34</v>
      </c>
      <c r="D2195" s="2">
        <v>44395</v>
      </c>
      <c r="E2195">
        <v>18</v>
      </c>
      <c r="I2195">
        <v>33</v>
      </c>
      <c r="J2195">
        <v>9305</v>
      </c>
      <c r="K2195">
        <v>307065</v>
      </c>
      <c r="L2195">
        <v>4</v>
      </c>
      <c r="M2195" t="s">
        <v>39</v>
      </c>
      <c r="N2195" t="s">
        <v>14</v>
      </c>
    </row>
    <row r="2196" spans="1:14" x14ac:dyDescent="0.3">
      <c r="A2196" t="s">
        <v>28</v>
      </c>
      <c r="B2196" t="s">
        <v>32</v>
      </c>
      <c r="C2196" t="s">
        <v>34</v>
      </c>
      <c r="D2196" s="2">
        <v>44395</v>
      </c>
      <c r="E2196">
        <v>18</v>
      </c>
      <c r="I2196">
        <v>34</v>
      </c>
      <c r="J2196">
        <v>9141</v>
      </c>
      <c r="K2196">
        <v>310794</v>
      </c>
      <c r="L2196">
        <v>1</v>
      </c>
      <c r="M2196" t="s">
        <v>37</v>
      </c>
      <c r="N2196" t="s">
        <v>13</v>
      </c>
    </row>
    <row r="2197" spans="1:14" x14ac:dyDescent="0.3">
      <c r="A2197" t="s">
        <v>28</v>
      </c>
      <c r="B2197" t="s">
        <v>32</v>
      </c>
      <c r="C2197" t="s">
        <v>30</v>
      </c>
      <c r="D2197" s="2">
        <v>44395</v>
      </c>
      <c r="E2197">
        <v>18</v>
      </c>
      <c r="F2197">
        <v>42</v>
      </c>
      <c r="G2197">
        <v>6008</v>
      </c>
      <c r="H2197">
        <v>252336</v>
      </c>
      <c r="L2197" t="s">
        <v>31</v>
      </c>
      <c r="N2197" t="s">
        <v>10</v>
      </c>
    </row>
    <row r="2198" spans="1:14" x14ac:dyDescent="0.3">
      <c r="A2198" t="s">
        <v>28</v>
      </c>
      <c r="B2198" t="s">
        <v>33</v>
      </c>
      <c r="C2198" t="s">
        <v>30</v>
      </c>
      <c r="D2198" s="2">
        <v>44395</v>
      </c>
      <c r="E2198">
        <v>18</v>
      </c>
      <c r="F2198">
        <v>50</v>
      </c>
      <c r="G2198">
        <v>5208</v>
      </c>
      <c r="H2198">
        <v>260400</v>
      </c>
      <c r="L2198" t="s">
        <v>31</v>
      </c>
      <c r="N2198" t="s">
        <v>4</v>
      </c>
    </row>
    <row r="2199" spans="1:14" x14ac:dyDescent="0.3">
      <c r="A2199" t="s">
        <v>28</v>
      </c>
      <c r="B2199" t="s">
        <v>33</v>
      </c>
      <c r="C2199" t="s">
        <v>34</v>
      </c>
      <c r="D2199" s="2">
        <v>44395</v>
      </c>
      <c r="E2199">
        <v>18</v>
      </c>
      <c r="I2199">
        <v>39</v>
      </c>
      <c r="J2199">
        <v>9151</v>
      </c>
      <c r="K2199">
        <v>356889</v>
      </c>
      <c r="L2199">
        <v>4</v>
      </c>
      <c r="M2199" t="s">
        <v>39</v>
      </c>
      <c r="N2199" t="s">
        <v>6</v>
      </c>
    </row>
    <row r="2200" spans="1:14" x14ac:dyDescent="0.3">
      <c r="A2200" t="s">
        <v>28</v>
      </c>
      <c r="B2200" t="s">
        <v>33</v>
      </c>
      <c r="C2200" t="s">
        <v>34</v>
      </c>
      <c r="D2200" s="2">
        <v>44395</v>
      </c>
      <c r="E2200">
        <v>18</v>
      </c>
      <c r="I2200">
        <v>31</v>
      </c>
      <c r="J2200">
        <v>8884</v>
      </c>
      <c r="K2200">
        <v>275404</v>
      </c>
      <c r="L2200">
        <v>2</v>
      </c>
      <c r="M2200" t="s">
        <v>36</v>
      </c>
      <c r="N2200" t="s">
        <v>11</v>
      </c>
    </row>
    <row r="2201" spans="1:14" x14ac:dyDescent="0.3">
      <c r="A2201" t="s">
        <v>28</v>
      </c>
      <c r="B2201" t="s">
        <v>29</v>
      </c>
      <c r="C2201" t="s">
        <v>30</v>
      </c>
      <c r="D2201" s="2">
        <v>44395</v>
      </c>
      <c r="E2201">
        <v>18</v>
      </c>
      <c r="F2201">
        <v>58</v>
      </c>
      <c r="G2201">
        <v>5077</v>
      </c>
      <c r="H2201">
        <v>294466</v>
      </c>
      <c r="L2201" t="s">
        <v>31</v>
      </c>
      <c r="N2201" t="s">
        <v>5</v>
      </c>
    </row>
    <row r="2202" spans="1:14" x14ac:dyDescent="0.3">
      <c r="A2202" t="s">
        <v>28</v>
      </c>
      <c r="B2202" t="s">
        <v>29</v>
      </c>
      <c r="C2202" t="s">
        <v>30</v>
      </c>
      <c r="D2202" s="2">
        <v>44395</v>
      </c>
      <c r="E2202">
        <v>18</v>
      </c>
      <c r="F2202">
        <v>57</v>
      </c>
      <c r="G2202">
        <v>5153</v>
      </c>
      <c r="H2202">
        <v>293721</v>
      </c>
      <c r="L2202" t="s">
        <v>31</v>
      </c>
      <c r="N2202" t="s">
        <v>5</v>
      </c>
    </row>
    <row r="2203" spans="1:14" x14ac:dyDescent="0.3">
      <c r="A2203" t="s">
        <v>28</v>
      </c>
      <c r="B2203" t="s">
        <v>29</v>
      </c>
      <c r="C2203" t="s">
        <v>30</v>
      </c>
      <c r="D2203" s="2">
        <v>44396</v>
      </c>
      <c r="E2203">
        <v>19</v>
      </c>
      <c r="F2203">
        <v>43</v>
      </c>
      <c r="G2203">
        <v>6848</v>
      </c>
      <c r="H2203">
        <v>294464</v>
      </c>
      <c r="L2203" t="s">
        <v>31</v>
      </c>
      <c r="N2203" t="s">
        <v>9</v>
      </c>
    </row>
    <row r="2204" spans="1:14" x14ac:dyDescent="0.3">
      <c r="A2204" t="s">
        <v>28</v>
      </c>
      <c r="B2204" t="s">
        <v>32</v>
      </c>
      <c r="C2204" t="s">
        <v>34</v>
      </c>
      <c r="D2204" s="2">
        <v>44396</v>
      </c>
      <c r="E2204">
        <v>19</v>
      </c>
      <c r="I2204">
        <v>38</v>
      </c>
      <c r="J2204">
        <v>9676</v>
      </c>
      <c r="K2204">
        <v>367688</v>
      </c>
      <c r="L2204">
        <v>2</v>
      </c>
      <c r="M2204" t="s">
        <v>36</v>
      </c>
      <c r="N2204" t="s">
        <v>9</v>
      </c>
    </row>
    <row r="2205" spans="1:14" x14ac:dyDescent="0.3">
      <c r="A2205" t="s">
        <v>28</v>
      </c>
      <c r="B2205" t="s">
        <v>32</v>
      </c>
      <c r="C2205" t="s">
        <v>30</v>
      </c>
      <c r="D2205" s="2">
        <v>44396</v>
      </c>
      <c r="E2205">
        <v>19</v>
      </c>
      <c r="F2205">
        <v>41</v>
      </c>
      <c r="G2205">
        <v>5465</v>
      </c>
      <c r="H2205">
        <v>224065</v>
      </c>
      <c r="L2205" t="s">
        <v>31</v>
      </c>
      <c r="N2205" t="s">
        <v>10</v>
      </c>
    </row>
    <row r="2206" spans="1:14" x14ac:dyDescent="0.3">
      <c r="A2206" t="s">
        <v>28</v>
      </c>
      <c r="B2206" t="s">
        <v>32</v>
      </c>
      <c r="C2206" t="s">
        <v>30</v>
      </c>
      <c r="D2206" s="2">
        <v>44396</v>
      </c>
      <c r="E2206">
        <v>19</v>
      </c>
      <c r="F2206">
        <v>59</v>
      </c>
      <c r="G2206">
        <v>6796</v>
      </c>
      <c r="H2206">
        <v>400964</v>
      </c>
      <c r="L2206" t="s">
        <v>31</v>
      </c>
      <c r="N2206" t="s">
        <v>3</v>
      </c>
    </row>
    <row r="2207" spans="1:14" x14ac:dyDescent="0.3">
      <c r="A2207" t="s">
        <v>28</v>
      </c>
      <c r="B2207" t="s">
        <v>29</v>
      </c>
      <c r="C2207" t="s">
        <v>30</v>
      </c>
      <c r="D2207" s="2">
        <v>44396</v>
      </c>
      <c r="E2207">
        <v>19</v>
      </c>
      <c r="F2207">
        <v>55</v>
      </c>
      <c r="G2207">
        <v>5797</v>
      </c>
      <c r="H2207">
        <v>318835</v>
      </c>
      <c r="L2207" t="s">
        <v>31</v>
      </c>
      <c r="N2207" t="s">
        <v>13</v>
      </c>
    </row>
    <row r="2208" spans="1:14" x14ac:dyDescent="0.3">
      <c r="A2208" t="s">
        <v>28</v>
      </c>
      <c r="B2208" t="s">
        <v>32</v>
      </c>
      <c r="C2208" t="s">
        <v>34</v>
      </c>
      <c r="D2208" s="2">
        <v>44396</v>
      </c>
      <c r="E2208">
        <v>19</v>
      </c>
      <c r="I2208">
        <v>39</v>
      </c>
      <c r="J2208">
        <v>9202</v>
      </c>
      <c r="K2208">
        <v>358878</v>
      </c>
      <c r="L2208">
        <v>3</v>
      </c>
      <c r="M2208" t="s">
        <v>38</v>
      </c>
      <c r="N2208" t="s">
        <v>9</v>
      </c>
    </row>
    <row r="2209" spans="1:14" x14ac:dyDescent="0.3">
      <c r="A2209" t="s">
        <v>28</v>
      </c>
      <c r="B2209" t="s">
        <v>33</v>
      </c>
      <c r="C2209" t="s">
        <v>30</v>
      </c>
      <c r="D2209" s="2">
        <v>44396</v>
      </c>
      <c r="E2209">
        <v>19</v>
      </c>
      <c r="F2209">
        <v>55</v>
      </c>
      <c r="G2209">
        <v>6491</v>
      </c>
      <c r="H2209">
        <v>357005</v>
      </c>
      <c r="L2209" t="s">
        <v>31</v>
      </c>
      <c r="N2209" t="s">
        <v>14</v>
      </c>
    </row>
    <row r="2210" spans="1:14" x14ac:dyDescent="0.3">
      <c r="A2210" t="s">
        <v>28</v>
      </c>
      <c r="B2210" t="s">
        <v>32</v>
      </c>
      <c r="C2210" t="s">
        <v>30</v>
      </c>
      <c r="D2210" s="2">
        <v>44396</v>
      </c>
      <c r="E2210">
        <v>19</v>
      </c>
      <c r="F2210">
        <v>57</v>
      </c>
      <c r="G2210">
        <v>6474</v>
      </c>
      <c r="H2210">
        <v>369018</v>
      </c>
      <c r="L2210" t="s">
        <v>31</v>
      </c>
      <c r="N2210" t="s">
        <v>7</v>
      </c>
    </row>
    <row r="2211" spans="1:14" x14ac:dyDescent="0.3">
      <c r="A2211" t="s">
        <v>28</v>
      </c>
      <c r="B2211" t="s">
        <v>33</v>
      </c>
      <c r="C2211" t="s">
        <v>34</v>
      </c>
      <c r="D2211" s="2">
        <v>44396</v>
      </c>
      <c r="E2211">
        <v>19</v>
      </c>
      <c r="I2211">
        <v>36</v>
      </c>
      <c r="J2211">
        <v>9518</v>
      </c>
      <c r="K2211">
        <v>342648</v>
      </c>
      <c r="L2211">
        <v>2</v>
      </c>
      <c r="M2211" t="s">
        <v>36</v>
      </c>
      <c r="N2211" t="s">
        <v>10</v>
      </c>
    </row>
    <row r="2212" spans="1:14" x14ac:dyDescent="0.3">
      <c r="A2212" t="s">
        <v>28</v>
      </c>
      <c r="B2212" t="s">
        <v>29</v>
      </c>
      <c r="C2212" t="s">
        <v>34</v>
      </c>
      <c r="D2212" s="2">
        <v>44396</v>
      </c>
      <c r="E2212">
        <v>19</v>
      </c>
      <c r="I2212">
        <v>34</v>
      </c>
      <c r="J2212">
        <v>8997</v>
      </c>
      <c r="K2212">
        <v>305898</v>
      </c>
      <c r="L2212">
        <v>1</v>
      </c>
      <c r="M2212" t="s">
        <v>37</v>
      </c>
      <c r="N2212" t="s">
        <v>8</v>
      </c>
    </row>
    <row r="2213" spans="1:14" x14ac:dyDescent="0.3">
      <c r="A2213" t="s">
        <v>28</v>
      </c>
      <c r="B2213" t="s">
        <v>33</v>
      </c>
      <c r="C2213" t="s">
        <v>34</v>
      </c>
      <c r="D2213" s="2">
        <v>44397</v>
      </c>
      <c r="E2213">
        <v>20</v>
      </c>
      <c r="I2213">
        <v>40</v>
      </c>
      <c r="J2213">
        <v>9239</v>
      </c>
      <c r="K2213">
        <v>369560</v>
      </c>
      <c r="L2213">
        <v>5</v>
      </c>
      <c r="M2213" t="s">
        <v>35</v>
      </c>
      <c r="N2213" t="s">
        <v>5</v>
      </c>
    </row>
    <row r="2214" spans="1:14" x14ac:dyDescent="0.3">
      <c r="A2214" t="s">
        <v>28</v>
      </c>
      <c r="B2214" t="s">
        <v>33</v>
      </c>
      <c r="C2214" t="s">
        <v>34</v>
      </c>
      <c r="D2214" s="2">
        <v>44397</v>
      </c>
      <c r="E2214">
        <v>20</v>
      </c>
      <c r="I2214">
        <v>37</v>
      </c>
      <c r="J2214">
        <v>8138</v>
      </c>
      <c r="K2214">
        <v>301106</v>
      </c>
      <c r="L2214">
        <v>2</v>
      </c>
      <c r="M2214" t="s">
        <v>36</v>
      </c>
      <c r="N2214" t="s">
        <v>8</v>
      </c>
    </row>
    <row r="2215" spans="1:14" x14ac:dyDescent="0.3">
      <c r="A2215" t="s">
        <v>28</v>
      </c>
      <c r="B2215" t="s">
        <v>33</v>
      </c>
      <c r="C2215" t="s">
        <v>34</v>
      </c>
      <c r="D2215" s="2">
        <v>44397</v>
      </c>
      <c r="E2215">
        <v>20</v>
      </c>
      <c r="I2215">
        <v>37</v>
      </c>
      <c r="J2215">
        <v>8110</v>
      </c>
      <c r="K2215">
        <v>300070</v>
      </c>
      <c r="L2215">
        <v>4</v>
      </c>
      <c r="M2215" t="s">
        <v>39</v>
      </c>
      <c r="N2215" t="s">
        <v>6</v>
      </c>
    </row>
    <row r="2216" spans="1:14" x14ac:dyDescent="0.3">
      <c r="A2216" t="s">
        <v>28</v>
      </c>
      <c r="B2216" t="s">
        <v>33</v>
      </c>
      <c r="C2216" t="s">
        <v>30</v>
      </c>
      <c r="D2216" s="2">
        <v>44397</v>
      </c>
      <c r="E2216">
        <v>20</v>
      </c>
      <c r="F2216">
        <v>40</v>
      </c>
      <c r="G2216">
        <v>6447</v>
      </c>
      <c r="H2216">
        <v>257880</v>
      </c>
      <c r="L2216" t="s">
        <v>31</v>
      </c>
      <c r="N2216" t="s">
        <v>7</v>
      </c>
    </row>
    <row r="2217" spans="1:14" x14ac:dyDescent="0.3">
      <c r="A2217" t="s">
        <v>28</v>
      </c>
      <c r="B2217" t="s">
        <v>32</v>
      </c>
      <c r="C2217" t="s">
        <v>30</v>
      </c>
      <c r="D2217" s="2">
        <v>44397</v>
      </c>
      <c r="E2217">
        <v>20</v>
      </c>
      <c r="F2217">
        <v>49</v>
      </c>
      <c r="G2217">
        <v>6437</v>
      </c>
      <c r="H2217">
        <v>315413</v>
      </c>
      <c r="L2217" t="s">
        <v>31</v>
      </c>
      <c r="N2217" t="s">
        <v>8</v>
      </c>
    </row>
    <row r="2218" spans="1:14" x14ac:dyDescent="0.3">
      <c r="A2218" t="s">
        <v>28</v>
      </c>
      <c r="B2218" t="s">
        <v>29</v>
      </c>
      <c r="C2218" t="s">
        <v>34</v>
      </c>
      <c r="D2218" s="2">
        <v>44397</v>
      </c>
      <c r="E2218">
        <v>20</v>
      </c>
      <c r="I2218">
        <v>36</v>
      </c>
      <c r="J2218">
        <v>9303</v>
      </c>
      <c r="K2218">
        <v>334908</v>
      </c>
      <c r="L2218">
        <v>1</v>
      </c>
      <c r="M2218" t="s">
        <v>37</v>
      </c>
      <c r="N2218" t="s">
        <v>11</v>
      </c>
    </row>
    <row r="2219" spans="1:14" x14ac:dyDescent="0.3">
      <c r="A2219" t="s">
        <v>28</v>
      </c>
      <c r="B2219" t="s">
        <v>33</v>
      </c>
      <c r="C2219" t="s">
        <v>34</v>
      </c>
      <c r="D2219" s="2">
        <v>44397</v>
      </c>
      <c r="E2219">
        <v>20</v>
      </c>
      <c r="I2219">
        <v>30</v>
      </c>
      <c r="J2219">
        <v>9112</v>
      </c>
      <c r="K2219">
        <v>273360</v>
      </c>
      <c r="L2219">
        <v>1</v>
      </c>
      <c r="M2219" t="s">
        <v>37</v>
      </c>
      <c r="N2219" t="s">
        <v>7</v>
      </c>
    </row>
    <row r="2220" spans="1:14" x14ac:dyDescent="0.3">
      <c r="A2220" t="s">
        <v>28</v>
      </c>
      <c r="B2220" t="s">
        <v>29</v>
      </c>
      <c r="C2220" t="s">
        <v>30</v>
      </c>
      <c r="D2220" s="2">
        <v>44397</v>
      </c>
      <c r="E2220">
        <v>20</v>
      </c>
      <c r="F2220">
        <v>50</v>
      </c>
      <c r="G2220">
        <v>5213</v>
      </c>
      <c r="H2220">
        <v>260650</v>
      </c>
      <c r="L2220" t="s">
        <v>31</v>
      </c>
      <c r="N2220" t="s">
        <v>13</v>
      </c>
    </row>
    <row r="2221" spans="1:14" x14ac:dyDescent="0.3">
      <c r="A2221" t="s">
        <v>28</v>
      </c>
      <c r="B2221" t="s">
        <v>29</v>
      </c>
      <c r="C2221" t="s">
        <v>34</v>
      </c>
      <c r="D2221" s="2">
        <v>44397</v>
      </c>
      <c r="E2221">
        <v>20</v>
      </c>
      <c r="I2221">
        <v>32</v>
      </c>
      <c r="J2221">
        <v>9910</v>
      </c>
      <c r="K2221">
        <v>317120</v>
      </c>
      <c r="L2221">
        <v>4</v>
      </c>
      <c r="M2221" t="s">
        <v>39</v>
      </c>
      <c r="N2221" t="s">
        <v>10</v>
      </c>
    </row>
    <row r="2222" spans="1:14" x14ac:dyDescent="0.3">
      <c r="A2222" t="s">
        <v>28</v>
      </c>
      <c r="B2222" t="s">
        <v>32</v>
      </c>
      <c r="C2222" t="s">
        <v>30</v>
      </c>
      <c r="D2222" s="2">
        <v>44397</v>
      </c>
      <c r="E2222">
        <v>20</v>
      </c>
      <c r="F2222">
        <v>46</v>
      </c>
      <c r="G2222">
        <v>5085</v>
      </c>
      <c r="H2222">
        <v>233910</v>
      </c>
      <c r="L2222" t="s">
        <v>31</v>
      </c>
      <c r="N2222" t="s">
        <v>4</v>
      </c>
    </row>
    <row r="2223" spans="1:14" x14ac:dyDescent="0.3">
      <c r="A2223" t="s">
        <v>28</v>
      </c>
      <c r="B2223" t="s">
        <v>29</v>
      </c>
      <c r="C2223" t="s">
        <v>30</v>
      </c>
      <c r="D2223" s="2">
        <v>44397</v>
      </c>
      <c r="E2223">
        <v>20</v>
      </c>
      <c r="F2223">
        <v>51</v>
      </c>
      <c r="G2223">
        <v>6936</v>
      </c>
      <c r="H2223">
        <v>353736</v>
      </c>
      <c r="L2223" t="s">
        <v>31</v>
      </c>
      <c r="N2223" t="s">
        <v>5</v>
      </c>
    </row>
    <row r="2224" spans="1:14" x14ac:dyDescent="0.3">
      <c r="A2224" t="s">
        <v>28</v>
      </c>
      <c r="B2224" t="s">
        <v>33</v>
      </c>
      <c r="C2224" t="s">
        <v>30</v>
      </c>
      <c r="D2224" s="2">
        <v>44397</v>
      </c>
      <c r="E2224">
        <v>20</v>
      </c>
      <c r="F2224">
        <v>59</v>
      </c>
      <c r="G2224">
        <v>5476</v>
      </c>
      <c r="H2224">
        <v>323084</v>
      </c>
      <c r="L2224" t="s">
        <v>31</v>
      </c>
      <c r="N2224" t="s">
        <v>10</v>
      </c>
    </row>
    <row r="2225" spans="1:14" x14ac:dyDescent="0.3">
      <c r="A2225" t="s">
        <v>28</v>
      </c>
      <c r="B2225" t="s">
        <v>32</v>
      </c>
      <c r="C2225" t="s">
        <v>30</v>
      </c>
      <c r="D2225" s="2">
        <v>44397</v>
      </c>
      <c r="E2225">
        <v>20</v>
      </c>
      <c r="F2225">
        <v>56</v>
      </c>
      <c r="G2225">
        <v>6170</v>
      </c>
      <c r="H2225">
        <v>345520</v>
      </c>
      <c r="L2225" t="s">
        <v>31</v>
      </c>
      <c r="N2225" t="s">
        <v>14</v>
      </c>
    </row>
    <row r="2226" spans="1:14" x14ac:dyDescent="0.3">
      <c r="A2226" t="s">
        <v>28</v>
      </c>
      <c r="B2226" t="s">
        <v>29</v>
      </c>
      <c r="C2226" t="s">
        <v>30</v>
      </c>
      <c r="D2226" s="2">
        <v>44397</v>
      </c>
      <c r="E2226">
        <v>20</v>
      </c>
      <c r="F2226">
        <v>58</v>
      </c>
      <c r="G2226">
        <v>5520</v>
      </c>
      <c r="H2226">
        <v>320160</v>
      </c>
      <c r="L2226" t="s">
        <v>31</v>
      </c>
      <c r="N2226" t="s">
        <v>8</v>
      </c>
    </row>
    <row r="2227" spans="1:14" x14ac:dyDescent="0.3">
      <c r="A2227" t="s">
        <v>28</v>
      </c>
      <c r="B2227" t="s">
        <v>33</v>
      </c>
      <c r="C2227" t="s">
        <v>30</v>
      </c>
      <c r="D2227" s="2">
        <v>44398</v>
      </c>
      <c r="E2227">
        <v>21</v>
      </c>
      <c r="F2227">
        <v>42</v>
      </c>
      <c r="G2227">
        <v>6507</v>
      </c>
      <c r="H2227">
        <v>273294</v>
      </c>
      <c r="L2227" t="s">
        <v>31</v>
      </c>
      <c r="N2227" t="s">
        <v>7</v>
      </c>
    </row>
    <row r="2228" spans="1:14" x14ac:dyDescent="0.3">
      <c r="A2228" t="s">
        <v>28</v>
      </c>
      <c r="B2228" t="s">
        <v>29</v>
      </c>
      <c r="C2228" t="s">
        <v>34</v>
      </c>
      <c r="D2228" s="2">
        <v>44398</v>
      </c>
      <c r="E2228">
        <v>21</v>
      </c>
      <c r="I2228">
        <v>39</v>
      </c>
      <c r="J2228">
        <v>8370</v>
      </c>
      <c r="K2228">
        <v>326430</v>
      </c>
      <c r="L2228">
        <v>3</v>
      </c>
      <c r="M2228" t="s">
        <v>38</v>
      </c>
      <c r="N2228" t="s">
        <v>8</v>
      </c>
    </row>
    <row r="2229" spans="1:14" x14ac:dyDescent="0.3">
      <c r="A2229" t="s">
        <v>28</v>
      </c>
      <c r="B2229" t="s">
        <v>32</v>
      </c>
      <c r="C2229" t="s">
        <v>34</v>
      </c>
      <c r="D2229" s="2">
        <v>44398</v>
      </c>
      <c r="E2229">
        <v>21</v>
      </c>
      <c r="I2229">
        <v>35</v>
      </c>
      <c r="J2229">
        <v>9460</v>
      </c>
      <c r="K2229">
        <v>331100</v>
      </c>
      <c r="L2229">
        <v>4</v>
      </c>
      <c r="M2229" t="s">
        <v>39</v>
      </c>
      <c r="N2229" t="s">
        <v>11</v>
      </c>
    </row>
    <row r="2230" spans="1:14" x14ac:dyDescent="0.3">
      <c r="A2230" t="s">
        <v>28</v>
      </c>
      <c r="B2230" t="s">
        <v>29</v>
      </c>
      <c r="C2230" t="s">
        <v>30</v>
      </c>
      <c r="D2230" s="2">
        <v>44398</v>
      </c>
      <c r="E2230">
        <v>21</v>
      </c>
      <c r="F2230">
        <v>41</v>
      </c>
      <c r="G2230">
        <v>5494</v>
      </c>
      <c r="H2230">
        <v>225254</v>
      </c>
      <c r="L2230" t="s">
        <v>31</v>
      </c>
      <c r="N2230" t="s">
        <v>3</v>
      </c>
    </row>
    <row r="2231" spans="1:14" x14ac:dyDescent="0.3">
      <c r="A2231" t="s">
        <v>28</v>
      </c>
      <c r="B2231" t="s">
        <v>33</v>
      </c>
      <c r="C2231" t="s">
        <v>30</v>
      </c>
      <c r="D2231" s="2">
        <v>44398</v>
      </c>
      <c r="E2231">
        <v>21</v>
      </c>
      <c r="F2231">
        <v>46</v>
      </c>
      <c r="G2231">
        <v>5491</v>
      </c>
      <c r="H2231">
        <v>252586</v>
      </c>
      <c r="L2231" t="s">
        <v>31</v>
      </c>
      <c r="N2231" t="s">
        <v>9</v>
      </c>
    </row>
    <row r="2232" spans="1:14" x14ac:dyDescent="0.3">
      <c r="A2232" t="s">
        <v>28</v>
      </c>
      <c r="B2232" t="s">
        <v>29</v>
      </c>
      <c r="C2232" t="s">
        <v>30</v>
      </c>
      <c r="D2232" s="2">
        <v>44398</v>
      </c>
      <c r="E2232">
        <v>21</v>
      </c>
      <c r="F2232">
        <v>55</v>
      </c>
      <c r="G2232">
        <v>6619</v>
      </c>
      <c r="H2232">
        <v>364045</v>
      </c>
      <c r="L2232" t="s">
        <v>31</v>
      </c>
      <c r="N2232" t="s">
        <v>3</v>
      </c>
    </row>
    <row r="2233" spans="1:14" x14ac:dyDescent="0.3">
      <c r="A2233" t="s">
        <v>28</v>
      </c>
      <c r="B2233" t="s">
        <v>32</v>
      </c>
      <c r="C2233" t="s">
        <v>34</v>
      </c>
      <c r="D2233" s="2">
        <v>44398</v>
      </c>
      <c r="E2233">
        <v>21</v>
      </c>
      <c r="I2233">
        <v>35</v>
      </c>
      <c r="J2233">
        <v>8746</v>
      </c>
      <c r="K2233">
        <v>306110</v>
      </c>
      <c r="L2233">
        <v>5</v>
      </c>
      <c r="M2233" t="s">
        <v>35</v>
      </c>
      <c r="N2233" t="s">
        <v>9</v>
      </c>
    </row>
    <row r="2234" spans="1:14" x14ac:dyDescent="0.3">
      <c r="A2234" t="s">
        <v>28</v>
      </c>
      <c r="B2234" t="s">
        <v>33</v>
      </c>
      <c r="C2234" t="s">
        <v>34</v>
      </c>
      <c r="D2234" s="2">
        <v>44398</v>
      </c>
      <c r="E2234">
        <v>21</v>
      </c>
      <c r="I2234">
        <v>32</v>
      </c>
      <c r="J2234">
        <v>8746</v>
      </c>
      <c r="K2234">
        <v>279872</v>
      </c>
      <c r="L2234">
        <v>5</v>
      </c>
      <c r="M2234" t="s">
        <v>35</v>
      </c>
      <c r="N2234" t="s">
        <v>10</v>
      </c>
    </row>
    <row r="2235" spans="1:14" x14ac:dyDescent="0.3">
      <c r="A2235" t="s">
        <v>28</v>
      </c>
      <c r="B2235" t="s">
        <v>29</v>
      </c>
      <c r="C2235" t="s">
        <v>30</v>
      </c>
      <c r="D2235" s="2">
        <v>44398</v>
      </c>
      <c r="E2235">
        <v>21</v>
      </c>
      <c r="F2235">
        <v>59</v>
      </c>
      <c r="G2235">
        <v>6610</v>
      </c>
      <c r="H2235">
        <v>389990</v>
      </c>
      <c r="L2235" t="s">
        <v>31</v>
      </c>
      <c r="N2235" t="s">
        <v>7</v>
      </c>
    </row>
    <row r="2236" spans="1:14" x14ac:dyDescent="0.3">
      <c r="A2236" t="s">
        <v>28</v>
      </c>
      <c r="B2236" t="s">
        <v>32</v>
      </c>
      <c r="C2236" t="s">
        <v>30</v>
      </c>
      <c r="D2236" s="2">
        <v>44398</v>
      </c>
      <c r="E2236">
        <v>21</v>
      </c>
      <c r="F2236">
        <v>40</v>
      </c>
      <c r="G2236">
        <v>6699</v>
      </c>
      <c r="H2236">
        <v>267960</v>
      </c>
      <c r="L2236" t="s">
        <v>31</v>
      </c>
      <c r="N2236" t="s">
        <v>11</v>
      </c>
    </row>
    <row r="2237" spans="1:14" x14ac:dyDescent="0.3">
      <c r="A2237" t="s">
        <v>28</v>
      </c>
      <c r="B2237" t="s">
        <v>29</v>
      </c>
      <c r="C2237" t="s">
        <v>30</v>
      </c>
      <c r="D2237" s="2">
        <v>44399</v>
      </c>
      <c r="E2237">
        <v>22</v>
      </c>
      <c r="F2237">
        <v>51</v>
      </c>
      <c r="G2237">
        <v>5373</v>
      </c>
      <c r="H2237">
        <v>274023</v>
      </c>
      <c r="L2237" t="s">
        <v>31</v>
      </c>
      <c r="N2237" t="s">
        <v>9</v>
      </c>
    </row>
    <row r="2238" spans="1:14" x14ac:dyDescent="0.3">
      <c r="A2238" t="s">
        <v>28</v>
      </c>
      <c r="B2238" t="s">
        <v>33</v>
      </c>
      <c r="C2238" t="s">
        <v>34</v>
      </c>
      <c r="D2238" s="2">
        <v>44399</v>
      </c>
      <c r="E2238">
        <v>22</v>
      </c>
      <c r="I2238">
        <v>35</v>
      </c>
      <c r="J2238">
        <v>8040</v>
      </c>
      <c r="K2238">
        <v>281400</v>
      </c>
      <c r="L2238">
        <v>3</v>
      </c>
      <c r="M2238" t="s">
        <v>38</v>
      </c>
      <c r="N2238" t="s">
        <v>7</v>
      </c>
    </row>
    <row r="2239" spans="1:14" x14ac:dyDescent="0.3">
      <c r="A2239" t="s">
        <v>28</v>
      </c>
      <c r="B2239" t="s">
        <v>32</v>
      </c>
      <c r="C2239" t="s">
        <v>30</v>
      </c>
      <c r="D2239" s="2">
        <v>44399</v>
      </c>
      <c r="E2239">
        <v>22</v>
      </c>
      <c r="F2239">
        <v>42</v>
      </c>
      <c r="G2239">
        <v>6542</v>
      </c>
      <c r="H2239">
        <v>274764</v>
      </c>
      <c r="L2239" t="s">
        <v>31</v>
      </c>
      <c r="N2239" t="s">
        <v>7</v>
      </c>
    </row>
    <row r="2240" spans="1:14" x14ac:dyDescent="0.3">
      <c r="A2240" t="s">
        <v>28</v>
      </c>
      <c r="B2240" t="s">
        <v>33</v>
      </c>
      <c r="C2240" t="s">
        <v>34</v>
      </c>
      <c r="D2240" s="2">
        <v>44399</v>
      </c>
      <c r="E2240">
        <v>22</v>
      </c>
      <c r="I2240">
        <v>37</v>
      </c>
      <c r="J2240">
        <v>9878</v>
      </c>
      <c r="K2240">
        <v>365486</v>
      </c>
      <c r="L2240">
        <v>4</v>
      </c>
      <c r="M2240" t="s">
        <v>39</v>
      </c>
      <c r="N2240" t="s">
        <v>4</v>
      </c>
    </row>
    <row r="2241" spans="1:14" x14ac:dyDescent="0.3">
      <c r="A2241" t="s">
        <v>28</v>
      </c>
      <c r="B2241" t="s">
        <v>33</v>
      </c>
      <c r="C2241" t="s">
        <v>30</v>
      </c>
      <c r="D2241" s="2">
        <v>44399</v>
      </c>
      <c r="E2241">
        <v>22</v>
      </c>
      <c r="F2241">
        <v>48</v>
      </c>
      <c r="G2241">
        <v>6786</v>
      </c>
      <c r="H2241">
        <v>325728</v>
      </c>
      <c r="L2241" t="s">
        <v>31</v>
      </c>
      <c r="N2241" t="s">
        <v>9</v>
      </c>
    </row>
    <row r="2242" spans="1:14" x14ac:dyDescent="0.3">
      <c r="A2242" t="s">
        <v>28</v>
      </c>
      <c r="B2242" t="s">
        <v>32</v>
      </c>
      <c r="C2242" t="s">
        <v>30</v>
      </c>
      <c r="D2242" s="2">
        <v>44399</v>
      </c>
      <c r="E2242">
        <v>22</v>
      </c>
      <c r="F2242">
        <v>40</v>
      </c>
      <c r="G2242">
        <v>5731</v>
      </c>
      <c r="H2242">
        <v>229240</v>
      </c>
      <c r="L2242" t="s">
        <v>31</v>
      </c>
      <c r="N2242" t="s">
        <v>10</v>
      </c>
    </row>
    <row r="2243" spans="1:14" x14ac:dyDescent="0.3">
      <c r="A2243" t="s">
        <v>28</v>
      </c>
      <c r="B2243" t="s">
        <v>33</v>
      </c>
      <c r="C2243" t="s">
        <v>34</v>
      </c>
      <c r="D2243" s="2">
        <v>44399</v>
      </c>
      <c r="E2243">
        <v>22</v>
      </c>
      <c r="I2243">
        <v>30</v>
      </c>
      <c r="J2243">
        <v>9149</v>
      </c>
      <c r="K2243">
        <v>274470</v>
      </c>
      <c r="L2243">
        <v>3</v>
      </c>
      <c r="M2243" t="s">
        <v>38</v>
      </c>
      <c r="N2243" t="s">
        <v>8</v>
      </c>
    </row>
    <row r="2244" spans="1:14" x14ac:dyDescent="0.3">
      <c r="A2244" t="s">
        <v>28</v>
      </c>
      <c r="B2244" t="s">
        <v>32</v>
      </c>
      <c r="C2244" t="s">
        <v>34</v>
      </c>
      <c r="D2244" s="2">
        <v>44399</v>
      </c>
      <c r="E2244">
        <v>22</v>
      </c>
      <c r="I2244">
        <v>31</v>
      </c>
      <c r="J2244">
        <v>8003</v>
      </c>
      <c r="K2244">
        <v>248093</v>
      </c>
      <c r="L2244">
        <v>2</v>
      </c>
      <c r="M2244" t="s">
        <v>36</v>
      </c>
      <c r="N2244" t="s">
        <v>4</v>
      </c>
    </row>
    <row r="2245" spans="1:14" x14ac:dyDescent="0.3">
      <c r="A2245" t="s">
        <v>28</v>
      </c>
      <c r="B2245" t="s">
        <v>33</v>
      </c>
      <c r="C2245" t="s">
        <v>34</v>
      </c>
      <c r="D2245" s="2">
        <v>44400</v>
      </c>
      <c r="E2245">
        <v>23</v>
      </c>
      <c r="I2245">
        <v>40</v>
      </c>
      <c r="J2245">
        <v>8942</v>
      </c>
      <c r="K2245">
        <v>357680</v>
      </c>
      <c r="L2245">
        <v>4</v>
      </c>
      <c r="M2245" t="s">
        <v>39</v>
      </c>
      <c r="N2245" t="s">
        <v>4</v>
      </c>
    </row>
    <row r="2246" spans="1:14" x14ac:dyDescent="0.3">
      <c r="A2246" t="s">
        <v>28</v>
      </c>
      <c r="B2246" t="s">
        <v>33</v>
      </c>
      <c r="C2246" t="s">
        <v>30</v>
      </c>
      <c r="D2246" s="2">
        <v>44400</v>
      </c>
      <c r="E2246">
        <v>23</v>
      </c>
      <c r="F2246">
        <v>52</v>
      </c>
      <c r="G2246">
        <v>6259</v>
      </c>
      <c r="H2246">
        <v>325468</v>
      </c>
      <c r="L2246" t="s">
        <v>31</v>
      </c>
      <c r="N2246" t="s">
        <v>11</v>
      </c>
    </row>
    <row r="2247" spans="1:14" x14ac:dyDescent="0.3">
      <c r="A2247" t="s">
        <v>28</v>
      </c>
      <c r="B2247" t="s">
        <v>29</v>
      </c>
      <c r="C2247" t="s">
        <v>34</v>
      </c>
      <c r="D2247" s="2">
        <v>44400</v>
      </c>
      <c r="E2247">
        <v>23</v>
      </c>
      <c r="I2247">
        <v>30</v>
      </c>
      <c r="J2247">
        <v>8938</v>
      </c>
      <c r="K2247">
        <v>268140</v>
      </c>
      <c r="L2247">
        <v>5</v>
      </c>
      <c r="M2247" t="s">
        <v>35</v>
      </c>
      <c r="N2247" t="s">
        <v>14</v>
      </c>
    </row>
    <row r="2248" spans="1:14" x14ac:dyDescent="0.3">
      <c r="A2248" t="s">
        <v>28</v>
      </c>
      <c r="B2248" t="s">
        <v>33</v>
      </c>
      <c r="C2248" t="s">
        <v>30</v>
      </c>
      <c r="D2248" s="2">
        <v>44400</v>
      </c>
      <c r="E2248">
        <v>23</v>
      </c>
      <c r="F2248">
        <v>47</v>
      </c>
      <c r="G2248">
        <v>6129</v>
      </c>
      <c r="H2248">
        <v>288063</v>
      </c>
      <c r="L2248" t="s">
        <v>31</v>
      </c>
      <c r="N2248" t="s">
        <v>11</v>
      </c>
    </row>
    <row r="2249" spans="1:14" x14ac:dyDescent="0.3">
      <c r="A2249" t="s">
        <v>28</v>
      </c>
      <c r="B2249" t="s">
        <v>29</v>
      </c>
      <c r="C2249" t="s">
        <v>34</v>
      </c>
      <c r="D2249" s="2">
        <v>44400</v>
      </c>
      <c r="E2249">
        <v>23</v>
      </c>
      <c r="I2249">
        <v>40</v>
      </c>
      <c r="J2249">
        <v>9631</v>
      </c>
      <c r="K2249">
        <v>385240</v>
      </c>
      <c r="L2249">
        <v>3</v>
      </c>
      <c r="M2249" t="s">
        <v>38</v>
      </c>
      <c r="N2249" t="s">
        <v>8</v>
      </c>
    </row>
    <row r="2250" spans="1:14" x14ac:dyDescent="0.3">
      <c r="A2250" t="s">
        <v>28</v>
      </c>
      <c r="B2250" t="s">
        <v>33</v>
      </c>
      <c r="C2250" t="s">
        <v>34</v>
      </c>
      <c r="D2250" s="2">
        <v>44400</v>
      </c>
      <c r="E2250">
        <v>23</v>
      </c>
      <c r="I2250">
        <v>38</v>
      </c>
      <c r="J2250">
        <v>8503</v>
      </c>
      <c r="K2250">
        <v>323114</v>
      </c>
      <c r="L2250">
        <v>1</v>
      </c>
      <c r="M2250" t="s">
        <v>37</v>
      </c>
      <c r="N2250" t="s">
        <v>4</v>
      </c>
    </row>
    <row r="2251" spans="1:14" x14ac:dyDescent="0.3">
      <c r="A2251" t="s">
        <v>28</v>
      </c>
      <c r="B2251" t="s">
        <v>32</v>
      </c>
      <c r="C2251" t="s">
        <v>34</v>
      </c>
      <c r="D2251" s="2">
        <v>44400</v>
      </c>
      <c r="E2251">
        <v>23</v>
      </c>
      <c r="I2251">
        <v>35</v>
      </c>
      <c r="J2251">
        <v>8363</v>
      </c>
      <c r="K2251">
        <v>292705</v>
      </c>
      <c r="L2251">
        <v>1</v>
      </c>
      <c r="M2251" t="s">
        <v>37</v>
      </c>
      <c r="N2251" t="s">
        <v>14</v>
      </c>
    </row>
    <row r="2252" spans="1:14" x14ac:dyDescent="0.3">
      <c r="A2252" t="s">
        <v>28</v>
      </c>
      <c r="B2252" t="s">
        <v>32</v>
      </c>
      <c r="C2252" t="s">
        <v>30</v>
      </c>
      <c r="D2252" s="2">
        <v>44400</v>
      </c>
      <c r="E2252">
        <v>23</v>
      </c>
      <c r="F2252">
        <v>51</v>
      </c>
      <c r="G2252">
        <v>5062</v>
      </c>
      <c r="H2252">
        <v>258162</v>
      </c>
      <c r="L2252" t="s">
        <v>31</v>
      </c>
      <c r="N2252" t="s">
        <v>3</v>
      </c>
    </row>
    <row r="2253" spans="1:14" x14ac:dyDescent="0.3">
      <c r="A2253" t="s">
        <v>28</v>
      </c>
      <c r="B2253" t="s">
        <v>29</v>
      </c>
      <c r="C2253" t="s">
        <v>34</v>
      </c>
      <c r="D2253" s="2">
        <v>44400</v>
      </c>
      <c r="E2253">
        <v>23</v>
      </c>
      <c r="I2253">
        <v>36</v>
      </c>
      <c r="J2253">
        <v>8100</v>
      </c>
      <c r="K2253">
        <v>291600</v>
      </c>
      <c r="L2253">
        <v>1</v>
      </c>
      <c r="M2253" t="s">
        <v>37</v>
      </c>
      <c r="N2253" t="s">
        <v>5</v>
      </c>
    </row>
    <row r="2254" spans="1:14" x14ac:dyDescent="0.3">
      <c r="A2254" t="s">
        <v>28</v>
      </c>
      <c r="B2254" t="s">
        <v>33</v>
      </c>
      <c r="C2254" t="s">
        <v>30</v>
      </c>
      <c r="D2254" s="2">
        <v>44400</v>
      </c>
      <c r="E2254">
        <v>23</v>
      </c>
      <c r="F2254">
        <v>50</v>
      </c>
      <c r="G2254">
        <v>6300</v>
      </c>
      <c r="H2254">
        <v>315000</v>
      </c>
      <c r="L2254" t="s">
        <v>31</v>
      </c>
      <c r="N2254" t="s">
        <v>6</v>
      </c>
    </row>
    <row r="2255" spans="1:14" x14ac:dyDescent="0.3">
      <c r="A2255" t="s">
        <v>28</v>
      </c>
      <c r="B2255" t="s">
        <v>33</v>
      </c>
      <c r="C2255" t="s">
        <v>34</v>
      </c>
      <c r="D2255" s="2">
        <v>44400</v>
      </c>
      <c r="E2255">
        <v>23</v>
      </c>
      <c r="I2255">
        <v>35</v>
      </c>
      <c r="J2255">
        <v>9975</v>
      </c>
      <c r="K2255">
        <v>349125</v>
      </c>
      <c r="L2255">
        <v>2</v>
      </c>
      <c r="M2255" t="s">
        <v>36</v>
      </c>
      <c r="N2255" t="s">
        <v>11</v>
      </c>
    </row>
    <row r="2256" spans="1:14" x14ac:dyDescent="0.3">
      <c r="A2256" t="s">
        <v>28</v>
      </c>
      <c r="B2256" t="s">
        <v>29</v>
      </c>
      <c r="C2256" t="s">
        <v>30</v>
      </c>
      <c r="D2256" s="2">
        <v>44400</v>
      </c>
      <c r="E2256">
        <v>23</v>
      </c>
      <c r="F2256">
        <v>60</v>
      </c>
      <c r="G2256">
        <v>5613</v>
      </c>
      <c r="H2256">
        <v>336780</v>
      </c>
      <c r="L2256" t="s">
        <v>31</v>
      </c>
      <c r="N2256" t="s">
        <v>8</v>
      </c>
    </row>
    <row r="2257" spans="1:14" x14ac:dyDescent="0.3">
      <c r="A2257" t="s">
        <v>28</v>
      </c>
      <c r="B2257" t="s">
        <v>32</v>
      </c>
      <c r="C2257" t="s">
        <v>30</v>
      </c>
      <c r="D2257" s="2">
        <v>44400</v>
      </c>
      <c r="E2257">
        <v>23</v>
      </c>
      <c r="F2257">
        <v>41</v>
      </c>
      <c r="G2257">
        <v>5463</v>
      </c>
      <c r="H2257">
        <v>223983</v>
      </c>
      <c r="L2257" t="s">
        <v>31</v>
      </c>
      <c r="N2257" t="s">
        <v>3</v>
      </c>
    </row>
    <row r="2258" spans="1:14" x14ac:dyDescent="0.3">
      <c r="A2258" t="s">
        <v>28</v>
      </c>
      <c r="B2258" t="s">
        <v>29</v>
      </c>
      <c r="C2258" t="s">
        <v>30</v>
      </c>
      <c r="D2258" s="2">
        <v>44400</v>
      </c>
      <c r="E2258">
        <v>23</v>
      </c>
      <c r="F2258">
        <v>42</v>
      </c>
      <c r="G2258">
        <v>5937</v>
      </c>
      <c r="H2258">
        <v>249354</v>
      </c>
      <c r="L2258" t="s">
        <v>31</v>
      </c>
      <c r="N2258" t="s">
        <v>3</v>
      </c>
    </row>
    <row r="2259" spans="1:14" x14ac:dyDescent="0.3">
      <c r="A2259" t="s">
        <v>28</v>
      </c>
      <c r="B2259" t="s">
        <v>29</v>
      </c>
      <c r="C2259" t="s">
        <v>30</v>
      </c>
      <c r="D2259" s="2">
        <v>44400</v>
      </c>
      <c r="E2259">
        <v>23</v>
      </c>
      <c r="F2259">
        <v>59</v>
      </c>
      <c r="G2259">
        <v>6140</v>
      </c>
      <c r="H2259">
        <v>362260</v>
      </c>
      <c r="L2259" t="s">
        <v>31</v>
      </c>
      <c r="N2259" t="s">
        <v>6</v>
      </c>
    </row>
    <row r="2260" spans="1:14" x14ac:dyDescent="0.3">
      <c r="A2260" t="s">
        <v>28</v>
      </c>
      <c r="B2260" t="s">
        <v>29</v>
      </c>
      <c r="C2260" t="s">
        <v>30</v>
      </c>
      <c r="D2260" s="2">
        <v>44400</v>
      </c>
      <c r="E2260">
        <v>23</v>
      </c>
      <c r="F2260">
        <v>45</v>
      </c>
      <c r="G2260">
        <v>5504</v>
      </c>
      <c r="H2260">
        <v>247680</v>
      </c>
      <c r="L2260" t="s">
        <v>31</v>
      </c>
      <c r="N2260" t="s">
        <v>14</v>
      </c>
    </row>
    <row r="2261" spans="1:14" x14ac:dyDescent="0.3">
      <c r="A2261" t="s">
        <v>28</v>
      </c>
      <c r="B2261" t="s">
        <v>33</v>
      </c>
      <c r="C2261" t="s">
        <v>34</v>
      </c>
      <c r="D2261" s="2">
        <v>44400</v>
      </c>
      <c r="E2261">
        <v>23</v>
      </c>
      <c r="I2261">
        <v>32</v>
      </c>
      <c r="J2261">
        <v>8047</v>
      </c>
      <c r="K2261">
        <v>257504</v>
      </c>
      <c r="L2261">
        <v>3</v>
      </c>
      <c r="M2261" t="s">
        <v>38</v>
      </c>
      <c r="N2261" t="s">
        <v>14</v>
      </c>
    </row>
    <row r="2262" spans="1:14" x14ac:dyDescent="0.3">
      <c r="A2262" t="s">
        <v>28</v>
      </c>
      <c r="B2262" t="s">
        <v>32</v>
      </c>
      <c r="C2262" t="s">
        <v>30</v>
      </c>
      <c r="D2262" s="2">
        <v>44400</v>
      </c>
      <c r="E2262">
        <v>23</v>
      </c>
      <c r="F2262">
        <v>52</v>
      </c>
      <c r="G2262">
        <v>5186</v>
      </c>
      <c r="H2262">
        <v>269672</v>
      </c>
      <c r="L2262" t="s">
        <v>31</v>
      </c>
      <c r="N2262" t="s">
        <v>10</v>
      </c>
    </row>
    <row r="2263" spans="1:14" x14ac:dyDescent="0.3">
      <c r="A2263" t="s">
        <v>28</v>
      </c>
      <c r="B2263" t="s">
        <v>29</v>
      </c>
      <c r="C2263" t="s">
        <v>34</v>
      </c>
      <c r="D2263" s="2">
        <v>44400</v>
      </c>
      <c r="E2263">
        <v>23</v>
      </c>
      <c r="I2263">
        <v>30</v>
      </c>
      <c r="J2263">
        <v>8030</v>
      </c>
      <c r="K2263">
        <v>240900</v>
      </c>
      <c r="L2263">
        <v>2</v>
      </c>
      <c r="M2263" t="s">
        <v>36</v>
      </c>
      <c r="N2263" t="s">
        <v>3</v>
      </c>
    </row>
    <row r="2264" spans="1:14" x14ac:dyDescent="0.3">
      <c r="A2264" t="s">
        <v>28</v>
      </c>
      <c r="B2264" t="s">
        <v>33</v>
      </c>
      <c r="C2264" t="s">
        <v>34</v>
      </c>
      <c r="D2264" s="2">
        <v>44401</v>
      </c>
      <c r="E2264">
        <v>24</v>
      </c>
      <c r="I2264">
        <v>34</v>
      </c>
      <c r="J2264">
        <v>9468</v>
      </c>
      <c r="K2264">
        <v>321912</v>
      </c>
      <c r="L2264">
        <v>2</v>
      </c>
      <c r="M2264" t="s">
        <v>36</v>
      </c>
      <c r="N2264" t="s">
        <v>6</v>
      </c>
    </row>
    <row r="2265" spans="1:14" x14ac:dyDescent="0.3">
      <c r="A2265" t="s">
        <v>28</v>
      </c>
      <c r="B2265" t="s">
        <v>32</v>
      </c>
      <c r="C2265" t="s">
        <v>30</v>
      </c>
      <c r="D2265" s="2">
        <v>44401</v>
      </c>
      <c r="E2265">
        <v>24</v>
      </c>
      <c r="F2265">
        <v>45</v>
      </c>
      <c r="G2265">
        <v>6340</v>
      </c>
      <c r="H2265">
        <v>285300</v>
      </c>
      <c r="L2265" t="s">
        <v>31</v>
      </c>
      <c r="N2265" t="s">
        <v>10</v>
      </c>
    </row>
    <row r="2266" spans="1:14" x14ac:dyDescent="0.3">
      <c r="A2266" t="s">
        <v>28</v>
      </c>
      <c r="B2266" t="s">
        <v>33</v>
      </c>
      <c r="C2266" t="s">
        <v>30</v>
      </c>
      <c r="D2266" s="2">
        <v>44401</v>
      </c>
      <c r="E2266">
        <v>24</v>
      </c>
      <c r="F2266">
        <v>44</v>
      </c>
      <c r="G2266">
        <v>6384</v>
      </c>
      <c r="H2266">
        <v>280896</v>
      </c>
      <c r="L2266" t="s">
        <v>31</v>
      </c>
      <c r="N2266" t="s">
        <v>7</v>
      </c>
    </row>
    <row r="2267" spans="1:14" x14ac:dyDescent="0.3">
      <c r="A2267" t="s">
        <v>28</v>
      </c>
      <c r="B2267" t="s">
        <v>29</v>
      </c>
      <c r="C2267" t="s">
        <v>30</v>
      </c>
      <c r="D2267" s="2">
        <v>44401</v>
      </c>
      <c r="E2267">
        <v>24</v>
      </c>
      <c r="F2267">
        <v>41</v>
      </c>
      <c r="G2267">
        <v>6326</v>
      </c>
      <c r="H2267">
        <v>259366</v>
      </c>
      <c r="L2267" t="s">
        <v>31</v>
      </c>
      <c r="N2267" t="s">
        <v>6</v>
      </c>
    </row>
    <row r="2268" spans="1:14" x14ac:dyDescent="0.3">
      <c r="A2268" t="s">
        <v>28</v>
      </c>
      <c r="B2268" t="s">
        <v>33</v>
      </c>
      <c r="C2268" t="s">
        <v>30</v>
      </c>
      <c r="D2268" s="2">
        <v>44401</v>
      </c>
      <c r="E2268">
        <v>24</v>
      </c>
      <c r="F2268">
        <v>56</v>
      </c>
      <c r="G2268">
        <v>6130</v>
      </c>
      <c r="H2268">
        <v>343280</v>
      </c>
      <c r="L2268" t="s">
        <v>31</v>
      </c>
      <c r="N2268" t="s">
        <v>3</v>
      </c>
    </row>
    <row r="2269" spans="1:14" x14ac:dyDescent="0.3">
      <c r="A2269" t="s">
        <v>28</v>
      </c>
      <c r="B2269" t="s">
        <v>33</v>
      </c>
      <c r="C2269" t="s">
        <v>30</v>
      </c>
      <c r="D2269" s="2">
        <v>44401</v>
      </c>
      <c r="E2269">
        <v>24</v>
      </c>
      <c r="F2269">
        <v>41</v>
      </c>
      <c r="G2269">
        <v>5469</v>
      </c>
      <c r="H2269">
        <v>224229</v>
      </c>
      <c r="L2269" t="s">
        <v>31</v>
      </c>
      <c r="N2269" t="s">
        <v>13</v>
      </c>
    </row>
    <row r="2270" spans="1:14" x14ac:dyDescent="0.3">
      <c r="A2270" t="s">
        <v>28</v>
      </c>
      <c r="B2270" t="s">
        <v>29</v>
      </c>
      <c r="C2270" t="s">
        <v>30</v>
      </c>
      <c r="D2270" s="2">
        <v>44401</v>
      </c>
      <c r="E2270">
        <v>24</v>
      </c>
      <c r="F2270">
        <v>48</v>
      </c>
      <c r="G2270">
        <v>6296</v>
      </c>
      <c r="H2270">
        <v>302208</v>
      </c>
      <c r="L2270" t="s">
        <v>31</v>
      </c>
      <c r="N2270" t="s">
        <v>6</v>
      </c>
    </row>
    <row r="2271" spans="1:14" x14ac:dyDescent="0.3">
      <c r="A2271" t="s">
        <v>28</v>
      </c>
      <c r="B2271" t="s">
        <v>29</v>
      </c>
      <c r="C2271" t="s">
        <v>34</v>
      </c>
      <c r="D2271" s="2">
        <v>44401</v>
      </c>
      <c r="E2271">
        <v>24</v>
      </c>
      <c r="I2271">
        <v>34</v>
      </c>
      <c r="J2271">
        <v>9066</v>
      </c>
      <c r="K2271">
        <v>308244</v>
      </c>
      <c r="L2271">
        <v>5</v>
      </c>
      <c r="M2271" t="s">
        <v>35</v>
      </c>
      <c r="N2271" t="s">
        <v>7</v>
      </c>
    </row>
    <row r="2272" spans="1:14" x14ac:dyDescent="0.3">
      <c r="A2272" t="s">
        <v>28</v>
      </c>
      <c r="B2272" t="s">
        <v>32</v>
      </c>
      <c r="C2272" t="s">
        <v>34</v>
      </c>
      <c r="D2272" s="2">
        <v>44402</v>
      </c>
      <c r="E2272">
        <v>25</v>
      </c>
      <c r="I2272">
        <v>38</v>
      </c>
      <c r="J2272">
        <v>9276</v>
      </c>
      <c r="K2272">
        <v>352488</v>
      </c>
      <c r="L2272">
        <v>3</v>
      </c>
      <c r="M2272" t="s">
        <v>38</v>
      </c>
      <c r="N2272" t="s">
        <v>8</v>
      </c>
    </row>
    <row r="2273" spans="1:14" x14ac:dyDescent="0.3">
      <c r="A2273" t="s">
        <v>28</v>
      </c>
      <c r="B2273" t="s">
        <v>32</v>
      </c>
      <c r="C2273" t="s">
        <v>30</v>
      </c>
      <c r="D2273" s="2">
        <v>44402</v>
      </c>
      <c r="E2273">
        <v>25</v>
      </c>
      <c r="F2273">
        <v>44</v>
      </c>
      <c r="G2273">
        <v>6774</v>
      </c>
      <c r="H2273">
        <v>298056</v>
      </c>
      <c r="L2273" t="s">
        <v>31</v>
      </c>
      <c r="N2273" t="s">
        <v>14</v>
      </c>
    </row>
    <row r="2274" spans="1:14" x14ac:dyDescent="0.3">
      <c r="A2274" t="s">
        <v>28</v>
      </c>
      <c r="B2274" t="s">
        <v>33</v>
      </c>
      <c r="C2274" t="s">
        <v>34</v>
      </c>
      <c r="D2274" s="2">
        <v>44402</v>
      </c>
      <c r="E2274">
        <v>25</v>
      </c>
      <c r="I2274">
        <v>33</v>
      </c>
      <c r="J2274">
        <v>8566</v>
      </c>
      <c r="K2274">
        <v>282678</v>
      </c>
      <c r="L2274">
        <v>2</v>
      </c>
      <c r="M2274" t="s">
        <v>36</v>
      </c>
      <c r="N2274" t="s">
        <v>4</v>
      </c>
    </row>
    <row r="2275" spans="1:14" x14ac:dyDescent="0.3">
      <c r="A2275" t="s">
        <v>28</v>
      </c>
      <c r="B2275" t="s">
        <v>29</v>
      </c>
      <c r="C2275" t="s">
        <v>30</v>
      </c>
      <c r="D2275" s="2">
        <v>44402</v>
      </c>
      <c r="E2275">
        <v>25</v>
      </c>
      <c r="F2275">
        <v>57</v>
      </c>
      <c r="G2275">
        <v>6314</v>
      </c>
      <c r="H2275">
        <v>359898</v>
      </c>
      <c r="L2275" t="s">
        <v>31</v>
      </c>
      <c r="N2275" t="s">
        <v>7</v>
      </c>
    </row>
    <row r="2276" spans="1:14" x14ac:dyDescent="0.3">
      <c r="A2276" t="s">
        <v>28</v>
      </c>
      <c r="B2276" t="s">
        <v>32</v>
      </c>
      <c r="C2276" t="s">
        <v>30</v>
      </c>
      <c r="D2276" s="2">
        <v>44402</v>
      </c>
      <c r="E2276">
        <v>25</v>
      </c>
      <c r="F2276">
        <v>54</v>
      </c>
      <c r="G2276">
        <v>6791</v>
      </c>
      <c r="H2276">
        <v>366714</v>
      </c>
      <c r="L2276" t="s">
        <v>31</v>
      </c>
      <c r="N2276" t="s">
        <v>6</v>
      </c>
    </row>
    <row r="2277" spans="1:14" x14ac:dyDescent="0.3">
      <c r="A2277" t="s">
        <v>28</v>
      </c>
      <c r="B2277" t="s">
        <v>33</v>
      </c>
      <c r="C2277" t="s">
        <v>30</v>
      </c>
      <c r="D2277" s="2">
        <v>44402</v>
      </c>
      <c r="E2277">
        <v>25</v>
      </c>
      <c r="F2277">
        <v>42</v>
      </c>
      <c r="G2277">
        <v>5931</v>
      </c>
      <c r="H2277">
        <v>249102</v>
      </c>
      <c r="L2277" t="s">
        <v>31</v>
      </c>
      <c r="N2277" t="s">
        <v>3</v>
      </c>
    </row>
    <row r="2278" spans="1:14" x14ac:dyDescent="0.3">
      <c r="A2278" t="s">
        <v>28</v>
      </c>
      <c r="B2278" t="s">
        <v>32</v>
      </c>
      <c r="C2278" t="s">
        <v>30</v>
      </c>
      <c r="D2278" s="2">
        <v>44403</v>
      </c>
      <c r="E2278">
        <v>26</v>
      </c>
      <c r="F2278">
        <v>60</v>
      </c>
      <c r="G2278">
        <v>5847</v>
      </c>
      <c r="H2278">
        <v>350820</v>
      </c>
      <c r="L2278" t="s">
        <v>31</v>
      </c>
      <c r="N2278" t="s">
        <v>6</v>
      </c>
    </row>
    <row r="2279" spans="1:14" x14ac:dyDescent="0.3">
      <c r="A2279" t="s">
        <v>28</v>
      </c>
      <c r="B2279" t="s">
        <v>29</v>
      </c>
      <c r="C2279" t="s">
        <v>34</v>
      </c>
      <c r="D2279" s="2">
        <v>44403</v>
      </c>
      <c r="E2279">
        <v>26</v>
      </c>
      <c r="I2279">
        <v>31</v>
      </c>
      <c r="J2279">
        <v>9653</v>
      </c>
      <c r="K2279">
        <v>299243</v>
      </c>
      <c r="L2279">
        <v>5</v>
      </c>
      <c r="M2279" t="s">
        <v>35</v>
      </c>
      <c r="N2279" t="s">
        <v>9</v>
      </c>
    </row>
    <row r="2280" spans="1:14" x14ac:dyDescent="0.3">
      <c r="A2280" t="s">
        <v>28</v>
      </c>
      <c r="B2280" t="s">
        <v>32</v>
      </c>
      <c r="C2280" t="s">
        <v>30</v>
      </c>
      <c r="D2280" s="2">
        <v>44403</v>
      </c>
      <c r="E2280">
        <v>26</v>
      </c>
      <c r="F2280">
        <v>60</v>
      </c>
      <c r="G2280">
        <v>6756</v>
      </c>
      <c r="H2280">
        <v>405360</v>
      </c>
      <c r="L2280" t="s">
        <v>31</v>
      </c>
      <c r="N2280" t="s">
        <v>5</v>
      </c>
    </row>
    <row r="2281" spans="1:14" x14ac:dyDescent="0.3">
      <c r="A2281" t="s">
        <v>28</v>
      </c>
      <c r="B2281" t="s">
        <v>29</v>
      </c>
      <c r="C2281" t="s">
        <v>34</v>
      </c>
      <c r="D2281" s="2">
        <v>44403</v>
      </c>
      <c r="E2281">
        <v>26</v>
      </c>
      <c r="I2281">
        <v>36</v>
      </c>
      <c r="J2281">
        <v>8239</v>
      </c>
      <c r="K2281">
        <v>296604</v>
      </c>
      <c r="L2281">
        <v>1</v>
      </c>
      <c r="M2281" t="s">
        <v>37</v>
      </c>
      <c r="N2281" t="s">
        <v>4</v>
      </c>
    </row>
    <row r="2282" spans="1:14" x14ac:dyDescent="0.3">
      <c r="A2282" t="s">
        <v>28</v>
      </c>
      <c r="B2282" t="s">
        <v>33</v>
      </c>
      <c r="C2282" t="s">
        <v>34</v>
      </c>
      <c r="D2282" s="2">
        <v>44404</v>
      </c>
      <c r="E2282">
        <v>27</v>
      </c>
      <c r="I2282">
        <v>36</v>
      </c>
      <c r="J2282">
        <v>9260</v>
      </c>
      <c r="K2282">
        <v>333360</v>
      </c>
      <c r="L2282">
        <v>4</v>
      </c>
      <c r="M2282" t="s">
        <v>39</v>
      </c>
      <c r="N2282" t="s">
        <v>7</v>
      </c>
    </row>
    <row r="2283" spans="1:14" x14ac:dyDescent="0.3">
      <c r="A2283" t="s">
        <v>28</v>
      </c>
      <c r="B2283" t="s">
        <v>33</v>
      </c>
      <c r="C2283" t="s">
        <v>30</v>
      </c>
      <c r="D2283" s="2">
        <v>44404</v>
      </c>
      <c r="E2283">
        <v>27</v>
      </c>
      <c r="F2283">
        <v>55</v>
      </c>
      <c r="G2283">
        <v>5454</v>
      </c>
      <c r="H2283">
        <v>299970</v>
      </c>
      <c r="L2283" t="s">
        <v>31</v>
      </c>
      <c r="N2283" t="s">
        <v>3</v>
      </c>
    </row>
    <row r="2284" spans="1:14" x14ac:dyDescent="0.3">
      <c r="A2284" t="s">
        <v>28</v>
      </c>
      <c r="B2284" t="s">
        <v>33</v>
      </c>
      <c r="C2284" t="s">
        <v>30</v>
      </c>
      <c r="D2284" s="2">
        <v>44404</v>
      </c>
      <c r="E2284">
        <v>27</v>
      </c>
      <c r="F2284">
        <v>50</v>
      </c>
      <c r="G2284">
        <v>5035</v>
      </c>
      <c r="H2284">
        <v>251750</v>
      </c>
      <c r="L2284" t="s">
        <v>31</v>
      </c>
      <c r="N2284" t="s">
        <v>10</v>
      </c>
    </row>
    <row r="2285" spans="1:14" x14ac:dyDescent="0.3">
      <c r="A2285" t="s">
        <v>28</v>
      </c>
      <c r="B2285" t="s">
        <v>33</v>
      </c>
      <c r="C2285" t="s">
        <v>34</v>
      </c>
      <c r="D2285" s="2">
        <v>44404</v>
      </c>
      <c r="E2285">
        <v>27</v>
      </c>
      <c r="I2285">
        <v>40</v>
      </c>
      <c r="J2285">
        <v>9894</v>
      </c>
      <c r="K2285">
        <v>395760</v>
      </c>
      <c r="L2285">
        <v>3</v>
      </c>
      <c r="M2285" t="s">
        <v>38</v>
      </c>
      <c r="N2285" t="s">
        <v>14</v>
      </c>
    </row>
    <row r="2286" spans="1:14" x14ac:dyDescent="0.3">
      <c r="A2286" t="s">
        <v>28</v>
      </c>
      <c r="B2286" t="s">
        <v>32</v>
      </c>
      <c r="C2286" t="s">
        <v>30</v>
      </c>
      <c r="D2286" s="2">
        <v>44404</v>
      </c>
      <c r="E2286">
        <v>27</v>
      </c>
      <c r="F2286">
        <v>60</v>
      </c>
      <c r="G2286">
        <v>5661</v>
      </c>
      <c r="H2286">
        <v>339660</v>
      </c>
      <c r="L2286" t="s">
        <v>31</v>
      </c>
      <c r="N2286" t="s">
        <v>7</v>
      </c>
    </row>
    <row r="2287" spans="1:14" x14ac:dyDescent="0.3">
      <c r="A2287" t="s">
        <v>28</v>
      </c>
      <c r="B2287" t="s">
        <v>29</v>
      </c>
      <c r="C2287" t="s">
        <v>34</v>
      </c>
      <c r="D2287" s="2">
        <v>44404</v>
      </c>
      <c r="E2287">
        <v>27</v>
      </c>
      <c r="I2287">
        <v>39</v>
      </c>
      <c r="J2287">
        <v>9318</v>
      </c>
      <c r="K2287">
        <v>363402</v>
      </c>
      <c r="L2287">
        <v>2</v>
      </c>
      <c r="M2287" t="s">
        <v>36</v>
      </c>
      <c r="N2287" t="s">
        <v>11</v>
      </c>
    </row>
    <row r="2288" spans="1:14" x14ac:dyDescent="0.3">
      <c r="A2288" t="s">
        <v>28</v>
      </c>
      <c r="B2288" t="s">
        <v>32</v>
      </c>
      <c r="C2288" t="s">
        <v>30</v>
      </c>
      <c r="D2288" s="2">
        <v>44404</v>
      </c>
      <c r="E2288">
        <v>27</v>
      </c>
      <c r="F2288">
        <v>51</v>
      </c>
      <c r="G2288">
        <v>6870</v>
      </c>
      <c r="H2288">
        <v>350370</v>
      </c>
      <c r="L2288" t="s">
        <v>31</v>
      </c>
      <c r="N2288" t="s">
        <v>8</v>
      </c>
    </row>
    <row r="2289" spans="1:14" x14ac:dyDescent="0.3">
      <c r="A2289" t="s">
        <v>28</v>
      </c>
      <c r="B2289" t="s">
        <v>32</v>
      </c>
      <c r="C2289" t="s">
        <v>34</v>
      </c>
      <c r="D2289" s="2">
        <v>44404</v>
      </c>
      <c r="E2289">
        <v>27</v>
      </c>
      <c r="I2289">
        <v>38</v>
      </c>
      <c r="J2289">
        <v>8583</v>
      </c>
      <c r="K2289">
        <v>326154</v>
      </c>
      <c r="L2289">
        <v>1</v>
      </c>
      <c r="M2289" t="s">
        <v>37</v>
      </c>
      <c r="N2289" t="s">
        <v>3</v>
      </c>
    </row>
    <row r="2290" spans="1:14" x14ac:dyDescent="0.3">
      <c r="A2290" t="s">
        <v>28</v>
      </c>
      <c r="B2290" t="s">
        <v>32</v>
      </c>
      <c r="C2290" t="s">
        <v>30</v>
      </c>
      <c r="D2290" s="2">
        <v>44404</v>
      </c>
      <c r="E2290">
        <v>27</v>
      </c>
      <c r="F2290">
        <v>43</v>
      </c>
      <c r="G2290">
        <v>6877</v>
      </c>
      <c r="H2290">
        <v>295711</v>
      </c>
      <c r="L2290" t="s">
        <v>31</v>
      </c>
      <c r="N2290" t="s">
        <v>4</v>
      </c>
    </row>
    <row r="2291" spans="1:14" x14ac:dyDescent="0.3">
      <c r="A2291" t="s">
        <v>28</v>
      </c>
      <c r="B2291" t="s">
        <v>32</v>
      </c>
      <c r="C2291" t="s">
        <v>30</v>
      </c>
      <c r="D2291" s="2">
        <v>44404</v>
      </c>
      <c r="E2291">
        <v>27</v>
      </c>
      <c r="F2291">
        <v>55</v>
      </c>
      <c r="G2291">
        <v>6947</v>
      </c>
      <c r="H2291">
        <v>382085</v>
      </c>
      <c r="L2291" t="s">
        <v>31</v>
      </c>
      <c r="N2291" t="s">
        <v>9</v>
      </c>
    </row>
    <row r="2292" spans="1:14" x14ac:dyDescent="0.3">
      <c r="A2292" t="s">
        <v>28</v>
      </c>
      <c r="B2292" t="s">
        <v>32</v>
      </c>
      <c r="C2292" t="s">
        <v>30</v>
      </c>
      <c r="D2292" s="2">
        <v>44405</v>
      </c>
      <c r="E2292">
        <v>28</v>
      </c>
      <c r="F2292">
        <v>45</v>
      </c>
      <c r="G2292">
        <v>6992</v>
      </c>
      <c r="H2292">
        <v>314640</v>
      </c>
      <c r="L2292" t="s">
        <v>31</v>
      </c>
      <c r="N2292" t="s">
        <v>7</v>
      </c>
    </row>
    <row r="2293" spans="1:14" x14ac:dyDescent="0.3">
      <c r="A2293" t="s">
        <v>28</v>
      </c>
      <c r="B2293" t="s">
        <v>33</v>
      </c>
      <c r="C2293" t="s">
        <v>34</v>
      </c>
      <c r="D2293" s="2">
        <v>44405</v>
      </c>
      <c r="E2293">
        <v>28</v>
      </c>
      <c r="I2293">
        <v>33</v>
      </c>
      <c r="J2293">
        <v>8072</v>
      </c>
      <c r="K2293">
        <v>266376</v>
      </c>
      <c r="L2293">
        <v>4</v>
      </c>
      <c r="M2293" t="s">
        <v>39</v>
      </c>
      <c r="N2293" t="s">
        <v>11</v>
      </c>
    </row>
    <row r="2294" spans="1:14" x14ac:dyDescent="0.3">
      <c r="A2294" t="s">
        <v>28</v>
      </c>
      <c r="B2294" t="s">
        <v>33</v>
      </c>
      <c r="C2294" t="s">
        <v>34</v>
      </c>
      <c r="D2294" s="2">
        <v>44405</v>
      </c>
      <c r="E2294">
        <v>28</v>
      </c>
      <c r="I2294">
        <v>35</v>
      </c>
      <c r="J2294">
        <v>8294</v>
      </c>
      <c r="K2294">
        <v>290290</v>
      </c>
      <c r="L2294">
        <v>1</v>
      </c>
      <c r="M2294" t="s">
        <v>37</v>
      </c>
      <c r="N2294" t="s">
        <v>14</v>
      </c>
    </row>
    <row r="2295" spans="1:14" x14ac:dyDescent="0.3">
      <c r="A2295" t="s">
        <v>28</v>
      </c>
      <c r="B2295" t="s">
        <v>32</v>
      </c>
      <c r="C2295" t="s">
        <v>30</v>
      </c>
      <c r="D2295" s="2">
        <v>44405</v>
      </c>
      <c r="E2295">
        <v>28</v>
      </c>
      <c r="F2295">
        <v>47</v>
      </c>
      <c r="G2295">
        <v>6553</v>
      </c>
      <c r="H2295">
        <v>307991</v>
      </c>
      <c r="L2295" t="s">
        <v>31</v>
      </c>
      <c r="N2295" t="s">
        <v>4</v>
      </c>
    </row>
    <row r="2296" spans="1:14" x14ac:dyDescent="0.3">
      <c r="A2296" t="s">
        <v>28</v>
      </c>
      <c r="B2296" t="s">
        <v>32</v>
      </c>
      <c r="C2296" t="s">
        <v>34</v>
      </c>
      <c r="D2296" s="2">
        <v>44405</v>
      </c>
      <c r="E2296">
        <v>28</v>
      </c>
      <c r="I2296">
        <v>38</v>
      </c>
      <c r="J2296">
        <v>8413</v>
      </c>
      <c r="K2296">
        <v>319694</v>
      </c>
      <c r="L2296">
        <v>4</v>
      </c>
      <c r="M2296" t="s">
        <v>39</v>
      </c>
      <c r="N2296" t="s">
        <v>11</v>
      </c>
    </row>
    <row r="2297" spans="1:14" x14ac:dyDescent="0.3">
      <c r="A2297" t="s">
        <v>28</v>
      </c>
      <c r="B2297" t="s">
        <v>29</v>
      </c>
      <c r="C2297" t="s">
        <v>30</v>
      </c>
      <c r="D2297" s="2">
        <v>44405</v>
      </c>
      <c r="E2297">
        <v>28</v>
      </c>
      <c r="F2297">
        <v>55</v>
      </c>
      <c r="G2297">
        <v>6181</v>
      </c>
      <c r="H2297">
        <v>339955</v>
      </c>
      <c r="L2297" t="s">
        <v>31</v>
      </c>
      <c r="N2297" t="s">
        <v>3</v>
      </c>
    </row>
    <row r="2298" spans="1:14" x14ac:dyDescent="0.3">
      <c r="A2298" t="s">
        <v>28</v>
      </c>
      <c r="B2298" t="s">
        <v>32</v>
      </c>
      <c r="C2298" t="s">
        <v>34</v>
      </c>
      <c r="D2298" s="2">
        <v>44405</v>
      </c>
      <c r="E2298">
        <v>28</v>
      </c>
      <c r="I2298">
        <v>32</v>
      </c>
      <c r="J2298">
        <v>9434</v>
      </c>
      <c r="K2298">
        <v>301888</v>
      </c>
      <c r="L2298">
        <v>2</v>
      </c>
      <c r="M2298" t="s">
        <v>36</v>
      </c>
      <c r="N2298" t="s">
        <v>5</v>
      </c>
    </row>
    <row r="2299" spans="1:14" x14ac:dyDescent="0.3">
      <c r="A2299" t="s">
        <v>28</v>
      </c>
      <c r="B2299" t="s">
        <v>32</v>
      </c>
      <c r="C2299" t="s">
        <v>30</v>
      </c>
      <c r="D2299" s="2">
        <v>44405</v>
      </c>
      <c r="E2299">
        <v>28</v>
      </c>
      <c r="F2299">
        <v>44</v>
      </c>
      <c r="G2299">
        <v>6818</v>
      </c>
      <c r="H2299">
        <v>299992</v>
      </c>
      <c r="L2299" t="s">
        <v>31</v>
      </c>
      <c r="N2299" t="s">
        <v>13</v>
      </c>
    </row>
    <row r="2300" spans="1:14" x14ac:dyDescent="0.3">
      <c r="A2300" t="s">
        <v>28</v>
      </c>
      <c r="B2300" t="s">
        <v>32</v>
      </c>
      <c r="C2300" t="s">
        <v>34</v>
      </c>
      <c r="D2300" s="2">
        <v>44405</v>
      </c>
      <c r="E2300">
        <v>28</v>
      </c>
      <c r="I2300">
        <v>34</v>
      </c>
      <c r="J2300">
        <v>8663</v>
      </c>
      <c r="K2300">
        <v>294542</v>
      </c>
      <c r="L2300">
        <v>3</v>
      </c>
      <c r="M2300" t="s">
        <v>38</v>
      </c>
      <c r="N2300" t="s">
        <v>9</v>
      </c>
    </row>
    <row r="2301" spans="1:14" x14ac:dyDescent="0.3">
      <c r="A2301" t="s">
        <v>28</v>
      </c>
      <c r="B2301" t="s">
        <v>33</v>
      </c>
      <c r="C2301" t="s">
        <v>30</v>
      </c>
      <c r="D2301" s="2">
        <v>44405</v>
      </c>
      <c r="E2301">
        <v>28</v>
      </c>
      <c r="F2301">
        <v>46</v>
      </c>
      <c r="G2301">
        <v>5546</v>
      </c>
      <c r="H2301">
        <v>255116</v>
      </c>
      <c r="L2301" t="s">
        <v>31</v>
      </c>
      <c r="N2301" t="s">
        <v>7</v>
      </c>
    </row>
    <row r="2302" spans="1:14" x14ac:dyDescent="0.3">
      <c r="A2302" t="s">
        <v>28</v>
      </c>
      <c r="B2302" t="s">
        <v>32</v>
      </c>
      <c r="C2302" t="s">
        <v>34</v>
      </c>
      <c r="D2302" s="2">
        <v>44405</v>
      </c>
      <c r="E2302">
        <v>28</v>
      </c>
      <c r="I2302">
        <v>40</v>
      </c>
      <c r="J2302">
        <v>9787</v>
      </c>
      <c r="K2302">
        <v>391480</v>
      </c>
      <c r="L2302">
        <v>4</v>
      </c>
      <c r="M2302" t="s">
        <v>39</v>
      </c>
      <c r="N2302" t="s">
        <v>3</v>
      </c>
    </row>
    <row r="2303" spans="1:14" x14ac:dyDescent="0.3">
      <c r="A2303" t="s">
        <v>28</v>
      </c>
      <c r="B2303" t="s">
        <v>33</v>
      </c>
      <c r="C2303" t="s">
        <v>34</v>
      </c>
      <c r="D2303" s="2">
        <v>44405</v>
      </c>
      <c r="E2303">
        <v>28</v>
      </c>
      <c r="I2303">
        <v>35</v>
      </c>
      <c r="J2303">
        <v>9254</v>
      </c>
      <c r="K2303">
        <v>323890</v>
      </c>
      <c r="L2303">
        <v>4</v>
      </c>
      <c r="M2303" t="s">
        <v>39</v>
      </c>
      <c r="N2303" t="s">
        <v>13</v>
      </c>
    </row>
    <row r="2304" spans="1:14" x14ac:dyDescent="0.3">
      <c r="A2304" t="s">
        <v>28</v>
      </c>
      <c r="B2304" t="s">
        <v>32</v>
      </c>
      <c r="C2304" t="s">
        <v>34</v>
      </c>
      <c r="D2304" s="2">
        <v>44405</v>
      </c>
      <c r="E2304">
        <v>28</v>
      </c>
      <c r="I2304">
        <v>40</v>
      </c>
      <c r="J2304">
        <v>8928</v>
      </c>
      <c r="K2304">
        <v>357120</v>
      </c>
      <c r="L2304">
        <v>5</v>
      </c>
      <c r="M2304" t="s">
        <v>35</v>
      </c>
      <c r="N2304" t="s">
        <v>7</v>
      </c>
    </row>
    <row r="2305" spans="1:14" x14ac:dyDescent="0.3">
      <c r="A2305" t="s">
        <v>28</v>
      </c>
      <c r="B2305" t="s">
        <v>29</v>
      </c>
      <c r="C2305" t="s">
        <v>30</v>
      </c>
      <c r="D2305" s="2">
        <v>44406</v>
      </c>
      <c r="E2305">
        <v>29</v>
      </c>
      <c r="F2305">
        <v>54</v>
      </c>
      <c r="G2305">
        <v>6499</v>
      </c>
      <c r="H2305">
        <v>350946</v>
      </c>
      <c r="L2305" t="s">
        <v>31</v>
      </c>
      <c r="N2305" t="s">
        <v>13</v>
      </c>
    </row>
    <row r="2306" spans="1:14" x14ac:dyDescent="0.3">
      <c r="A2306" t="s">
        <v>28</v>
      </c>
      <c r="B2306" t="s">
        <v>32</v>
      </c>
      <c r="C2306" t="s">
        <v>34</v>
      </c>
      <c r="D2306" s="2">
        <v>44406</v>
      </c>
      <c r="E2306">
        <v>29</v>
      </c>
      <c r="I2306">
        <v>36</v>
      </c>
      <c r="J2306">
        <v>8297</v>
      </c>
      <c r="K2306">
        <v>298692</v>
      </c>
      <c r="L2306">
        <v>1</v>
      </c>
      <c r="M2306" t="s">
        <v>37</v>
      </c>
      <c r="N2306" t="s">
        <v>13</v>
      </c>
    </row>
    <row r="2307" spans="1:14" x14ac:dyDescent="0.3">
      <c r="A2307" t="s">
        <v>28</v>
      </c>
      <c r="B2307" t="s">
        <v>32</v>
      </c>
      <c r="C2307" t="s">
        <v>30</v>
      </c>
      <c r="D2307" s="2">
        <v>44406</v>
      </c>
      <c r="E2307">
        <v>29</v>
      </c>
      <c r="F2307">
        <v>53</v>
      </c>
      <c r="G2307">
        <v>5351</v>
      </c>
      <c r="H2307">
        <v>283603</v>
      </c>
      <c r="L2307" t="s">
        <v>31</v>
      </c>
      <c r="N2307" t="s">
        <v>4</v>
      </c>
    </row>
    <row r="2308" spans="1:14" x14ac:dyDescent="0.3">
      <c r="A2308" t="s">
        <v>28</v>
      </c>
      <c r="B2308" t="s">
        <v>32</v>
      </c>
      <c r="C2308" t="s">
        <v>30</v>
      </c>
      <c r="D2308" s="2">
        <v>44406</v>
      </c>
      <c r="E2308">
        <v>29</v>
      </c>
      <c r="F2308">
        <v>58</v>
      </c>
      <c r="G2308">
        <v>5330</v>
      </c>
      <c r="H2308">
        <v>309140</v>
      </c>
      <c r="L2308" t="s">
        <v>31</v>
      </c>
      <c r="N2308" t="s">
        <v>6</v>
      </c>
    </row>
    <row r="2309" spans="1:14" x14ac:dyDescent="0.3">
      <c r="A2309" t="s">
        <v>28</v>
      </c>
      <c r="B2309" t="s">
        <v>32</v>
      </c>
      <c r="C2309" t="s">
        <v>30</v>
      </c>
      <c r="D2309" s="2">
        <v>44406</v>
      </c>
      <c r="E2309">
        <v>29</v>
      </c>
      <c r="F2309">
        <v>52</v>
      </c>
      <c r="G2309">
        <v>5025</v>
      </c>
      <c r="H2309">
        <v>261300</v>
      </c>
      <c r="L2309" t="s">
        <v>31</v>
      </c>
      <c r="N2309" t="s">
        <v>4</v>
      </c>
    </row>
    <row r="2310" spans="1:14" x14ac:dyDescent="0.3">
      <c r="A2310" t="s">
        <v>28</v>
      </c>
      <c r="B2310" t="s">
        <v>32</v>
      </c>
      <c r="C2310" t="s">
        <v>30</v>
      </c>
      <c r="D2310" s="2">
        <v>44406</v>
      </c>
      <c r="E2310">
        <v>29</v>
      </c>
      <c r="F2310">
        <v>55</v>
      </c>
      <c r="G2310">
        <v>5206</v>
      </c>
      <c r="H2310">
        <v>286330</v>
      </c>
      <c r="L2310" t="s">
        <v>31</v>
      </c>
      <c r="N2310" t="s">
        <v>10</v>
      </c>
    </row>
    <row r="2311" spans="1:14" x14ac:dyDescent="0.3">
      <c r="A2311" t="s">
        <v>28</v>
      </c>
      <c r="B2311" t="s">
        <v>29</v>
      </c>
      <c r="C2311" t="s">
        <v>34</v>
      </c>
      <c r="D2311" s="2">
        <v>44406</v>
      </c>
      <c r="E2311">
        <v>29</v>
      </c>
      <c r="I2311">
        <v>35</v>
      </c>
      <c r="J2311">
        <v>8902</v>
      </c>
      <c r="K2311">
        <v>311570</v>
      </c>
      <c r="L2311">
        <v>3</v>
      </c>
      <c r="M2311" t="s">
        <v>38</v>
      </c>
      <c r="N2311" t="s">
        <v>11</v>
      </c>
    </row>
    <row r="2312" spans="1:14" x14ac:dyDescent="0.3">
      <c r="A2312" t="s">
        <v>28</v>
      </c>
      <c r="B2312" t="s">
        <v>33</v>
      </c>
      <c r="C2312" t="s">
        <v>30</v>
      </c>
      <c r="D2312" s="2">
        <v>44406</v>
      </c>
      <c r="E2312">
        <v>29</v>
      </c>
      <c r="F2312">
        <v>51</v>
      </c>
      <c r="G2312">
        <v>5343</v>
      </c>
      <c r="H2312">
        <v>272493</v>
      </c>
      <c r="L2312" t="s">
        <v>31</v>
      </c>
      <c r="N2312" t="s">
        <v>5</v>
      </c>
    </row>
    <row r="2313" spans="1:14" x14ac:dyDescent="0.3">
      <c r="A2313" t="s">
        <v>28</v>
      </c>
      <c r="B2313" t="s">
        <v>29</v>
      </c>
      <c r="C2313" t="s">
        <v>30</v>
      </c>
      <c r="D2313" s="2">
        <v>44406</v>
      </c>
      <c r="E2313">
        <v>29</v>
      </c>
      <c r="F2313">
        <v>58</v>
      </c>
      <c r="G2313">
        <v>6349</v>
      </c>
      <c r="H2313">
        <v>368242</v>
      </c>
      <c r="L2313" t="s">
        <v>31</v>
      </c>
      <c r="N2313" t="s">
        <v>3</v>
      </c>
    </row>
    <row r="2314" spans="1:14" x14ac:dyDescent="0.3">
      <c r="A2314" t="s">
        <v>28</v>
      </c>
      <c r="B2314" t="s">
        <v>32</v>
      </c>
      <c r="C2314" t="s">
        <v>30</v>
      </c>
      <c r="D2314" s="2">
        <v>44406</v>
      </c>
      <c r="E2314">
        <v>29</v>
      </c>
      <c r="F2314">
        <v>42</v>
      </c>
      <c r="G2314">
        <v>5126</v>
      </c>
      <c r="H2314">
        <v>215292</v>
      </c>
      <c r="L2314" t="s">
        <v>31</v>
      </c>
      <c r="N2314" t="s">
        <v>10</v>
      </c>
    </row>
    <row r="2315" spans="1:14" x14ac:dyDescent="0.3">
      <c r="A2315" t="s">
        <v>28</v>
      </c>
      <c r="B2315" t="s">
        <v>33</v>
      </c>
      <c r="C2315" t="s">
        <v>30</v>
      </c>
      <c r="D2315" s="2">
        <v>44406</v>
      </c>
      <c r="E2315">
        <v>29</v>
      </c>
      <c r="F2315">
        <v>40</v>
      </c>
      <c r="G2315">
        <v>5800</v>
      </c>
      <c r="H2315">
        <v>232000</v>
      </c>
      <c r="L2315" t="s">
        <v>31</v>
      </c>
      <c r="N2315" t="s">
        <v>10</v>
      </c>
    </row>
    <row r="2316" spans="1:14" x14ac:dyDescent="0.3">
      <c r="A2316" t="s">
        <v>28</v>
      </c>
      <c r="B2316" t="s">
        <v>33</v>
      </c>
      <c r="C2316" t="s">
        <v>30</v>
      </c>
      <c r="D2316" s="2">
        <v>44406</v>
      </c>
      <c r="E2316">
        <v>29</v>
      </c>
      <c r="F2316">
        <v>54</v>
      </c>
      <c r="G2316">
        <v>6967</v>
      </c>
      <c r="H2316">
        <v>376218</v>
      </c>
      <c r="L2316" t="s">
        <v>31</v>
      </c>
      <c r="N2316" t="s">
        <v>7</v>
      </c>
    </row>
    <row r="2317" spans="1:14" x14ac:dyDescent="0.3">
      <c r="A2317" t="s">
        <v>28</v>
      </c>
      <c r="B2317" t="s">
        <v>32</v>
      </c>
      <c r="C2317" t="s">
        <v>30</v>
      </c>
      <c r="D2317" s="2">
        <v>44406</v>
      </c>
      <c r="E2317">
        <v>29</v>
      </c>
      <c r="F2317">
        <v>56</v>
      </c>
      <c r="G2317">
        <v>6190</v>
      </c>
      <c r="H2317">
        <v>346640</v>
      </c>
      <c r="L2317" t="s">
        <v>31</v>
      </c>
      <c r="N2317" t="s">
        <v>6</v>
      </c>
    </row>
    <row r="2318" spans="1:14" x14ac:dyDescent="0.3">
      <c r="A2318" t="s">
        <v>28</v>
      </c>
      <c r="B2318" t="s">
        <v>32</v>
      </c>
      <c r="C2318" t="s">
        <v>34</v>
      </c>
      <c r="D2318" s="2">
        <v>44406</v>
      </c>
      <c r="E2318">
        <v>29</v>
      </c>
      <c r="I2318">
        <v>31</v>
      </c>
      <c r="J2318">
        <v>9701</v>
      </c>
      <c r="K2318">
        <v>300731</v>
      </c>
      <c r="L2318">
        <v>4</v>
      </c>
      <c r="M2318" t="s">
        <v>39</v>
      </c>
      <c r="N2318" t="s">
        <v>11</v>
      </c>
    </row>
    <row r="2319" spans="1:14" x14ac:dyDescent="0.3">
      <c r="A2319" t="s">
        <v>28</v>
      </c>
      <c r="B2319" t="s">
        <v>32</v>
      </c>
      <c r="C2319" t="s">
        <v>30</v>
      </c>
      <c r="D2319" s="2">
        <v>44407</v>
      </c>
      <c r="E2319">
        <v>30</v>
      </c>
      <c r="F2319">
        <v>42</v>
      </c>
      <c r="G2319">
        <v>5245</v>
      </c>
      <c r="H2319">
        <v>220290</v>
      </c>
      <c r="L2319" t="s">
        <v>31</v>
      </c>
      <c r="N2319" t="s">
        <v>3</v>
      </c>
    </row>
    <row r="2320" spans="1:14" x14ac:dyDescent="0.3">
      <c r="A2320" t="s">
        <v>28</v>
      </c>
      <c r="B2320" t="s">
        <v>33</v>
      </c>
      <c r="C2320" t="s">
        <v>30</v>
      </c>
      <c r="D2320" s="2">
        <v>44407</v>
      </c>
      <c r="E2320">
        <v>30</v>
      </c>
      <c r="F2320">
        <v>44</v>
      </c>
      <c r="G2320">
        <v>5026</v>
      </c>
      <c r="H2320">
        <v>221144</v>
      </c>
      <c r="L2320" t="s">
        <v>31</v>
      </c>
      <c r="N2320" t="s">
        <v>4</v>
      </c>
    </row>
    <row r="2321" spans="1:14" x14ac:dyDescent="0.3">
      <c r="A2321" t="s">
        <v>28</v>
      </c>
      <c r="B2321" t="s">
        <v>32</v>
      </c>
      <c r="C2321" t="s">
        <v>30</v>
      </c>
      <c r="D2321" s="2">
        <v>44407</v>
      </c>
      <c r="E2321">
        <v>30</v>
      </c>
      <c r="F2321">
        <v>42</v>
      </c>
      <c r="G2321">
        <v>5092</v>
      </c>
      <c r="H2321">
        <v>213864</v>
      </c>
      <c r="L2321" t="s">
        <v>31</v>
      </c>
      <c r="N2321" t="s">
        <v>10</v>
      </c>
    </row>
    <row r="2322" spans="1:14" x14ac:dyDescent="0.3">
      <c r="A2322" t="s">
        <v>28</v>
      </c>
      <c r="B2322" t="s">
        <v>29</v>
      </c>
      <c r="C2322" t="s">
        <v>34</v>
      </c>
      <c r="D2322" s="2">
        <v>44407</v>
      </c>
      <c r="E2322">
        <v>30</v>
      </c>
      <c r="I2322">
        <v>40</v>
      </c>
      <c r="J2322">
        <v>8080</v>
      </c>
      <c r="K2322">
        <v>323200</v>
      </c>
      <c r="L2322">
        <v>1</v>
      </c>
      <c r="M2322" t="s">
        <v>37</v>
      </c>
      <c r="N2322" t="s">
        <v>5</v>
      </c>
    </row>
    <row r="2323" spans="1:14" x14ac:dyDescent="0.3">
      <c r="A2323" t="s">
        <v>28</v>
      </c>
      <c r="B2323" t="s">
        <v>29</v>
      </c>
      <c r="C2323" t="s">
        <v>30</v>
      </c>
      <c r="D2323" s="2">
        <v>44407</v>
      </c>
      <c r="E2323">
        <v>30</v>
      </c>
      <c r="F2323">
        <v>43</v>
      </c>
      <c r="G2323">
        <v>6274</v>
      </c>
      <c r="H2323">
        <v>269782</v>
      </c>
      <c r="L2323" t="s">
        <v>31</v>
      </c>
      <c r="N2323" t="s">
        <v>5</v>
      </c>
    </row>
    <row r="2324" spans="1:14" x14ac:dyDescent="0.3">
      <c r="A2324" t="s">
        <v>28</v>
      </c>
      <c r="B2324" t="s">
        <v>32</v>
      </c>
      <c r="C2324" t="s">
        <v>30</v>
      </c>
      <c r="D2324" s="2">
        <v>44407</v>
      </c>
      <c r="E2324">
        <v>30</v>
      </c>
      <c r="F2324">
        <v>43</v>
      </c>
      <c r="G2324">
        <v>6095</v>
      </c>
      <c r="H2324">
        <v>262085</v>
      </c>
      <c r="L2324" t="s">
        <v>31</v>
      </c>
      <c r="N2324" t="s">
        <v>7</v>
      </c>
    </row>
    <row r="2325" spans="1:14" x14ac:dyDescent="0.3">
      <c r="A2325" t="s">
        <v>28</v>
      </c>
      <c r="B2325" t="s">
        <v>32</v>
      </c>
      <c r="C2325" t="s">
        <v>34</v>
      </c>
      <c r="D2325" s="2">
        <v>44407</v>
      </c>
      <c r="E2325">
        <v>30</v>
      </c>
      <c r="I2325">
        <v>32</v>
      </c>
      <c r="J2325">
        <v>8596</v>
      </c>
      <c r="K2325">
        <v>275072</v>
      </c>
      <c r="L2325">
        <v>2</v>
      </c>
      <c r="M2325" t="s">
        <v>36</v>
      </c>
      <c r="N2325" t="s">
        <v>10</v>
      </c>
    </row>
    <row r="2326" spans="1:14" x14ac:dyDescent="0.3">
      <c r="A2326" t="s">
        <v>28</v>
      </c>
      <c r="B2326" t="s">
        <v>29</v>
      </c>
      <c r="C2326" t="s">
        <v>30</v>
      </c>
      <c r="D2326" s="2">
        <v>44407</v>
      </c>
      <c r="E2326">
        <v>30</v>
      </c>
      <c r="F2326">
        <v>53</v>
      </c>
      <c r="G2326">
        <v>6708</v>
      </c>
      <c r="H2326">
        <v>355524</v>
      </c>
      <c r="L2326" t="s">
        <v>31</v>
      </c>
      <c r="N2326" t="s">
        <v>7</v>
      </c>
    </row>
    <row r="2327" spans="1:14" x14ac:dyDescent="0.3">
      <c r="A2327" t="s">
        <v>28</v>
      </c>
      <c r="B2327" t="s">
        <v>32</v>
      </c>
      <c r="C2327" t="s">
        <v>30</v>
      </c>
      <c r="D2327" s="2">
        <v>44407</v>
      </c>
      <c r="E2327">
        <v>30</v>
      </c>
      <c r="F2327">
        <v>42</v>
      </c>
      <c r="G2327">
        <v>6908</v>
      </c>
      <c r="H2327">
        <v>290136</v>
      </c>
      <c r="L2327" t="s">
        <v>31</v>
      </c>
      <c r="N2327" t="s">
        <v>10</v>
      </c>
    </row>
    <row r="2328" spans="1:14" x14ac:dyDescent="0.3">
      <c r="A2328" t="s">
        <v>28</v>
      </c>
      <c r="B2328" t="s">
        <v>33</v>
      </c>
      <c r="C2328" t="s">
        <v>30</v>
      </c>
      <c r="D2328" s="2">
        <v>44407</v>
      </c>
      <c r="E2328">
        <v>30</v>
      </c>
      <c r="F2328">
        <v>47</v>
      </c>
      <c r="G2328">
        <v>5563</v>
      </c>
      <c r="H2328">
        <v>261461</v>
      </c>
      <c r="L2328" t="s">
        <v>31</v>
      </c>
      <c r="N2328" t="s">
        <v>11</v>
      </c>
    </row>
    <row r="2329" spans="1:14" x14ac:dyDescent="0.3">
      <c r="A2329" t="s">
        <v>28</v>
      </c>
      <c r="B2329" t="s">
        <v>33</v>
      </c>
      <c r="C2329" t="s">
        <v>34</v>
      </c>
      <c r="D2329" s="2">
        <v>44407</v>
      </c>
      <c r="E2329">
        <v>30</v>
      </c>
      <c r="I2329">
        <v>31</v>
      </c>
      <c r="J2329">
        <v>9349</v>
      </c>
      <c r="K2329">
        <v>289819</v>
      </c>
      <c r="L2329">
        <v>3</v>
      </c>
      <c r="M2329" t="s">
        <v>38</v>
      </c>
      <c r="N2329" t="s">
        <v>6</v>
      </c>
    </row>
    <row r="2330" spans="1:14" x14ac:dyDescent="0.3">
      <c r="A2330" t="s">
        <v>28</v>
      </c>
      <c r="B2330" t="s">
        <v>33</v>
      </c>
      <c r="C2330" t="s">
        <v>30</v>
      </c>
      <c r="D2330" s="2">
        <v>44408</v>
      </c>
      <c r="E2330">
        <v>31</v>
      </c>
      <c r="F2330">
        <v>43</v>
      </c>
      <c r="G2330">
        <v>6591</v>
      </c>
      <c r="H2330">
        <v>283413</v>
      </c>
      <c r="L2330" t="s">
        <v>31</v>
      </c>
      <c r="N2330" t="s">
        <v>5</v>
      </c>
    </row>
    <row r="2331" spans="1:14" x14ac:dyDescent="0.3">
      <c r="A2331" t="s">
        <v>28</v>
      </c>
      <c r="B2331" t="s">
        <v>33</v>
      </c>
      <c r="C2331" t="s">
        <v>30</v>
      </c>
      <c r="D2331" s="2">
        <v>44408</v>
      </c>
      <c r="E2331">
        <v>31</v>
      </c>
      <c r="F2331">
        <v>56</v>
      </c>
      <c r="G2331">
        <v>6616</v>
      </c>
      <c r="H2331">
        <v>370496</v>
      </c>
      <c r="L2331" t="s">
        <v>31</v>
      </c>
      <c r="N2331" t="s">
        <v>11</v>
      </c>
    </row>
    <row r="2332" spans="1:14" x14ac:dyDescent="0.3">
      <c r="A2332" t="s">
        <v>28</v>
      </c>
      <c r="B2332" t="s">
        <v>32</v>
      </c>
      <c r="C2332" t="s">
        <v>30</v>
      </c>
      <c r="D2332" s="2">
        <v>44408</v>
      </c>
      <c r="E2332">
        <v>31</v>
      </c>
      <c r="F2332">
        <v>45</v>
      </c>
      <c r="G2332">
        <v>6127</v>
      </c>
      <c r="H2332">
        <v>275715</v>
      </c>
      <c r="L2332" t="s">
        <v>31</v>
      </c>
      <c r="N2332" t="s">
        <v>6</v>
      </c>
    </row>
    <row r="2333" spans="1:14" x14ac:dyDescent="0.3">
      <c r="A2333" t="s">
        <v>28</v>
      </c>
      <c r="B2333" t="s">
        <v>29</v>
      </c>
      <c r="C2333" t="s">
        <v>34</v>
      </c>
      <c r="D2333" s="2">
        <v>44408</v>
      </c>
      <c r="E2333">
        <v>31</v>
      </c>
      <c r="I2333">
        <v>32</v>
      </c>
      <c r="J2333">
        <v>9247</v>
      </c>
      <c r="K2333">
        <v>295904</v>
      </c>
      <c r="L2333">
        <v>3</v>
      </c>
      <c r="M2333" t="s">
        <v>38</v>
      </c>
      <c r="N2333" t="s">
        <v>13</v>
      </c>
    </row>
    <row r="2334" spans="1:14" x14ac:dyDescent="0.3">
      <c r="A2334" t="s">
        <v>28</v>
      </c>
      <c r="B2334" t="s">
        <v>33</v>
      </c>
      <c r="C2334" t="s">
        <v>34</v>
      </c>
      <c r="D2334" s="2">
        <v>44408</v>
      </c>
      <c r="E2334">
        <v>31</v>
      </c>
      <c r="I2334">
        <v>40</v>
      </c>
      <c r="J2334">
        <v>8445</v>
      </c>
      <c r="K2334">
        <v>337800</v>
      </c>
      <c r="L2334">
        <v>1</v>
      </c>
      <c r="M2334" t="s">
        <v>37</v>
      </c>
      <c r="N2334" t="s">
        <v>4</v>
      </c>
    </row>
    <row r="2335" spans="1:14" x14ac:dyDescent="0.3">
      <c r="A2335" t="s">
        <v>28</v>
      </c>
      <c r="B2335" t="s">
        <v>33</v>
      </c>
      <c r="C2335" t="s">
        <v>30</v>
      </c>
      <c r="D2335" s="2">
        <v>44408</v>
      </c>
      <c r="E2335">
        <v>31</v>
      </c>
      <c r="F2335">
        <v>42</v>
      </c>
      <c r="G2335">
        <v>6968</v>
      </c>
      <c r="H2335">
        <v>292656</v>
      </c>
      <c r="L2335" t="s">
        <v>31</v>
      </c>
      <c r="N2335" t="s">
        <v>11</v>
      </c>
    </row>
    <row r="2336" spans="1:14" x14ac:dyDescent="0.3">
      <c r="A2336" t="s">
        <v>28</v>
      </c>
      <c r="B2336" t="s">
        <v>33</v>
      </c>
      <c r="C2336" t="s">
        <v>30</v>
      </c>
      <c r="D2336" s="2">
        <v>44408</v>
      </c>
      <c r="E2336">
        <v>31</v>
      </c>
      <c r="F2336">
        <v>41</v>
      </c>
      <c r="G2336">
        <v>6742</v>
      </c>
      <c r="H2336">
        <v>276422</v>
      </c>
      <c r="L2336" t="s">
        <v>31</v>
      </c>
      <c r="N2336" t="s">
        <v>8</v>
      </c>
    </row>
    <row r="2337" spans="1:14" x14ac:dyDescent="0.3">
      <c r="A2337" t="s">
        <v>28</v>
      </c>
      <c r="B2337" t="s">
        <v>32</v>
      </c>
      <c r="C2337" t="s">
        <v>34</v>
      </c>
      <c r="D2337" s="2">
        <v>44408</v>
      </c>
      <c r="E2337">
        <v>31</v>
      </c>
      <c r="I2337">
        <v>38</v>
      </c>
      <c r="J2337">
        <v>8897</v>
      </c>
      <c r="K2337">
        <v>338086</v>
      </c>
      <c r="L2337">
        <v>4</v>
      </c>
      <c r="M2337" t="s">
        <v>39</v>
      </c>
      <c r="N2337" t="s">
        <v>9</v>
      </c>
    </row>
    <row r="2338" spans="1:14" x14ac:dyDescent="0.3">
      <c r="A2338" t="s">
        <v>28</v>
      </c>
      <c r="B2338" t="s">
        <v>29</v>
      </c>
      <c r="C2338" t="s">
        <v>34</v>
      </c>
      <c r="D2338" s="2">
        <v>44408</v>
      </c>
      <c r="E2338">
        <v>31</v>
      </c>
      <c r="I2338">
        <v>37</v>
      </c>
      <c r="J2338">
        <v>8119</v>
      </c>
      <c r="K2338">
        <v>300403</v>
      </c>
      <c r="L2338">
        <v>1</v>
      </c>
      <c r="M2338" t="s">
        <v>37</v>
      </c>
      <c r="N2338" t="s">
        <v>11</v>
      </c>
    </row>
    <row r="2339" spans="1:14" x14ac:dyDescent="0.3">
      <c r="A2339" t="s">
        <v>28</v>
      </c>
      <c r="B2339" t="s">
        <v>33</v>
      </c>
      <c r="C2339" t="s">
        <v>30</v>
      </c>
      <c r="D2339" s="2">
        <v>44408</v>
      </c>
      <c r="E2339">
        <v>31</v>
      </c>
      <c r="F2339">
        <v>51</v>
      </c>
      <c r="G2339">
        <v>6828</v>
      </c>
      <c r="H2339">
        <v>348228</v>
      </c>
      <c r="L2339" t="s">
        <v>31</v>
      </c>
      <c r="N2339" t="s">
        <v>7</v>
      </c>
    </row>
    <row r="2340" spans="1:14" x14ac:dyDescent="0.3">
      <c r="A2340" t="s">
        <v>28</v>
      </c>
      <c r="B2340" t="s">
        <v>32</v>
      </c>
      <c r="C2340" t="s">
        <v>30</v>
      </c>
      <c r="D2340" s="2">
        <v>44408</v>
      </c>
      <c r="E2340">
        <v>31</v>
      </c>
      <c r="F2340">
        <v>47</v>
      </c>
      <c r="G2340">
        <v>5753</v>
      </c>
      <c r="H2340">
        <v>270391</v>
      </c>
      <c r="L2340" t="s">
        <v>31</v>
      </c>
      <c r="N2340" t="s">
        <v>5</v>
      </c>
    </row>
    <row r="2341" spans="1:14" x14ac:dyDescent="0.3">
      <c r="A2341" t="s">
        <v>28</v>
      </c>
      <c r="B2341" t="s">
        <v>33</v>
      </c>
      <c r="C2341" t="s">
        <v>34</v>
      </c>
      <c r="D2341" s="2">
        <v>44408</v>
      </c>
      <c r="E2341">
        <v>31</v>
      </c>
      <c r="I2341">
        <v>34</v>
      </c>
      <c r="J2341">
        <v>9471</v>
      </c>
      <c r="K2341">
        <v>322014</v>
      </c>
      <c r="L2341">
        <v>5</v>
      </c>
      <c r="M2341" t="s">
        <v>35</v>
      </c>
      <c r="N2341" t="s">
        <v>10</v>
      </c>
    </row>
    <row r="2342" spans="1:14" x14ac:dyDescent="0.3">
      <c r="A2342" t="s">
        <v>28</v>
      </c>
      <c r="B2342" t="s">
        <v>32</v>
      </c>
      <c r="C2342" t="s">
        <v>30</v>
      </c>
      <c r="D2342" s="2">
        <v>44408</v>
      </c>
      <c r="E2342">
        <v>31</v>
      </c>
      <c r="F2342">
        <v>56</v>
      </c>
      <c r="G2342">
        <v>5585</v>
      </c>
      <c r="H2342">
        <v>312760</v>
      </c>
      <c r="L2342" t="s">
        <v>31</v>
      </c>
      <c r="N2342" t="s">
        <v>5</v>
      </c>
    </row>
    <row r="2343" spans="1:14" x14ac:dyDescent="0.3">
      <c r="A2343" t="s">
        <v>28</v>
      </c>
      <c r="B2343" t="s">
        <v>32</v>
      </c>
      <c r="C2343" t="s">
        <v>30</v>
      </c>
      <c r="D2343" s="2">
        <v>44409</v>
      </c>
      <c r="E2343">
        <v>1</v>
      </c>
      <c r="F2343">
        <v>41</v>
      </c>
      <c r="G2343">
        <v>5942</v>
      </c>
      <c r="H2343">
        <v>243622</v>
      </c>
      <c r="L2343" t="s">
        <v>31</v>
      </c>
      <c r="N2343" t="s">
        <v>7</v>
      </c>
    </row>
    <row r="2344" spans="1:14" x14ac:dyDescent="0.3">
      <c r="A2344" t="s">
        <v>28</v>
      </c>
      <c r="B2344" t="s">
        <v>33</v>
      </c>
      <c r="C2344" t="s">
        <v>34</v>
      </c>
      <c r="D2344" s="2">
        <v>44409</v>
      </c>
      <c r="E2344">
        <v>1</v>
      </c>
      <c r="I2344">
        <v>30</v>
      </c>
      <c r="J2344">
        <v>9172</v>
      </c>
      <c r="K2344">
        <v>275160</v>
      </c>
      <c r="L2344">
        <v>4</v>
      </c>
      <c r="M2344" t="s">
        <v>39</v>
      </c>
      <c r="N2344" t="s">
        <v>14</v>
      </c>
    </row>
    <row r="2345" spans="1:14" x14ac:dyDescent="0.3">
      <c r="A2345" t="s">
        <v>28</v>
      </c>
      <c r="B2345" t="s">
        <v>32</v>
      </c>
      <c r="C2345" t="s">
        <v>30</v>
      </c>
      <c r="D2345" s="2">
        <v>44409</v>
      </c>
      <c r="E2345">
        <v>1</v>
      </c>
      <c r="F2345">
        <v>51</v>
      </c>
      <c r="G2345">
        <v>6524</v>
      </c>
      <c r="H2345">
        <v>332724</v>
      </c>
      <c r="L2345" t="s">
        <v>31</v>
      </c>
      <c r="N2345" t="s">
        <v>3</v>
      </c>
    </row>
    <row r="2346" spans="1:14" x14ac:dyDescent="0.3">
      <c r="A2346" t="s">
        <v>28</v>
      </c>
      <c r="B2346" t="s">
        <v>33</v>
      </c>
      <c r="C2346" t="s">
        <v>30</v>
      </c>
      <c r="D2346" s="2">
        <v>44409</v>
      </c>
      <c r="E2346">
        <v>1</v>
      </c>
      <c r="F2346">
        <v>43</v>
      </c>
      <c r="G2346">
        <v>6591</v>
      </c>
      <c r="H2346">
        <v>283413</v>
      </c>
      <c r="L2346" t="s">
        <v>31</v>
      </c>
      <c r="N2346" t="s">
        <v>4</v>
      </c>
    </row>
    <row r="2347" spans="1:14" x14ac:dyDescent="0.3">
      <c r="A2347" t="s">
        <v>28</v>
      </c>
      <c r="B2347" t="s">
        <v>33</v>
      </c>
      <c r="C2347" t="s">
        <v>30</v>
      </c>
      <c r="D2347" s="2">
        <v>44410</v>
      </c>
      <c r="E2347">
        <v>2</v>
      </c>
      <c r="F2347">
        <v>46</v>
      </c>
      <c r="G2347">
        <v>5485</v>
      </c>
      <c r="H2347">
        <v>252310</v>
      </c>
      <c r="L2347" t="s">
        <v>31</v>
      </c>
      <c r="N2347" t="s">
        <v>8</v>
      </c>
    </row>
    <row r="2348" spans="1:14" x14ac:dyDescent="0.3">
      <c r="A2348" t="s">
        <v>28</v>
      </c>
      <c r="B2348" t="s">
        <v>33</v>
      </c>
      <c r="C2348" t="s">
        <v>34</v>
      </c>
      <c r="D2348" s="2">
        <v>44410</v>
      </c>
      <c r="E2348">
        <v>2</v>
      </c>
      <c r="I2348">
        <v>39</v>
      </c>
      <c r="J2348">
        <v>9384</v>
      </c>
      <c r="K2348">
        <v>365976</v>
      </c>
      <c r="L2348">
        <v>5</v>
      </c>
      <c r="M2348" t="s">
        <v>35</v>
      </c>
      <c r="N2348" t="s">
        <v>5</v>
      </c>
    </row>
    <row r="2349" spans="1:14" x14ac:dyDescent="0.3">
      <c r="A2349" t="s">
        <v>28</v>
      </c>
      <c r="B2349" t="s">
        <v>32</v>
      </c>
      <c r="C2349" t="s">
        <v>30</v>
      </c>
      <c r="D2349" s="2">
        <v>44410</v>
      </c>
      <c r="E2349">
        <v>2</v>
      </c>
      <c r="F2349">
        <v>53</v>
      </c>
      <c r="G2349">
        <v>6698</v>
      </c>
      <c r="H2349">
        <v>354994</v>
      </c>
      <c r="L2349" t="s">
        <v>31</v>
      </c>
      <c r="N2349" t="s">
        <v>3</v>
      </c>
    </row>
    <row r="2350" spans="1:14" x14ac:dyDescent="0.3">
      <c r="A2350" t="s">
        <v>28</v>
      </c>
      <c r="B2350" t="s">
        <v>29</v>
      </c>
      <c r="C2350" t="s">
        <v>34</v>
      </c>
      <c r="D2350" s="2">
        <v>44410</v>
      </c>
      <c r="E2350">
        <v>2</v>
      </c>
      <c r="I2350">
        <v>35</v>
      </c>
      <c r="J2350">
        <v>8843</v>
      </c>
      <c r="K2350">
        <v>309505</v>
      </c>
      <c r="L2350">
        <v>5</v>
      </c>
      <c r="M2350" t="s">
        <v>35</v>
      </c>
      <c r="N2350" t="s">
        <v>10</v>
      </c>
    </row>
    <row r="2351" spans="1:14" x14ac:dyDescent="0.3">
      <c r="A2351" t="s">
        <v>28</v>
      </c>
      <c r="B2351" t="s">
        <v>32</v>
      </c>
      <c r="C2351" t="s">
        <v>30</v>
      </c>
      <c r="D2351" s="2">
        <v>44410</v>
      </c>
      <c r="E2351">
        <v>2</v>
      </c>
      <c r="F2351">
        <v>41</v>
      </c>
      <c r="G2351">
        <v>5765</v>
      </c>
      <c r="H2351">
        <v>236365</v>
      </c>
      <c r="L2351" t="s">
        <v>31</v>
      </c>
      <c r="N2351" t="s">
        <v>13</v>
      </c>
    </row>
    <row r="2352" spans="1:14" x14ac:dyDescent="0.3">
      <c r="A2352" t="s">
        <v>28</v>
      </c>
      <c r="B2352" t="s">
        <v>33</v>
      </c>
      <c r="C2352" t="s">
        <v>30</v>
      </c>
      <c r="D2352" s="2">
        <v>44410</v>
      </c>
      <c r="E2352">
        <v>2</v>
      </c>
      <c r="F2352">
        <v>44</v>
      </c>
      <c r="G2352">
        <v>5852</v>
      </c>
      <c r="H2352">
        <v>257488</v>
      </c>
      <c r="L2352" t="s">
        <v>31</v>
      </c>
      <c r="N2352" t="s">
        <v>5</v>
      </c>
    </row>
    <row r="2353" spans="1:14" x14ac:dyDescent="0.3">
      <c r="A2353" t="s">
        <v>28</v>
      </c>
      <c r="B2353" t="s">
        <v>33</v>
      </c>
      <c r="C2353" t="s">
        <v>30</v>
      </c>
      <c r="D2353" s="2">
        <v>44410</v>
      </c>
      <c r="E2353">
        <v>2</v>
      </c>
      <c r="F2353">
        <v>58</v>
      </c>
      <c r="G2353">
        <v>5814</v>
      </c>
      <c r="H2353">
        <v>337212</v>
      </c>
      <c r="L2353" t="s">
        <v>31</v>
      </c>
      <c r="N2353" t="s">
        <v>5</v>
      </c>
    </row>
    <row r="2354" spans="1:14" x14ac:dyDescent="0.3">
      <c r="A2354" t="s">
        <v>28</v>
      </c>
      <c r="B2354" t="s">
        <v>29</v>
      </c>
      <c r="C2354" t="s">
        <v>30</v>
      </c>
      <c r="D2354" s="2">
        <v>44410</v>
      </c>
      <c r="E2354">
        <v>2</v>
      </c>
      <c r="F2354">
        <v>51</v>
      </c>
      <c r="G2354">
        <v>5676</v>
      </c>
      <c r="H2354">
        <v>289476</v>
      </c>
      <c r="L2354" t="s">
        <v>31</v>
      </c>
      <c r="N2354" t="s">
        <v>3</v>
      </c>
    </row>
    <row r="2355" spans="1:14" x14ac:dyDescent="0.3">
      <c r="A2355" t="s">
        <v>28</v>
      </c>
      <c r="B2355" t="s">
        <v>33</v>
      </c>
      <c r="C2355" t="s">
        <v>30</v>
      </c>
      <c r="D2355" s="2">
        <v>44410</v>
      </c>
      <c r="E2355">
        <v>2</v>
      </c>
      <c r="F2355">
        <v>54</v>
      </c>
      <c r="G2355">
        <v>5462</v>
      </c>
      <c r="H2355">
        <v>294948</v>
      </c>
      <c r="L2355" t="s">
        <v>31</v>
      </c>
      <c r="N2355" t="s">
        <v>11</v>
      </c>
    </row>
    <row r="2356" spans="1:14" x14ac:dyDescent="0.3">
      <c r="A2356" t="s">
        <v>28</v>
      </c>
      <c r="B2356" t="s">
        <v>29</v>
      </c>
      <c r="C2356" t="s">
        <v>34</v>
      </c>
      <c r="D2356" s="2">
        <v>44410</v>
      </c>
      <c r="E2356">
        <v>2</v>
      </c>
      <c r="I2356">
        <v>40</v>
      </c>
      <c r="J2356">
        <v>9803</v>
      </c>
      <c r="K2356">
        <v>392120</v>
      </c>
      <c r="L2356">
        <v>4</v>
      </c>
      <c r="M2356" t="s">
        <v>39</v>
      </c>
      <c r="N2356" t="s">
        <v>7</v>
      </c>
    </row>
    <row r="2357" spans="1:14" x14ac:dyDescent="0.3">
      <c r="A2357" t="s">
        <v>28</v>
      </c>
      <c r="B2357" t="s">
        <v>29</v>
      </c>
      <c r="C2357" t="s">
        <v>30</v>
      </c>
      <c r="D2357" s="2">
        <v>44410</v>
      </c>
      <c r="E2357">
        <v>2</v>
      </c>
      <c r="F2357">
        <v>45</v>
      </c>
      <c r="G2357">
        <v>6416</v>
      </c>
      <c r="H2357">
        <v>288720</v>
      </c>
      <c r="L2357" t="s">
        <v>31</v>
      </c>
      <c r="N2357" t="s">
        <v>7</v>
      </c>
    </row>
    <row r="2358" spans="1:14" x14ac:dyDescent="0.3">
      <c r="A2358" t="s">
        <v>28</v>
      </c>
      <c r="B2358" t="s">
        <v>32</v>
      </c>
      <c r="C2358" t="s">
        <v>30</v>
      </c>
      <c r="D2358" s="2">
        <v>44410</v>
      </c>
      <c r="E2358">
        <v>2</v>
      </c>
      <c r="F2358">
        <v>49</v>
      </c>
      <c r="G2358">
        <v>6020</v>
      </c>
      <c r="H2358">
        <v>294980</v>
      </c>
      <c r="L2358" t="s">
        <v>31</v>
      </c>
      <c r="N2358" t="s">
        <v>6</v>
      </c>
    </row>
    <row r="2359" spans="1:14" x14ac:dyDescent="0.3">
      <c r="A2359" t="s">
        <v>28</v>
      </c>
      <c r="B2359" t="s">
        <v>33</v>
      </c>
      <c r="C2359" t="s">
        <v>30</v>
      </c>
      <c r="D2359" s="2">
        <v>44410</v>
      </c>
      <c r="E2359">
        <v>2</v>
      </c>
      <c r="F2359">
        <v>53</v>
      </c>
      <c r="G2359">
        <v>5711</v>
      </c>
      <c r="H2359">
        <v>302683</v>
      </c>
      <c r="L2359" t="s">
        <v>31</v>
      </c>
      <c r="N2359" t="s">
        <v>3</v>
      </c>
    </row>
    <row r="2360" spans="1:14" x14ac:dyDescent="0.3">
      <c r="A2360" t="s">
        <v>28</v>
      </c>
      <c r="B2360" t="s">
        <v>33</v>
      </c>
      <c r="C2360" t="s">
        <v>30</v>
      </c>
      <c r="D2360" s="2">
        <v>44410</v>
      </c>
      <c r="E2360">
        <v>2</v>
      </c>
      <c r="F2360">
        <v>48</v>
      </c>
      <c r="G2360">
        <v>5045</v>
      </c>
      <c r="H2360">
        <v>242160</v>
      </c>
      <c r="L2360" t="s">
        <v>31</v>
      </c>
      <c r="N2360" t="s">
        <v>6</v>
      </c>
    </row>
    <row r="2361" spans="1:14" x14ac:dyDescent="0.3">
      <c r="A2361" t="s">
        <v>28</v>
      </c>
      <c r="B2361" t="s">
        <v>32</v>
      </c>
      <c r="C2361" t="s">
        <v>34</v>
      </c>
      <c r="D2361" s="2">
        <v>44410</v>
      </c>
      <c r="E2361">
        <v>2</v>
      </c>
      <c r="I2361">
        <v>32</v>
      </c>
      <c r="J2361">
        <v>8939</v>
      </c>
      <c r="K2361">
        <v>286048</v>
      </c>
      <c r="L2361">
        <v>1</v>
      </c>
      <c r="M2361" t="s">
        <v>37</v>
      </c>
      <c r="N2361" t="s">
        <v>6</v>
      </c>
    </row>
    <row r="2362" spans="1:14" x14ac:dyDescent="0.3">
      <c r="A2362" t="s">
        <v>28</v>
      </c>
      <c r="B2362" t="s">
        <v>33</v>
      </c>
      <c r="C2362" t="s">
        <v>34</v>
      </c>
      <c r="D2362" s="2">
        <v>44411</v>
      </c>
      <c r="E2362">
        <v>3</v>
      </c>
      <c r="I2362">
        <v>37</v>
      </c>
      <c r="J2362">
        <v>8506</v>
      </c>
      <c r="K2362">
        <v>314722</v>
      </c>
      <c r="L2362">
        <v>3</v>
      </c>
      <c r="M2362" t="s">
        <v>38</v>
      </c>
      <c r="N2362" t="s">
        <v>4</v>
      </c>
    </row>
    <row r="2363" spans="1:14" x14ac:dyDescent="0.3">
      <c r="A2363" t="s">
        <v>28</v>
      </c>
      <c r="B2363" t="s">
        <v>29</v>
      </c>
      <c r="C2363" t="s">
        <v>30</v>
      </c>
      <c r="D2363" s="2">
        <v>44411</v>
      </c>
      <c r="E2363">
        <v>3</v>
      </c>
      <c r="F2363">
        <v>52</v>
      </c>
      <c r="G2363">
        <v>6380</v>
      </c>
      <c r="H2363">
        <v>331760</v>
      </c>
      <c r="L2363" t="s">
        <v>31</v>
      </c>
      <c r="N2363" t="s">
        <v>3</v>
      </c>
    </row>
    <row r="2364" spans="1:14" x14ac:dyDescent="0.3">
      <c r="A2364" t="s">
        <v>28</v>
      </c>
      <c r="B2364" t="s">
        <v>32</v>
      </c>
      <c r="C2364" t="s">
        <v>34</v>
      </c>
      <c r="D2364" s="2">
        <v>44411</v>
      </c>
      <c r="E2364">
        <v>3</v>
      </c>
      <c r="I2364">
        <v>34</v>
      </c>
      <c r="J2364">
        <v>9161</v>
      </c>
      <c r="K2364">
        <v>311474</v>
      </c>
      <c r="L2364">
        <v>3</v>
      </c>
      <c r="M2364" t="s">
        <v>38</v>
      </c>
      <c r="N2364" t="s">
        <v>8</v>
      </c>
    </row>
    <row r="2365" spans="1:14" x14ac:dyDescent="0.3">
      <c r="A2365" t="s">
        <v>28</v>
      </c>
      <c r="B2365" t="s">
        <v>32</v>
      </c>
      <c r="C2365" t="s">
        <v>30</v>
      </c>
      <c r="D2365" s="2">
        <v>44411</v>
      </c>
      <c r="E2365">
        <v>3</v>
      </c>
      <c r="F2365">
        <v>42</v>
      </c>
      <c r="G2365">
        <v>5733</v>
      </c>
      <c r="H2365">
        <v>240786</v>
      </c>
      <c r="L2365" t="s">
        <v>31</v>
      </c>
      <c r="N2365" t="s">
        <v>8</v>
      </c>
    </row>
    <row r="2366" spans="1:14" x14ac:dyDescent="0.3">
      <c r="A2366" t="s">
        <v>28</v>
      </c>
      <c r="B2366" t="s">
        <v>29</v>
      </c>
      <c r="C2366" t="s">
        <v>30</v>
      </c>
      <c r="D2366" s="2">
        <v>44411</v>
      </c>
      <c r="E2366">
        <v>3</v>
      </c>
      <c r="F2366">
        <v>40</v>
      </c>
      <c r="G2366">
        <v>5289</v>
      </c>
      <c r="H2366">
        <v>211560</v>
      </c>
      <c r="L2366" t="s">
        <v>31</v>
      </c>
      <c r="N2366" t="s">
        <v>4</v>
      </c>
    </row>
    <row r="2367" spans="1:14" x14ac:dyDescent="0.3">
      <c r="A2367" t="s">
        <v>28</v>
      </c>
      <c r="B2367" t="s">
        <v>32</v>
      </c>
      <c r="C2367" t="s">
        <v>34</v>
      </c>
      <c r="D2367" s="2">
        <v>44411</v>
      </c>
      <c r="E2367">
        <v>3</v>
      </c>
      <c r="I2367">
        <v>32</v>
      </c>
      <c r="J2367">
        <v>8102</v>
      </c>
      <c r="K2367">
        <v>259264</v>
      </c>
      <c r="L2367">
        <v>3</v>
      </c>
      <c r="M2367" t="s">
        <v>38</v>
      </c>
      <c r="N2367" t="s">
        <v>5</v>
      </c>
    </row>
    <row r="2368" spans="1:14" x14ac:dyDescent="0.3">
      <c r="A2368" t="s">
        <v>28</v>
      </c>
      <c r="B2368" t="s">
        <v>32</v>
      </c>
      <c r="C2368" t="s">
        <v>34</v>
      </c>
      <c r="D2368" s="2">
        <v>44411</v>
      </c>
      <c r="E2368">
        <v>3</v>
      </c>
      <c r="I2368">
        <v>31</v>
      </c>
      <c r="J2368">
        <v>8352</v>
      </c>
      <c r="K2368">
        <v>258912</v>
      </c>
      <c r="L2368">
        <v>2</v>
      </c>
      <c r="M2368" t="s">
        <v>36</v>
      </c>
      <c r="N2368" t="s">
        <v>5</v>
      </c>
    </row>
    <row r="2369" spans="1:14" x14ac:dyDescent="0.3">
      <c r="A2369" t="s">
        <v>28</v>
      </c>
      <c r="B2369" t="s">
        <v>29</v>
      </c>
      <c r="C2369" t="s">
        <v>30</v>
      </c>
      <c r="D2369" s="2">
        <v>44412</v>
      </c>
      <c r="E2369">
        <v>4</v>
      </c>
      <c r="F2369">
        <v>44</v>
      </c>
      <c r="G2369">
        <v>6878</v>
      </c>
      <c r="H2369">
        <v>302632</v>
      </c>
      <c r="L2369" t="s">
        <v>31</v>
      </c>
      <c r="N2369" t="s">
        <v>13</v>
      </c>
    </row>
    <row r="2370" spans="1:14" x14ac:dyDescent="0.3">
      <c r="A2370" t="s">
        <v>28</v>
      </c>
      <c r="B2370" t="s">
        <v>32</v>
      </c>
      <c r="C2370" t="s">
        <v>34</v>
      </c>
      <c r="D2370" s="2">
        <v>44412</v>
      </c>
      <c r="E2370">
        <v>4</v>
      </c>
      <c r="I2370">
        <v>36</v>
      </c>
      <c r="J2370">
        <v>9320</v>
      </c>
      <c r="K2370">
        <v>335520</v>
      </c>
      <c r="L2370">
        <v>1</v>
      </c>
      <c r="M2370" t="s">
        <v>37</v>
      </c>
      <c r="N2370" t="s">
        <v>5</v>
      </c>
    </row>
    <row r="2371" spans="1:14" x14ac:dyDescent="0.3">
      <c r="A2371" t="s">
        <v>28</v>
      </c>
      <c r="B2371" t="s">
        <v>29</v>
      </c>
      <c r="C2371" t="s">
        <v>34</v>
      </c>
      <c r="D2371" s="2">
        <v>44412</v>
      </c>
      <c r="E2371">
        <v>4</v>
      </c>
      <c r="I2371">
        <v>37</v>
      </c>
      <c r="J2371">
        <v>8547</v>
      </c>
      <c r="K2371">
        <v>316239</v>
      </c>
      <c r="L2371">
        <v>2</v>
      </c>
      <c r="M2371" t="s">
        <v>36</v>
      </c>
      <c r="N2371" t="s">
        <v>10</v>
      </c>
    </row>
    <row r="2372" spans="1:14" x14ac:dyDescent="0.3">
      <c r="A2372" t="s">
        <v>28</v>
      </c>
      <c r="B2372" t="s">
        <v>33</v>
      </c>
      <c r="C2372" t="s">
        <v>34</v>
      </c>
      <c r="D2372" s="2">
        <v>44412</v>
      </c>
      <c r="E2372">
        <v>4</v>
      </c>
      <c r="I2372">
        <v>30</v>
      </c>
      <c r="J2372">
        <v>8035</v>
      </c>
      <c r="K2372">
        <v>241050</v>
      </c>
      <c r="L2372">
        <v>5</v>
      </c>
      <c r="M2372" t="s">
        <v>35</v>
      </c>
      <c r="N2372" t="s">
        <v>8</v>
      </c>
    </row>
    <row r="2373" spans="1:14" x14ac:dyDescent="0.3">
      <c r="A2373" t="s">
        <v>28</v>
      </c>
      <c r="B2373" t="s">
        <v>32</v>
      </c>
      <c r="C2373" t="s">
        <v>34</v>
      </c>
      <c r="D2373" s="2">
        <v>44412</v>
      </c>
      <c r="E2373">
        <v>4</v>
      </c>
      <c r="I2373">
        <v>31</v>
      </c>
      <c r="J2373">
        <v>9547</v>
      </c>
      <c r="K2373">
        <v>295957</v>
      </c>
      <c r="L2373">
        <v>1</v>
      </c>
      <c r="M2373" t="s">
        <v>37</v>
      </c>
      <c r="N2373" t="s">
        <v>6</v>
      </c>
    </row>
    <row r="2374" spans="1:14" x14ac:dyDescent="0.3">
      <c r="A2374" t="s">
        <v>28</v>
      </c>
      <c r="B2374" t="s">
        <v>33</v>
      </c>
      <c r="C2374" t="s">
        <v>30</v>
      </c>
      <c r="D2374" s="2">
        <v>44412</v>
      </c>
      <c r="E2374">
        <v>4</v>
      </c>
      <c r="F2374">
        <v>48</v>
      </c>
      <c r="G2374">
        <v>5669</v>
      </c>
      <c r="H2374">
        <v>272112</v>
      </c>
      <c r="L2374" t="s">
        <v>31</v>
      </c>
      <c r="N2374" t="s">
        <v>10</v>
      </c>
    </row>
    <row r="2375" spans="1:14" x14ac:dyDescent="0.3">
      <c r="A2375" t="s">
        <v>28</v>
      </c>
      <c r="B2375" t="s">
        <v>32</v>
      </c>
      <c r="C2375" t="s">
        <v>30</v>
      </c>
      <c r="D2375" s="2">
        <v>44412</v>
      </c>
      <c r="E2375">
        <v>4</v>
      </c>
      <c r="F2375">
        <v>40</v>
      </c>
      <c r="G2375">
        <v>5467</v>
      </c>
      <c r="H2375">
        <v>218680</v>
      </c>
      <c r="L2375" t="s">
        <v>31</v>
      </c>
      <c r="N2375" t="s">
        <v>3</v>
      </c>
    </row>
    <row r="2376" spans="1:14" x14ac:dyDescent="0.3">
      <c r="A2376" t="s">
        <v>28</v>
      </c>
      <c r="B2376" t="s">
        <v>29</v>
      </c>
      <c r="C2376" t="s">
        <v>34</v>
      </c>
      <c r="D2376" s="2">
        <v>44412</v>
      </c>
      <c r="E2376">
        <v>4</v>
      </c>
      <c r="I2376">
        <v>31</v>
      </c>
      <c r="J2376">
        <v>9415</v>
      </c>
      <c r="K2376">
        <v>291865</v>
      </c>
      <c r="L2376">
        <v>4</v>
      </c>
      <c r="M2376" t="s">
        <v>39</v>
      </c>
      <c r="N2376" t="s">
        <v>4</v>
      </c>
    </row>
    <row r="2377" spans="1:14" x14ac:dyDescent="0.3">
      <c r="A2377" t="s">
        <v>28</v>
      </c>
      <c r="B2377" t="s">
        <v>32</v>
      </c>
      <c r="C2377" t="s">
        <v>30</v>
      </c>
      <c r="D2377" s="2">
        <v>44413</v>
      </c>
      <c r="E2377">
        <v>5</v>
      </c>
      <c r="F2377">
        <v>53</v>
      </c>
      <c r="G2377">
        <v>5649</v>
      </c>
      <c r="H2377">
        <v>299397</v>
      </c>
      <c r="L2377" t="s">
        <v>31</v>
      </c>
      <c r="N2377" t="s">
        <v>9</v>
      </c>
    </row>
    <row r="2378" spans="1:14" x14ac:dyDescent="0.3">
      <c r="A2378" t="s">
        <v>28</v>
      </c>
      <c r="B2378" t="s">
        <v>29</v>
      </c>
      <c r="C2378" t="s">
        <v>34</v>
      </c>
      <c r="D2378" s="2">
        <v>44413</v>
      </c>
      <c r="E2378">
        <v>5</v>
      </c>
      <c r="I2378">
        <v>33</v>
      </c>
      <c r="J2378">
        <v>9002</v>
      </c>
      <c r="K2378">
        <v>297066</v>
      </c>
      <c r="L2378">
        <v>1</v>
      </c>
      <c r="M2378" t="s">
        <v>37</v>
      </c>
      <c r="N2378" t="s">
        <v>4</v>
      </c>
    </row>
    <row r="2379" spans="1:14" x14ac:dyDescent="0.3">
      <c r="A2379" t="s">
        <v>28</v>
      </c>
      <c r="B2379" t="s">
        <v>32</v>
      </c>
      <c r="C2379" t="s">
        <v>30</v>
      </c>
      <c r="D2379" s="2">
        <v>44413</v>
      </c>
      <c r="E2379">
        <v>5</v>
      </c>
      <c r="F2379">
        <v>53</v>
      </c>
      <c r="G2379">
        <v>5927</v>
      </c>
      <c r="H2379">
        <v>314131</v>
      </c>
      <c r="L2379" t="s">
        <v>31</v>
      </c>
      <c r="N2379" t="s">
        <v>13</v>
      </c>
    </row>
    <row r="2380" spans="1:14" x14ac:dyDescent="0.3">
      <c r="A2380" t="s">
        <v>28</v>
      </c>
      <c r="B2380" t="s">
        <v>33</v>
      </c>
      <c r="C2380" t="s">
        <v>30</v>
      </c>
      <c r="D2380" s="2">
        <v>44413</v>
      </c>
      <c r="E2380">
        <v>5</v>
      </c>
      <c r="F2380">
        <v>50</v>
      </c>
      <c r="G2380">
        <v>5059</v>
      </c>
      <c r="H2380">
        <v>252950</v>
      </c>
      <c r="L2380" t="s">
        <v>31</v>
      </c>
      <c r="N2380" t="s">
        <v>13</v>
      </c>
    </row>
    <row r="2381" spans="1:14" x14ac:dyDescent="0.3">
      <c r="A2381" t="s">
        <v>28</v>
      </c>
      <c r="B2381" t="s">
        <v>33</v>
      </c>
      <c r="C2381" t="s">
        <v>34</v>
      </c>
      <c r="D2381" s="2">
        <v>44413</v>
      </c>
      <c r="E2381">
        <v>5</v>
      </c>
      <c r="I2381">
        <v>31</v>
      </c>
      <c r="J2381">
        <v>9276</v>
      </c>
      <c r="K2381">
        <v>287556</v>
      </c>
      <c r="L2381">
        <v>5</v>
      </c>
      <c r="M2381" t="s">
        <v>35</v>
      </c>
      <c r="N2381" t="s">
        <v>13</v>
      </c>
    </row>
    <row r="2382" spans="1:14" x14ac:dyDescent="0.3">
      <c r="A2382" t="s">
        <v>28</v>
      </c>
      <c r="B2382" t="s">
        <v>33</v>
      </c>
      <c r="C2382" t="s">
        <v>30</v>
      </c>
      <c r="D2382" s="2">
        <v>44413</v>
      </c>
      <c r="E2382">
        <v>5</v>
      </c>
      <c r="F2382">
        <v>48</v>
      </c>
      <c r="G2382">
        <v>5587</v>
      </c>
      <c r="H2382">
        <v>268176</v>
      </c>
      <c r="L2382" t="s">
        <v>31</v>
      </c>
      <c r="N2382" t="s">
        <v>8</v>
      </c>
    </row>
    <row r="2383" spans="1:14" x14ac:dyDescent="0.3">
      <c r="A2383" t="s">
        <v>28</v>
      </c>
      <c r="B2383" t="s">
        <v>29</v>
      </c>
      <c r="C2383" t="s">
        <v>34</v>
      </c>
      <c r="D2383" s="2">
        <v>44413</v>
      </c>
      <c r="E2383">
        <v>5</v>
      </c>
      <c r="I2383">
        <v>34</v>
      </c>
      <c r="J2383">
        <v>9221</v>
      </c>
      <c r="K2383">
        <v>313514</v>
      </c>
      <c r="L2383">
        <v>3</v>
      </c>
      <c r="M2383" t="s">
        <v>38</v>
      </c>
      <c r="N2383" t="s">
        <v>6</v>
      </c>
    </row>
    <row r="2384" spans="1:14" x14ac:dyDescent="0.3">
      <c r="A2384" t="s">
        <v>28</v>
      </c>
      <c r="B2384" t="s">
        <v>32</v>
      </c>
      <c r="C2384" t="s">
        <v>34</v>
      </c>
      <c r="D2384" s="2">
        <v>44413</v>
      </c>
      <c r="E2384">
        <v>5</v>
      </c>
      <c r="I2384">
        <v>36</v>
      </c>
      <c r="J2384">
        <v>9290</v>
      </c>
      <c r="K2384">
        <v>334440</v>
      </c>
      <c r="L2384">
        <v>5</v>
      </c>
      <c r="M2384" t="s">
        <v>35</v>
      </c>
      <c r="N2384" t="s">
        <v>11</v>
      </c>
    </row>
    <row r="2385" spans="1:14" x14ac:dyDescent="0.3">
      <c r="A2385" t="s">
        <v>28</v>
      </c>
      <c r="B2385" t="s">
        <v>32</v>
      </c>
      <c r="C2385" t="s">
        <v>30</v>
      </c>
      <c r="D2385" s="2">
        <v>44413</v>
      </c>
      <c r="E2385">
        <v>5</v>
      </c>
      <c r="F2385">
        <v>53</v>
      </c>
      <c r="G2385">
        <v>6228</v>
      </c>
      <c r="H2385">
        <v>330084</v>
      </c>
      <c r="L2385" t="s">
        <v>31</v>
      </c>
      <c r="N2385" t="s">
        <v>7</v>
      </c>
    </row>
    <row r="2386" spans="1:14" x14ac:dyDescent="0.3">
      <c r="A2386" t="s">
        <v>28</v>
      </c>
      <c r="B2386" t="s">
        <v>32</v>
      </c>
      <c r="C2386" t="s">
        <v>30</v>
      </c>
      <c r="D2386" s="2">
        <v>44413</v>
      </c>
      <c r="E2386">
        <v>5</v>
      </c>
      <c r="F2386">
        <v>58</v>
      </c>
      <c r="G2386">
        <v>6177</v>
      </c>
      <c r="H2386">
        <v>358266</v>
      </c>
      <c r="L2386" t="s">
        <v>31</v>
      </c>
      <c r="N2386" t="s">
        <v>5</v>
      </c>
    </row>
    <row r="2387" spans="1:14" x14ac:dyDescent="0.3">
      <c r="A2387" t="s">
        <v>28</v>
      </c>
      <c r="B2387" t="s">
        <v>33</v>
      </c>
      <c r="C2387" t="s">
        <v>30</v>
      </c>
      <c r="D2387" s="2">
        <v>44413</v>
      </c>
      <c r="E2387">
        <v>5</v>
      </c>
      <c r="F2387">
        <v>45</v>
      </c>
      <c r="G2387">
        <v>6187</v>
      </c>
      <c r="H2387">
        <v>278415</v>
      </c>
      <c r="L2387" t="s">
        <v>31</v>
      </c>
      <c r="N2387" t="s">
        <v>11</v>
      </c>
    </row>
    <row r="2388" spans="1:14" x14ac:dyDescent="0.3">
      <c r="A2388" t="s">
        <v>28</v>
      </c>
      <c r="B2388" t="s">
        <v>29</v>
      </c>
      <c r="C2388" t="s">
        <v>34</v>
      </c>
      <c r="D2388" s="2">
        <v>44413</v>
      </c>
      <c r="E2388">
        <v>5</v>
      </c>
      <c r="I2388">
        <v>40</v>
      </c>
      <c r="J2388">
        <v>9384</v>
      </c>
      <c r="K2388">
        <v>375360</v>
      </c>
      <c r="L2388">
        <v>4</v>
      </c>
      <c r="M2388" t="s">
        <v>39</v>
      </c>
      <c r="N2388" t="s">
        <v>3</v>
      </c>
    </row>
    <row r="2389" spans="1:14" x14ac:dyDescent="0.3">
      <c r="A2389" t="s">
        <v>28</v>
      </c>
      <c r="B2389" t="s">
        <v>33</v>
      </c>
      <c r="C2389" t="s">
        <v>30</v>
      </c>
      <c r="D2389" s="2">
        <v>44414</v>
      </c>
      <c r="E2389">
        <v>6</v>
      </c>
      <c r="F2389">
        <v>57</v>
      </c>
      <c r="G2389">
        <v>6848</v>
      </c>
      <c r="H2389">
        <v>390336</v>
      </c>
      <c r="L2389" t="s">
        <v>31</v>
      </c>
      <c r="N2389" t="s">
        <v>13</v>
      </c>
    </row>
    <row r="2390" spans="1:14" x14ac:dyDescent="0.3">
      <c r="A2390" t="s">
        <v>28</v>
      </c>
      <c r="B2390" t="s">
        <v>32</v>
      </c>
      <c r="C2390" t="s">
        <v>30</v>
      </c>
      <c r="D2390" s="2">
        <v>44414</v>
      </c>
      <c r="E2390">
        <v>6</v>
      </c>
      <c r="F2390">
        <v>41</v>
      </c>
      <c r="G2390">
        <v>6111</v>
      </c>
      <c r="H2390">
        <v>250551</v>
      </c>
      <c r="L2390" t="s">
        <v>31</v>
      </c>
      <c r="N2390" t="s">
        <v>5</v>
      </c>
    </row>
    <row r="2391" spans="1:14" x14ac:dyDescent="0.3">
      <c r="A2391" t="s">
        <v>28</v>
      </c>
      <c r="B2391" t="s">
        <v>29</v>
      </c>
      <c r="C2391" t="s">
        <v>34</v>
      </c>
      <c r="D2391" s="2">
        <v>44414</v>
      </c>
      <c r="E2391">
        <v>6</v>
      </c>
      <c r="I2391">
        <v>36</v>
      </c>
      <c r="J2391">
        <v>9050</v>
      </c>
      <c r="K2391">
        <v>325800</v>
      </c>
      <c r="L2391">
        <v>1</v>
      </c>
      <c r="M2391" t="s">
        <v>37</v>
      </c>
      <c r="N2391" t="s">
        <v>14</v>
      </c>
    </row>
    <row r="2392" spans="1:14" x14ac:dyDescent="0.3">
      <c r="A2392" t="s">
        <v>28</v>
      </c>
      <c r="B2392" t="s">
        <v>32</v>
      </c>
      <c r="C2392" t="s">
        <v>30</v>
      </c>
      <c r="D2392" s="2">
        <v>44414</v>
      </c>
      <c r="E2392">
        <v>6</v>
      </c>
      <c r="F2392">
        <v>49</v>
      </c>
      <c r="G2392">
        <v>5826</v>
      </c>
      <c r="H2392">
        <v>285474</v>
      </c>
      <c r="L2392" t="s">
        <v>31</v>
      </c>
      <c r="N2392" t="s">
        <v>11</v>
      </c>
    </row>
    <row r="2393" spans="1:14" x14ac:dyDescent="0.3">
      <c r="A2393" t="s">
        <v>28</v>
      </c>
      <c r="B2393" t="s">
        <v>29</v>
      </c>
      <c r="C2393" t="s">
        <v>34</v>
      </c>
      <c r="D2393" s="2">
        <v>44414</v>
      </c>
      <c r="E2393">
        <v>6</v>
      </c>
      <c r="I2393">
        <v>33</v>
      </c>
      <c r="J2393">
        <v>8843</v>
      </c>
      <c r="K2393">
        <v>291819</v>
      </c>
      <c r="L2393">
        <v>2</v>
      </c>
      <c r="M2393" t="s">
        <v>36</v>
      </c>
      <c r="N2393" t="s">
        <v>4</v>
      </c>
    </row>
    <row r="2394" spans="1:14" x14ac:dyDescent="0.3">
      <c r="A2394" t="s">
        <v>28</v>
      </c>
      <c r="B2394" t="s">
        <v>32</v>
      </c>
      <c r="C2394" t="s">
        <v>30</v>
      </c>
      <c r="D2394" s="2">
        <v>44414</v>
      </c>
      <c r="E2394">
        <v>6</v>
      </c>
      <c r="F2394">
        <v>44</v>
      </c>
      <c r="G2394">
        <v>5274</v>
      </c>
      <c r="H2394">
        <v>232056</v>
      </c>
      <c r="L2394" t="s">
        <v>31</v>
      </c>
      <c r="N2394" t="s">
        <v>3</v>
      </c>
    </row>
    <row r="2395" spans="1:14" x14ac:dyDescent="0.3">
      <c r="A2395" t="s">
        <v>28</v>
      </c>
      <c r="B2395" t="s">
        <v>32</v>
      </c>
      <c r="C2395" t="s">
        <v>30</v>
      </c>
      <c r="D2395" s="2">
        <v>44414</v>
      </c>
      <c r="E2395">
        <v>6</v>
      </c>
      <c r="F2395">
        <v>42</v>
      </c>
      <c r="G2395">
        <v>6191</v>
      </c>
      <c r="H2395">
        <v>260022</v>
      </c>
      <c r="L2395" t="s">
        <v>31</v>
      </c>
      <c r="N2395" t="s">
        <v>9</v>
      </c>
    </row>
    <row r="2396" spans="1:14" x14ac:dyDescent="0.3">
      <c r="A2396" t="s">
        <v>28</v>
      </c>
      <c r="B2396" t="s">
        <v>32</v>
      </c>
      <c r="C2396" t="s">
        <v>30</v>
      </c>
      <c r="D2396" s="2">
        <v>44414</v>
      </c>
      <c r="E2396">
        <v>6</v>
      </c>
      <c r="F2396">
        <v>47</v>
      </c>
      <c r="G2396">
        <v>6629</v>
      </c>
      <c r="H2396">
        <v>311563</v>
      </c>
      <c r="L2396" t="s">
        <v>31</v>
      </c>
      <c r="N2396" t="s">
        <v>11</v>
      </c>
    </row>
    <row r="2397" spans="1:14" x14ac:dyDescent="0.3">
      <c r="A2397" t="s">
        <v>28</v>
      </c>
      <c r="B2397" t="s">
        <v>32</v>
      </c>
      <c r="C2397" t="s">
        <v>34</v>
      </c>
      <c r="D2397" s="2">
        <v>44414</v>
      </c>
      <c r="E2397">
        <v>6</v>
      </c>
      <c r="I2397">
        <v>34</v>
      </c>
      <c r="J2397">
        <v>9533</v>
      </c>
      <c r="K2397">
        <v>324122</v>
      </c>
      <c r="L2397">
        <v>5</v>
      </c>
      <c r="M2397" t="s">
        <v>35</v>
      </c>
      <c r="N2397" t="s">
        <v>8</v>
      </c>
    </row>
    <row r="2398" spans="1:14" x14ac:dyDescent="0.3">
      <c r="A2398" t="s">
        <v>28</v>
      </c>
      <c r="B2398" t="s">
        <v>32</v>
      </c>
      <c r="C2398" t="s">
        <v>30</v>
      </c>
      <c r="D2398" s="2">
        <v>44414</v>
      </c>
      <c r="E2398">
        <v>6</v>
      </c>
      <c r="F2398">
        <v>60</v>
      </c>
      <c r="G2398">
        <v>6816</v>
      </c>
      <c r="H2398">
        <v>408960</v>
      </c>
      <c r="L2398" t="s">
        <v>31</v>
      </c>
      <c r="N2398" t="s">
        <v>9</v>
      </c>
    </row>
    <row r="2399" spans="1:14" x14ac:dyDescent="0.3">
      <c r="A2399" t="s">
        <v>28</v>
      </c>
      <c r="B2399" t="s">
        <v>29</v>
      </c>
      <c r="C2399" t="s">
        <v>30</v>
      </c>
      <c r="D2399" s="2">
        <v>44414</v>
      </c>
      <c r="E2399">
        <v>6</v>
      </c>
      <c r="F2399">
        <v>56</v>
      </c>
      <c r="G2399">
        <v>6452</v>
      </c>
      <c r="H2399">
        <v>361312</v>
      </c>
      <c r="L2399" t="s">
        <v>31</v>
      </c>
      <c r="N2399" t="s">
        <v>14</v>
      </c>
    </row>
    <row r="2400" spans="1:14" x14ac:dyDescent="0.3">
      <c r="A2400" t="s">
        <v>28</v>
      </c>
      <c r="B2400" t="s">
        <v>33</v>
      </c>
      <c r="C2400" t="s">
        <v>34</v>
      </c>
      <c r="D2400" s="2">
        <v>44415</v>
      </c>
      <c r="E2400">
        <v>7</v>
      </c>
      <c r="I2400">
        <v>37</v>
      </c>
      <c r="J2400">
        <v>9969</v>
      </c>
      <c r="K2400">
        <v>368853</v>
      </c>
      <c r="L2400">
        <v>5</v>
      </c>
      <c r="M2400" t="s">
        <v>35</v>
      </c>
      <c r="N2400" t="s">
        <v>10</v>
      </c>
    </row>
    <row r="2401" spans="1:14" x14ac:dyDescent="0.3">
      <c r="A2401" t="s">
        <v>28</v>
      </c>
      <c r="B2401" t="s">
        <v>33</v>
      </c>
      <c r="C2401" t="s">
        <v>34</v>
      </c>
      <c r="D2401" s="2">
        <v>44415</v>
      </c>
      <c r="E2401">
        <v>7</v>
      </c>
      <c r="I2401">
        <v>36</v>
      </c>
      <c r="J2401">
        <v>8778</v>
      </c>
      <c r="K2401">
        <v>316008</v>
      </c>
      <c r="L2401">
        <v>1</v>
      </c>
      <c r="M2401" t="s">
        <v>37</v>
      </c>
      <c r="N2401" t="s">
        <v>7</v>
      </c>
    </row>
    <row r="2402" spans="1:14" x14ac:dyDescent="0.3">
      <c r="A2402" t="s">
        <v>28</v>
      </c>
      <c r="B2402" t="s">
        <v>32</v>
      </c>
      <c r="C2402" t="s">
        <v>30</v>
      </c>
      <c r="D2402" s="2">
        <v>44415</v>
      </c>
      <c r="E2402">
        <v>7</v>
      </c>
      <c r="F2402">
        <v>44</v>
      </c>
      <c r="G2402">
        <v>5503</v>
      </c>
      <c r="H2402">
        <v>242132</v>
      </c>
      <c r="L2402" t="s">
        <v>31</v>
      </c>
      <c r="N2402" t="s">
        <v>13</v>
      </c>
    </row>
    <row r="2403" spans="1:14" x14ac:dyDescent="0.3">
      <c r="A2403" t="s">
        <v>28</v>
      </c>
      <c r="B2403" t="s">
        <v>32</v>
      </c>
      <c r="C2403" t="s">
        <v>34</v>
      </c>
      <c r="D2403" s="2">
        <v>44415</v>
      </c>
      <c r="E2403">
        <v>7</v>
      </c>
      <c r="I2403">
        <v>38</v>
      </c>
      <c r="J2403">
        <v>8559</v>
      </c>
      <c r="K2403">
        <v>325242</v>
      </c>
      <c r="L2403">
        <v>2</v>
      </c>
      <c r="M2403" t="s">
        <v>36</v>
      </c>
      <c r="N2403" t="s">
        <v>10</v>
      </c>
    </row>
    <row r="2404" spans="1:14" x14ac:dyDescent="0.3">
      <c r="A2404" t="s">
        <v>28</v>
      </c>
      <c r="B2404" t="s">
        <v>32</v>
      </c>
      <c r="C2404" t="s">
        <v>30</v>
      </c>
      <c r="D2404" s="2">
        <v>44415</v>
      </c>
      <c r="E2404">
        <v>7</v>
      </c>
      <c r="F2404">
        <v>53</v>
      </c>
      <c r="G2404">
        <v>6895</v>
      </c>
      <c r="H2404">
        <v>365435</v>
      </c>
      <c r="L2404" t="s">
        <v>31</v>
      </c>
      <c r="N2404" t="s">
        <v>4</v>
      </c>
    </row>
    <row r="2405" spans="1:14" x14ac:dyDescent="0.3">
      <c r="A2405" t="s">
        <v>28</v>
      </c>
      <c r="B2405" t="s">
        <v>29</v>
      </c>
      <c r="C2405" t="s">
        <v>34</v>
      </c>
      <c r="D2405" s="2">
        <v>44415</v>
      </c>
      <c r="E2405">
        <v>7</v>
      </c>
      <c r="I2405">
        <v>30</v>
      </c>
      <c r="J2405">
        <v>9169</v>
      </c>
      <c r="K2405">
        <v>275070</v>
      </c>
      <c r="L2405">
        <v>5</v>
      </c>
      <c r="M2405" t="s">
        <v>35</v>
      </c>
      <c r="N2405" t="s">
        <v>6</v>
      </c>
    </row>
    <row r="2406" spans="1:14" x14ac:dyDescent="0.3">
      <c r="A2406" t="s">
        <v>28</v>
      </c>
      <c r="B2406" t="s">
        <v>29</v>
      </c>
      <c r="C2406" t="s">
        <v>30</v>
      </c>
      <c r="D2406" s="2">
        <v>44416</v>
      </c>
      <c r="E2406">
        <v>8</v>
      </c>
      <c r="F2406">
        <v>43</v>
      </c>
      <c r="G2406">
        <v>5516</v>
      </c>
      <c r="H2406">
        <v>237188</v>
      </c>
      <c r="L2406" t="s">
        <v>31</v>
      </c>
      <c r="N2406" t="s">
        <v>3</v>
      </c>
    </row>
    <row r="2407" spans="1:14" x14ac:dyDescent="0.3">
      <c r="A2407" t="s">
        <v>28</v>
      </c>
      <c r="B2407" t="s">
        <v>29</v>
      </c>
      <c r="C2407" t="s">
        <v>34</v>
      </c>
      <c r="D2407" s="2">
        <v>44416</v>
      </c>
      <c r="E2407">
        <v>8</v>
      </c>
      <c r="I2407">
        <v>37</v>
      </c>
      <c r="J2407">
        <v>9488</v>
      </c>
      <c r="K2407">
        <v>351056</v>
      </c>
      <c r="L2407">
        <v>4</v>
      </c>
      <c r="M2407" t="s">
        <v>39</v>
      </c>
      <c r="N2407" t="s">
        <v>14</v>
      </c>
    </row>
    <row r="2408" spans="1:14" x14ac:dyDescent="0.3">
      <c r="A2408" t="s">
        <v>28</v>
      </c>
      <c r="B2408" t="s">
        <v>32</v>
      </c>
      <c r="C2408" t="s">
        <v>34</v>
      </c>
      <c r="D2408" s="2">
        <v>44416</v>
      </c>
      <c r="E2408">
        <v>8</v>
      </c>
      <c r="I2408">
        <v>34</v>
      </c>
      <c r="J2408">
        <v>9209</v>
      </c>
      <c r="K2408">
        <v>313106</v>
      </c>
      <c r="L2408">
        <v>5</v>
      </c>
      <c r="M2408" t="s">
        <v>35</v>
      </c>
      <c r="N2408" t="s">
        <v>14</v>
      </c>
    </row>
    <row r="2409" spans="1:14" x14ac:dyDescent="0.3">
      <c r="A2409" t="s">
        <v>28</v>
      </c>
      <c r="B2409" t="s">
        <v>32</v>
      </c>
      <c r="C2409" t="s">
        <v>34</v>
      </c>
      <c r="D2409" s="2">
        <v>44416</v>
      </c>
      <c r="E2409">
        <v>8</v>
      </c>
      <c r="I2409">
        <v>30</v>
      </c>
      <c r="J2409">
        <v>9850</v>
      </c>
      <c r="K2409">
        <v>295500</v>
      </c>
      <c r="L2409">
        <v>3</v>
      </c>
      <c r="M2409" t="s">
        <v>38</v>
      </c>
      <c r="N2409" t="s">
        <v>9</v>
      </c>
    </row>
    <row r="2410" spans="1:14" x14ac:dyDescent="0.3">
      <c r="A2410" t="s">
        <v>28</v>
      </c>
      <c r="B2410" t="s">
        <v>32</v>
      </c>
      <c r="C2410" t="s">
        <v>30</v>
      </c>
      <c r="D2410" s="2">
        <v>44416</v>
      </c>
      <c r="E2410">
        <v>8</v>
      </c>
      <c r="F2410">
        <v>54</v>
      </c>
      <c r="G2410">
        <v>5256</v>
      </c>
      <c r="H2410">
        <v>283824</v>
      </c>
      <c r="L2410" t="s">
        <v>31</v>
      </c>
      <c r="N2410" t="s">
        <v>5</v>
      </c>
    </row>
    <row r="2411" spans="1:14" x14ac:dyDescent="0.3">
      <c r="A2411" t="s">
        <v>28</v>
      </c>
      <c r="B2411" t="s">
        <v>29</v>
      </c>
      <c r="C2411" t="s">
        <v>30</v>
      </c>
      <c r="D2411" s="2">
        <v>44416</v>
      </c>
      <c r="E2411">
        <v>8</v>
      </c>
      <c r="F2411">
        <v>52</v>
      </c>
      <c r="G2411">
        <v>5294</v>
      </c>
      <c r="H2411">
        <v>275288</v>
      </c>
      <c r="L2411" t="s">
        <v>31</v>
      </c>
      <c r="N2411" t="s">
        <v>5</v>
      </c>
    </row>
    <row r="2412" spans="1:14" x14ac:dyDescent="0.3">
      <c r="A2412" t="s">
        <v>28</v>
      </c>
      <c r="B2412" t="s">
        <v>29</v>
      </c>
      <c r="C2412" t="s">
        <v>30</v>
      </c>
      <c r="D2412" s="2">
        <v>44416</v>
      </c>
      <c r="E2412">
        <v>8</v>
      </c>
      <c r="F2412">
        <v>52</v>
      </c>
      <c r="G2412">
        <v>5751</v>
      </c>
      <c r="H2412">
        <v>299052</v>
      </c>
      <c r="L2412" t="s">
        <v>31</v>
      </c>
      <c r="N2412" t="s">
        <v>14</v>
      </c>
    </row>
    <row r="2413" spans="1:14" x14ac:dyDescent="0.3">
      <c r="A2413" t="s">
        <v>28</v>
      </c>
      <c r="B2413" t="s">
        <v>32</v>
      </c>
      <c r="C2413" t="s">
        <v>30</v>
      </c>
      <c r="D2413" s="2">
        <v>44416</v>
      </c>
      <c r="E2413">
        <v>8</v>
      </c>
      <c r="F2413">
        <v>50</v>
      </c>
      <c r="G2413">
        <v>6672</v>
      </c>
      <c r="H2413">
        <v>333600</v>
      </c>
      <c r="L2413" t="s">
        <v>31</v>
      </c>
      <c r="N2413" t="s">
        <v>8</v>
      </c>
    </row>
    <row r="2414" spans="1:14" x14ac:dyDescent="0.3">
      <c r="A2414" t="s">
        <v>28</v>
      </c>
      <c r="B2414" t="s">
        <v>32</v>
      </c>
      <c r="C2414" t="s">
        <v>30</v>
      </c>
      <c r="D2414" s="2">
        <v>44416</v>
      </c>
      <c r="E2414">
        <v>8</v>
      </c>
      <c r="F2414">
        <v>55</v>
      </c>
      <c r="G2414">
        <v>5711</v>
      </c>
      <c r="H2414">
        <v>314105</v>
      </c>
      <c r="L2414" t="s">
        <v>31</v>
      </c>
      <c r="N2414" t="s">
        <v>5</v>
      </c>
    </row>
    <row r="2415" spans="1:14" x14ac:dyDescent="0.3">
      <c r="A2415" t="s">
        <v>28</v>
      </c>
      <c r="B2415" t="s">
        <v>33</v>
      </c>
      <c r="C2415" t="s">
        <v>30</v>
      </c>
      <c r="D2415" s="2">
        <v>44416</v>
      </c>
      <c r="E2415">
        <v>8</v>
      </c>
      <c r="F2415">
        <v>58</v>
      </c>
      <c r="G2415">
        <v>6416</v>
      </c>
      <c r="H2415">
        <v>372128</v>
      </c>
      <c r="L2415" t="s">
        <v>31</v>
      </c>
      <c r="N2415" t="s">
        <v>3</v>
      </c>
    </row>
    <row r="2416" spans="1:14" x14ac:dyDescent="0.3">
      <c r="A2416" t="s">
        <v>28</v>
      </c>
      <c r="B2416" t="s">
        <v>32</v>
      </c>
      <c r="C2416" t="s">
        <v>30</v>
      </c>
      <c r="D2416" s="2">
        <v>44416</v>
      </c>
      <c r="E2416">
        <v>8</v>
      </c>
      <c r="F2416">
        <v>41</v>
      </c>
      <c r="G2416">
        <v>6905</v>
      </c>
      <c r="H2416">
        <v>283105</v>
      </c>
      <c r="L2416" t="s">
        <v>31</v>
      </c>
      <c r="N2416" t="s">
        <v>14</v>
      </c>
    </row>
    <row r="2417" spans="1:14" x14ac:dyDescent="0.3">
      <c r="A2417" t="s">
        <v>28</v>
      </c>
      <c r="B2417" t="s">
        <v>32</v>
      </c>
      <c r="C2417" t="s">
        <v>30</v>
      </c>
      <c r="D2417" s="2">
        <v>44417</v>
      </c>
      <c r="E2417">
        <v>9</v>
      </c>
      <c r="F2417">
        <v>43</v>
      </c>
      <c r="G2417">
        <v>5533</v>
      </c>
      <c r="H2417">
        <v>237919</v>
      </c>
      <c r="L2417" t="s">
        <v>31</v>
      </c>
      <c r="N2417" t="s">
        <v>3</v>
      </c>
    </row>
    <row r="2418" spans="1:14" x14ac:dyDescent="0.3">
      <c r="A2418" t="s">
        <v>28</v>
      </c>
      <c r="B2418" t="s">
        <v>32</v>
      </c>
      <c r="C2418" t="s">
        <v>30</v>
      </c>
      <c r="D2418" s="2">
        <v>44417</v>
      </c>
      <c r="E2418">
        <v>9</v>
      </c>
      <c r="F2418">
        <v>47</v>
      </c>
      <c r="G2418">
        <v>5568</v>
      </c>
      <c r="H2418">
        <v>261696</v>
      </c>
      <c r="L2418" t="s">
        <v>31</v>
      </c>
      <c r="N2418" t="s">
        <v>7</v>
      </c>
    </row>
    <row r="2419" spans="1:14" x14ac:dyDescent="0.3">
      <c r="A2419" t="s">
        <v>28</v>
      </c>
      <c r="B2419" t="s">
        <v>29</v>
      </c>
      <c r="C2419" t="s">
        <v>30</v>
      </c>
      <c r="D2419" s="2">
        <v>44417</v>
      </c>
      <c r="E2419">
        <v>9</v>
      </c>
      <c r="F2419">
        <v>42</v>
      </c>
      <c r="G2419">
        <v>6553</v>
      </c>
      <c r="H2419">
        <v>275226</v>
      </c>
      <c r="L2419" t="s">
        <v>31</v>
      </c>
      <c r="N2419" t="s">
        <v>5</v>
      </c>
    </row>
    <row r="2420" spans="1:14" x14ac:dyDescent="0.3">
      <c r="A2420" t="s">
        <v>28</v>
      </c>
      <c r="B2420" t="s">
        <v>32</v>
      </c>
      <c r="C2420" t="s">
        <v>30</v>
      </c>
      <c r="D2420" s="2">
        <v>44417</v>
      </c>
      <c r="E2420">
        <v>9</v>
      </c>
      <c r="F2420">
        <v>54</v>
      </c>
      <c r="G2420">
        <v>6899</v>
      </c>
      <c r="H2420">
        <v>372546</v>
      </c>
      <c r="L2420" t="s">
        <v>31</v>
      </c>
      <c r="N2420" t="s">
        <v>14</v>
      </c>
    </row>
    <row r="2421" spans="1:14" x14ac:dyDescent="0.3">
      <c r="A2421" t="s">
        <v>28</v>
      </c>
      <c r="B2421" t="s">
        <v>29</v>
      </c>
      <c r="C2421" t="s">
        <v>30</v>
      </c>
      <c r="D2421" s="2">
        <v>44417</v>
      </c>
      <c r="E2421">
        <v>9</v>
      </c>
      <c r="F2421">
        <v>58</v>
      </c>
      <c r="G2421">
        <v>6675</v>
      </c>
      <c r="H2421">
        <v>387150</v>
      </c>
      <c r="L2421" t="s">
        <v>31</v>
      </c>
      <c r="N2421" t="s">
        <v>8</v>
      </c>
    </row>
    <row r="2422" spans="1:14" x14ac:dyDescent="0.3">
      <c r="A2422" t="s">
        <v>28</v>
      </c>
      <c r="B2422" t="s">
        <v>29</v>
      </c>
      <c r="C2422" t="s">
        <v>34</v>
      </c>
      <c r="D2422" s="2">
        <v>44417</v>
      </c>
      <c r="E2422">
        <v>9</v>
      </c>
      <c r="I2422">
        <v>37</v>
      </c>
      <c r="J2422">
        <v>9063</v>
      </c>
      <c r="K2422">
        <v>335331</v>
      </c>
      <c r="L2422">
        <v>5</v>
      </c>
      <c r="M2422" t="s">
        <v>35</v>
      </c>
      <c r="N2422" t="s">
        <v>3</v>
      </c>
    </row>
    <row r="2423" spans="1:14" x14ac:dyDescent="0.3">
      <c r="A2423" t="s">
        <v>28</v>
      </c>
      <c r="B2423" t="s">
        <v>29</v>
      </c>
      <c r="C2423" t="s">
        <v>30</v>
      </c>
      <c r="D2423" s="2">
        <v>44417</v>
      </c>
      <c r="E2423">
        <v>9</v>
      </c>
      <c r="F2423">
        <v>55</v>
      </c>
      <c r="G2423">
        <v>6987</v>
      </c>
      <c r="H2423">
        <v>384285</v>
      </c>
      <c r="L2423" t="s">
        <v>31</v>
      </c>
      <c r="N2423" t="s">
        <v>10</v>
      </c>
    </row>
    <row r="2424" spans="1:14" x14ac:dyDescent="0.3">
      <c r="A2424" t="s">
        <v>28</v>
      </c>
      <c r="B2424" t="s">
        <v>32</v>
      </c>
      <c r="C2424" t="s">
        <v>34</v>
      </c>
      <c r="D2424" s="2">
        <v>44417</v>
      </c>
      <c r="E2424">
        <v>9</v>
      </c>
      <c r="I2424">
        <v>30</v>
      </c>
      <c r="J2424">
        <v>9870</v>
      </c>
      <c r="K2424">
        <v>296100</v>
      </c>
      <c r="L2424">
        <v>1</v>
      </c>
      <c r="M2424" t="s">
        <v>37</v>
      </c>
      <c r="N2424" t="s">
        <v>7</v>
      </c>
    </row>
    <row r="2425" spans="1:14" x14ac:dyDescent="0.3">
      <c r="A2425" t="s">
        <v>28</v>
      </c>
      <c r="B2425" t="s">
        <v>29</v>
      </c>
      <c r="C2425" t="s">
        <v>30</v>
      </c>
      <c r="D2425" s="2">
        <v>44417</v>
      </c>
      <c r="E2425">
        <v>9</v>
      </c>
      <c r="F2425">
        <v>54</v>
      </c>
      <c r="G2425">
        <v>5583</v>
      </c>
      <c r="H2425">
        <v>301482</v>
      </c>
      <c r="L2425" t="s">
        <v>31</v>
      </c>
      <c r="N2425" t="s">
        <v>11</v>
      </c>
    </row>
    <row r="2426" spans="1:14" x14ac:dyDescent="0.3">
      <c r="A2426" t="s">
        <v>28</v>
      </c>
      <c r="B2426" t="s">
        <v>33</v>
      </c>
      <c r="C2426" t="s">
        <v>34</v>
      </c>
      <c r="D2426" s="2">
        <v>44417</v>
      </c>
      <c r="E2426">
        <v>9</v>
      </c>
      <c r="I2426">
        <v>37</v>
      </c>
      <c r="J2426">
        <v>8380</v>
      </c>
      <c r="K2426">
        <v>310060</v>
      </c>
      <c r="L2426">
        <v>2</v>
      </c>
      <c r="M2426" t="s">
        <v>36</v>
      </c>
      <c r="N2426" t="s">
        <v>4</v>
      </c>
    </row>
    <row r="2427" spans="1:14" x14ac:dyDescent="0.3">
      <c r="A2427" t="s">
        <v>28</v>
      </c>
      <c r="B2427" t="s">
        <v>32</v>
      </c>
      <c r="C2427" t="s">
        <v>34</v>
      </c>
      <c r="D2427" s="2">
        <v>44417</v>
      </c>
      <c r="E2427">
        <v>9</v>
      </c>
      <c r="I2427">
        <v>30</v>
      </c>
      <c r="J2427">
        <v>9899</v>
      </c>
      <c r="K2427">
        <v>296970</v>
      </c>
      <c r="L2427">
        <v>3</v>
      </c>
      <c r="M2427" t="s">
        <v>38</v>
      </c>
      <c r="N2427" t="s">
        <v>7</v>
      </c>
    </row>
    <row r="2428" spans="1:14" x14ac:dyDescent="0.3">
      <c r="A2428" t="s">
        <v>28</v>
      </c>
      <c r="B2428" t="s">
        <v>33</v>
      </c>
      <c r="C2428" t="s">
        <v>30</v>
      </c>
      <c r="D2428" s="2">
        <v>44417</v>
      </c>
      <c r="E2428">
        <v>9</v>
      </c>
      <c r="F2428">
        <v>59</v>
      </c>
      <c r="G2428">
        <v>5626</v>
      </c>
      <c r="H2428">
        <v>331934</v>
      </c>
      <c r="L2428" t="s">
        <v>31</v>
      </c>
      <c r="N2428" t="s">
        <v>13</v>
      </c>
    </row>
    <row r="2429" spans="1:14" x14ac:dyDescent="0.3">
      <c r="A2429" t="s">
        <v>28</v>
      </c>
      <c r="B2429" t="s">
        <v>29</v>
      </c>
      <c r="C2429" t="s">
        <v>34</v>
      </c>
      <c r="D2429" s="2">
        <v>44417</v>
      </c>
      <c r="E2429">
        <v>9</v>
      </c>
      <c r="I2429">
        <v>35</v>
      </c>
      <c r="J2429">
        <v>9380</v>
      </c>
      <c r="K2429">
        <v>328300</v>
      </c>
      <c r="L2429">
        <v>1</v>
      </c>
      <c r="M2429" t="s">
        <v>37</v>
      </c>
      <c r="N2429" t="s">
        <v>6</v>
      </c>
    </row>
    <row r="2430" spans="1:14" x14ac:dyDescent="0.3">
      <c r="A2430" t="s">
        <v>28</v>
      </c>
      <c r="B2430" t="s">
        <v>33</v>
      </c>
      <c r="C2430" t="s">
        <v>30</v>
      </c>
      <c r="D2430" s="2">
        <v>44418</v>
      </c>
      <c r="E2430">
        <v>10</v>
      </c>
      <c r="F2430">
        <v>42</v>
      </c>
      <c r="G2430">
        <v>5461</v>
      </c>
      <c r="H2430">
        <v>229362</v>
      </c>
      <c r="L2430" t="s">
        <v>31</v>
      </c>
      <c r="N2430" t="s">
        <v>4</v>
      </c>
    </row>
    <row r="2431" spans="1:14" x14ac:dyDescent="0.3">
      <c r="A2431" t="s">
        <v>28</v>
      </c>
      <c r="B2431" t="s">
        <v>29</v>
      </c>
      <c r="C2431" t="s">
        <v>30</v>
      </c>
      <c r="D2431" s="2">
        <v>44418</v>
      </c>
      <c r="E2431">
        <v>10</v>
      </c>
      <c r="F2431">
        <v>42</v>
      </c>
      <c r="G2431">
        <v>6490</v>
      </c>
      <c r="H2431">
        <v>272580</v>
      </c>
      <c r="L2431" t="s">
        <v>31</v>
      </c>
      <c r="N2431" t="s">
        <v>6</v>
      </c>
    </row>
    <row r="2432" spans="1:14" x14ac:dyDescent="0.3">
      <c r="A2432" t="s">
        <v>28</v>
      </c>
      <c r="B2432" t="s">
        <v>33</v>
      </c>
      <c r="C2432" t="s">
        <v>34</v>
      </c>
      <c r="D2432" s="2">
        <v>44418</v>
      </c>
      <c r="E2432">
        <v>10</v>
      </c>
      <c r="I2432">
        <v>35</v>
      </c>
      <c r="J2432">
        <v>9539</v>
      </c>
      <c r="K2432">
        <v>333865</v>
      </c>
      <c r="L2432">
        <v>3</v>
      </c>
      <c r="M2432" t="s">
        <v>38</v>
      </c>
      <c r="N2432" t="s">
        <v>6</v>
      </c>
    </row>
    <row r="2433" spans="1:14" x14ac:dyDescent="0.3">
      <c r="A2433" t="s">
        <v>28</v>
      </c>
      <c r="B2433" t="s">
        <v>32</v>
      </c>
      <c r="C2433" t="s">
        <v>30</v>
      </c>
      <c r="D2433" s="2">
        <v>44418</v>
      </c>
      <c r="E2433">
        <v>10</v>
      </c>
      <c r="F2433">
        <v>46</v>
      </c>
      <c r="G2433">
        <v>5717</v>
      </c>
      <c r="H2433">
        <v>262982</v>
      </c>
      <c r="L2433" t="s">
        <v>31</v>
      </c>
      <c r="N2433" t="s">
        <v>7</v>
      </c>
    </row>
    <row r="2434" spans="1:14" x14ac:dyDescent="0.3">
      <c r="A2434" t="s">
        <v>28</v>
      </c>
      <c r="B2434" t="s">
        <v>32</v>
      </c>
      <c r="C2434" t="s">
        <v>30</v>
      </c>
      <c r="D2434" s="2">
        <v>44418</v>
      </c>
      <c r="E2434">
        <v>10</v>
      </c>
      <c r="F2434">
        <v>48</v>
      </c>
      <c r="G2434">
        <v>5754</v>
      </c>
      <c r="H2434">
        <v>276192</v>
      </c>
      <c r="L2434" t="s">
        <v>31</v>
      </c>
      <c r="N2434" t="s">
        <v>13</v>
      </c>
    </row>
    <row r="2435" spans="1:14" x14ac:dyDescent="0.3">
      <c r="A2435" t="s">
        <v>28</v>
      </c>
      <c r="B2435" t="s">
        <v>29</v>
      </c>
      <c r="C2435" t="s">
        <v>34</v>
      </c>
      <c r="D2435" s="2">
        <v>44418</v>
      </c>
      <c r="E2435">
        <v>10</v>
      </c>
      <c r="I2435">
        <v>30</v>
      </c>
      <c r="J2435">
        <v>8733</v>
      </c>
      <c r="K2435">
        <v>261990</v>
      </c>
      <c r="L2435">
        <v>4</v>
      </c>
      <c r="M2435" t="s">
        <v>39</v>
      </c>
      <c r="N2435" t="s">
        <v>7</v>
      </c>
    </row>
    <row r="2436" spans="1:14" x14ac:dyDescent="0.3">
      <c r="A2436" t="s">
        <v>28</v>
      </c>
      <c r="B2436" t="s">
        <v>33</v>
      </c>
      <c r="C2436" t="s">
        <v>30</v>
      </c>
      <c r="D2436" s="2">
        <v>44418</v>
      </c>
      <c r="E2436">
        <v>10</v>
      </c>
      <c r="F2436">
        <v>57</v>
      </c>
      <c r="G2436">
        <v>5409</v>
      </c>
      <c r="H2436">
        <v>308313</v>
      </c>
      <c r="L2436" t="s">
        <v>31</v>
      </c>
      <c r="N2436" t="s">
        <v>13</v>
      </c>
    </row>
    <row r="2437" spans="1:14" x14ac:dyDescent="0.3">
      <c r="A2437" t="s">
        <v>28</v>
      </c>
      <c r="B2437" t="s">
        <v>33</v>
      </c>
      <c r="C2437" t="s">
        <v>34</v>
      </c>
      <c r="D2437" s="2">
        <v>44418</v>
      </c>
      <c r="E2437">
        <v>10</v>
      </c>
      <c r="I2437">
        <v>33</v>
      </c>
      <c r="J2437">
        <v>9497</v>
      </c>
      <c r="K2437">
        <v>313401</v>
      </c>
      <c r="L2437">
        <v>1</v>
      </c>
      <c r="M2437" t="s">
        <v>37</v>
      </c>
      <c r="N2437" t="s">
        <v>10</v>
      </c>
    </row>
    <row r="2438" spans="1:14" x14ac:dyDescent="0.3">
      <c r="A2438" t="s">
        <v>28</v>
      </c>
      <c r="B2438" t="s">
        <v>29</v>
      </c>
      <c r="C2438" t="s">
        <v>30</v>
      </c>
      <c r="D2438" s="2">
        <v>44418</v>
      </c>
      <c r="E2438">
        <v>10</v>
      </c>
      <c r="F2438">
        <v>40</v>
      </c>
      <c r="G2438">
        <v>6651</v>
      </c>
      <c r="H2438">
        <v>266040</v>
      </c>
      <c r="L2438" t="s">
        <v>31</v>
      </c>
      <c r="N2438" t="s">
        <v>5</v>
      </c>
    </row>
    <row r="2439" spans="1:14" x14ac:dyDescent="0.3">
      <c r="A2439" t="s">
        <v>28</v>
      </c>
      <c r="B2439" t="s">
        <v>32</v>
      </c>
      <c r="C2439" t="s">
        <v>34</v>
      </c>
      <c r="D2439" s="2">
        <v>44418</v>
      </c>
      <c r="E2439">
        <v>10</v>
      </c>
      <c r="I2439">
        <v>36</v>
      </c>
      <c r="J2439">
        <v>8337</v>
      </c>
      <c r="K2439">
        <v>300132</v>
      </c>
      <c r="L2439">
        <v>5</v>
      </c>
      <c r="M2439" t="s">
        <v>35</v>
      </c>
      <c r="N2439" t="s">
        <v>6</v>
      </c>
    </row>
    <row r="2440" spans="1:14" x14ac:dyDescent="0.3">
      <c r="A2440" t="s">
        <v>28</v>
      </c>
      <c r="B2440" t="s">
        <v>29</v>
      </c>
      <c r="C2440" t="s">
        <v>30</v>
      </c>
      <c r="D2440" s="2">
        <v>44418</v>
      </c>
      <c r="E2440">
        <v>10</v>
      </c>
      <c r="F2440">
        <v>53</v>
      </c>
      <c r="G2440">
        <v>5151</v>
      </c>
      <c r="H2440">
        <v>273003</v>
      </c>
      <c r="L2440" t="s">
        <v>31</v>
      </c>
      <c r="N2440" t="s">
        <v>9</v>
      </c>
    </row>
    <row r="2441" spans="1:14" x14ac:dyDescent="0.3">
      <c r="A2441" t="s">
        <v>28</v>
      </c>
      <c r="B2441" t="s">
        <v>32</v>
      </c>
      <c r="C2441" t="s">
        <v>30</v>
      </c>
      <c r="D2441" s="2">
        <v>44419</v>
      </c>
      <c r="E2441">
        <v>11</v>
      </c>
      <c r="F2441">
        <v>60</v>
      </c>
      <c r="G2441">
        <v>5133</v>
      </c>
      <c r="H2441">
        <v>307980</v>
      </c>
      <c r="L2441" t="s">
        <v>31</v>
      </c>
      <c r="N2441" t="s">
        <v>5</v>
      </c>
    </row>
    <row r="2442" spans="1:14" x14ac:dyDescent="0.3">
      <c r="A2442" t="s">
        <v>28</v>
      </c>
      <c r="B2442" t="s">
        <v>29</v>
      </c>
      <c r="C2442" t="s">
        <v>34</v>
      </c>
      <c r="D2442" s="2">
        <v>44419</v>
      </c>
      <c r="E2442">
        <v>11</v>
      </c>
      <c r="I2442">
        <v>39</v>
      </c>
      <c r="J2442">
        <v>9022</v>
      </c>
      <c r="K2442">
        <v>351858</v>
      </c>
      <c r="L2442">
        <v>3</v>
      </c>
      <c r="M2442" t="s">
        <v>38</v>
      </c>
      <c r="N2442" t="s">
        <v>7</v>
      </c>
    </row>
    <row r="2443" spans="1:14" x14ac:dyDescent="0.3">
      <c r="A2443" t="s">
        <v>28</v>
      </c>
      <c r="B2443" t="s">
        <v>29</v>
      </c>
      <c r="C2443" t="s">
        <v>30</v>
      </c>
      <c r="D2443" s="2">
        <v>44419</v>
      </c>
      <c r="E2443">
        <v>11</v>
      </c>
      <c r="F2443">
        <v>54</v>
      </c>
      <c r="G2443">
        <v>6392</v>
      </c>
      <c r="H2443">
        <v>345168</v>
      </c>
      <c r="L2443" t="s">
        <v>31</v>
      </c>
      <c r="N2443" t="s">
        <v>7</v>
      </c>
    </row>
    <row r="2444" spans="1:14" x14ac:dyDescent="0.3">
      <c r="A2444" t="s">
        <v>28</v>
      </c>
      <c r="B2444" t="s">
        <v>29</v>
      </c>
      <c r="C2444" t="s">
        <v>34</v>
      </c>
      <c r="D2444" s="2">
        <v>44419</v>
      </c>
      <c r="E2444">
        <v>11</v>
      </c>
      <c r="I2444">
        <v>32</v>
      </c>
      <c r="J2444">
        <v>9135</v>
      </c>
      <c r="K2444">
        <v>292320</v>
      </c>
      <c r="L2444">
        <v>2</v>
      </c>
      <c r="M2444" t="s">
        <v>36</v>
      </c>
      <c r="N2444" t="s">
        <v>14</v>
      </c>
    </row>
    <row r="2445" spans="1:14" x14ac:dyDescent="0.3">
      <c r="A2445" t="s">
        <v>28</v>
      </c>
      <c r="B2445" t="s">
        <v>32</v>
      </c>
      <c r="C2445" t="s">
        <v>30</v>
      </c>
      <c r="D2445" s="2">
        <v>44419</v>
      </c>
      <c r="E2445">
        <v>11</v>
      </c>
      <c r="F2445">
        <v>42</v>
      </c>
      <c r="G2445">
        <v>6080</v>
      </c>
      <c r="H2445">
        <v>255360</v>
      </c>
      <c r="L2445" t="s">
        <v>31</v>
      </c>
      <c r="N2445" t="s">
        <v>3</v>
      </c>
    </row>
    <row r="2446" spans="1:14" x14ac:dyDescent="0.3">
      <c r="A2446" t="s">
        <v>28</v>
      </c>
      <c r="B2446" t="s">
        <v>33</v>
      </c>
      <c r="C2446" t="s">
        <v>34</v>
      </c>
      <c r="D2446" s="2">
        <v>44419</v>
      </c>
      <c r="E2446">
        <v>11</v>
      </c>
      <c r="I2446">
        <v>31</v>
      </c>
      <c r="J2446">
        <v>8303</v>
      </c>
      <c r="K2446">
        <v>257393</v>
      </c>
      <c r="L2446">
        <v>5</v>
      </c>
      <c r="M2446" t="s">
        <v>35</v>
      </c>
      <c r="N2446" t="s">
        <v>9</v>
      </c>
    </row>
    <row r="2447" spans="1:14" x14ac:dyDescent="0.3">
      <c r="A2447" t="s">
        <v>28</v>
      </c>
      <c r="B2447" t="s">
        <v>29</v>
      </c>
      <c r="C2447" t="s">
        <v>30</v>
      </c>
      <c r="D2447" s="2">
        <v>44419</v>
      </c>
      <c r="E2447">
        <v>11</v>
      </c>
      <c r="F2447">
        <v>53</v>
      </c>
      <c r="G2447">
        <v>6456</v>
      </c>
      <c r="H2447">
        <v>342168</v>
      </c>
      <c r="L2447" t="s">
        <v>31</v>
      </c>
      <c r="N2447" t="s">
        <v>4</v>
      </c>
    </row>
    <row r="2448" spans="1:14" x14ac:dyDescent="0.3">
      <c r="A2448" t="s">
        <v>28</v>
      </c>
      <c r="B2448" t="s">
        <v>29</v>
      </c>
      <c r="C2448" t="s">
        <v>34</v>
      </c>
      <c r="D2448" s="2">
        <v>44419</v>
      </c>
      <c r="E2448">
        <v>11</v>
      </c>
      <c r="I2448">
        <v>38</v>
      </c>
      <c r="J2448">
        <v>9670</v>
      </c>
      <c r="K2448">
        <v>367460</v>
      </c>
      <c r="L2448">
        <v>5</v>
      </c>
      <c r="M2448" t="s">
        <v>35</v>
      </c>
      <c r="N2448" t="s">
        <v>7</v>
      </c>
    </row>
    <row r="2449" spans="1:14" x14ac:dyDescent="0.3">
      <c r="A2449" t="s">
        <v>28</v>
      </c>
      <c r="B2449" t="s">
        <v>32</v>
      </c>
      <c r="C2449" t="s">
        <v>30</v>
      </c>
      <c r="D2449" s="2">
        <v>44419</v>
      </c>
      <c r="E2449">
        <v>11</v>
      </c>
      <c r="F2449">
        <v>50</v>
      </c>
      <c r="G2449">
        <v>5618</v>
      </c>
      <c r="H2449">
        <v>280900</v>
      </c>
      <c r="L2449" t="s">
        <v>31</v>
      </c>
      <c r="N2449" t="s">
        <v>4</v>
      </c>
    </row>
    <row r="2450" spans="1:14" x14ac:dyDescent="0.3">
      <c r="A2450" t="s">
        <v>28</v>
      </c>
      <c r="B2450" t="s">
        <v>29</v>
      </c>
      <c r="C2450" t="s">
        <v>34</v>
      </c>
      <c r="D2450" s="2">
        <v>44419</v>
      </c>
      <c r="E2450">
        <v>11</v>
      </c>
      <c r="I2450">
        <v>39</v>
      </c>
      <c r="J2450">
        <v>9165</v>
      </c>
      <c r="K2450">
        <v>357435</v>
      </c>
      <c r="L2450">
        <v>1</v>
      </c>
      <c r="M2450" t="s">
        <v>37</v>
      </c>
      <c r="N2450" t="s">
        <v>9</v>
      </c>
    </row>
    <row r="2451" spans="1:14" x14ac:dyDescent="0.3">
      <c r="A2451" t="s">
        <v>28</v>
      </c>
      <c r="B2451" t="s">
        <v>33</v>
      </c>
      <c r="C2451" t="s">
        <v>30</v>
      </c>
      <c r="D2451" s="2">
        <v>44419</v>
      </c>
      <c r="E2451">
        <v>11</v>
      </c>
      <c r="F2451">
        <v>50</v>
      </c>
      <c r="G2451">
        <v>5115</v>
      </c>
      <c r="H2451">
        <v>255750</v>
      </c>
      <c r="L2451" t="s">
        <v>31</v>
      </c>
      <c r="N2451" t="s">
        <v>14</v>
      </c>
    </row>
    <row r="2452" spans="1:14" x14ac:dyDescent="0.3">
      <c r="A2452" t="s">
        <v>28</v>
      </c>
      <c r="B2452" t="s">
        <v>32</v>
      </c>
      <c r="C2452" t="s">
        <v>30</v>
      </c>
      <c r="D2452" s="2">
        <v>44419</v>
      </c>
      <c r="E2452">
        <v>11</v>
      </c>
      <c r="F2452">
        <v>40</v>
      </c>
      <c r="G2452">
        <v>5196</v>
      </c>
      <c r="H2452">
        <v>207840</v>
      </c>
      <c r="L2452" t="s">
        <v>31</v>
      </c>
      <c r="N2452" t="s">
        <v>14</v>
      </c>
    </row>
    <row r="2453" spans="1:14" x14ac:dyDescent="0.3">
      <c r="A2453" t="s">
        <v>28</v>
      </c>
      <c r="B2453" t="s">
        <v>29</v>
      </c>
      <c r="C2453" t="s">
        <v>30</v>
      </c>
      <c r="D2453" s="2">
        <v>44419</v>
      </c>
      <c r="E2453">
        <v>11</v>
      </c>
      <c r="F2453">
        <v>49</v>
      </c>
      <c r="G2453">
        <v>5272</v>
      </c>
      <c r="H2453">
        <v>258328</v>
      </c>
      <c r="L2453" t="s">
        <v>31</v>
      </c>
      <c r="N2453" t="s">
        <v>5</v>
      </c>
    </row>
    <row r="2454" spans="1:14" x14ac:dyDescent="0.3">
      <c r="A2454" t="s">
        <v>28</v>
      </c>
      <c r="B2454" t="s">
        <v>32</v>
      </c>
      <c r="C2454" t="s">
        <v>34</v>
      </c>
      <c r="D2454" s="2">
        <v>44419</v>
      </c>
      <c r="E2454">
        <v>11</v>
      </c>
      <c r="I2454">
        <v>38</v>
      </c>
      <c r="J2454">
        <v>8383</v>
      </c>
      <c r="K2454">
        <v>318554</v>
      </c>
      <c r="L2454">
        <v>2</v>
      </c>
      <c r="M2454" t="s">
        <v>36</v>
      </c>
      <c r="N2454" t="s">
        <v>14</v>
      </c>
    </row>
    <row r="2455" spans="1:14" x14ac:dyDescent="0.3">
      <c r="A2455" t="s">
        <v>28</v>
      </c>
      <c r="B2455" t="s">
        <v>29</v>
      </c>
      <c r="C2455" t="s">
        <v>30</v>
      </c>
      <c r="D2455" s="2">
        <v>44419</v>
      </c>
      <c r="E2455">
        <v>11</v>
      </c>
      <c r="F2455">
        <v>53</v>
      </c>
      <c r="G2455">
        <v>6365</v>
      </c>
      <c r="H2455">
        <v>337345</v>
      </c>
      <c r="L2455" t="s">
        <v>31</v>
      </c>
      <c r="N2455" t="s">
        <v>5</v>
      </c>
    </row>
    <row r="2456" spans="1:14" x14ac:dyDescent="0.3">
      <c r="A2456" t="s">
        <v>28</v>
      </c>
      <c r="B2456" t="s">
        <v>33</v>
      </c>
      <c r="C2456" t="s">
        <v>30</v>
      </c>
      <c r="D2456" s="2">
        <v>44420</v>
      </c>
      <c r="E2456">
        <v>12</v>
      </c>
      <c r="F2456">
        <v>52</v>
      </c>
      <c r="G2456">
        <v>6013</v>
      </c>
      <c r="H2456">
        <v>312676</v>
      </c>
      <c r="L2456" t="s">
        <v>31</v>
      </c>
      <c r="N2456" t="s">
        <v>4</v>
      </c>
    </row>
    <row r="2457" spans="1:14" x14ac:dyDescent="0.3">
      <c r="A2457" t="s">
        <v>28</v>
      </c>
      <c r="B2457" t="s">
        <v>29</v>
      </c>
      <c r="C2457" t="s">
        <v>34</v>
      </c>
      <c r="D2457" s="2">
        <v>44420</v>
      </c>
      <c r="E2457">
        <v>12</v>
      </c>
      <c r="I2457">
        <v>36</v>
      </c>
      <c r="J2457">
        <v>9706</v>
      </c>
      <c r="K2457">
        <v>349416</v>
      </c>
      <c r="L2457">
        <v>3</v>
      </c>
      <c r="M2457" t="s">
        <v>38</v>
      </c>
      <c r="N2457" t="s">
        <v>7</v>
      </c>
    </row>
    <row r="2458" spans="1:14" x14ac:dyDescent="0.3">
      <c r="A2458" t="s">
        <v>28</v>
      </c>
      <c r="B2458" t="s">
        <v>33</v>
      </c>
      <c r="C2458" t="s">
        <v>30</v>
      </c>
      <c r="D2458" s="2">
        <v>44420</v>
      </c>
      <c r="E2458">
        <v>12</v>
      </c>
      <c r="F2458">
        <v>47</v>
      </c>
      <c r="G2458">
        <v>5531</v>
      </c>
      <c r="H2458">
        <v>259957</v>
      </c>
      <c r="L2458" t="s">
        <v>31</v>
      </c>
      <c r="N2458" t="s">
        <v>5</v>
      </c>
    </row>
    <row r="2459" spans="1:14" x14ac:dyDescent="0.3">
      <c r="A2459" t="s">
        <v>28</v>
      </c>
      <c r="B2459" t="s">
        <v>33</v>
      </c>
      <c r="C2459" t="s">
        <v>34</v>
      </c>
      <c r="D2459" s="2">
        <v>44420</v>
      </c>
      <c r="E2459">
        <v>12</v>
      </c>
      <c r="I2459">
        <v>39</v>
      </c>
      <c r="J2459">
        <v>8000</v>
      </c>
      <c r="K2459">
        <v>312000</v>
      </c>
      <c r="L2459">
        <v>2</v>
      </c>
      <c r="M2459" t="s">
        <v>36</v>
      </c>
      <c r="N2459" t="s">
        <v>13</v>
      </c>
    </row>
    <row r="2460" spans="1:14" x14ac:dyDescent="0.3">
      <c r="A2460" t="s">
        <v>28</v>
      </c>
      <c r="B2460" t="s">
        <v>33</v>
      </c>
      <c r="C2460" t="s">
        <v>30</v>
      </c>
      <c r="D2460" s="2">
        <v>44420</v>
      </c>
      <c r="E2460">
        <v>12</v>
      </c>
      <c r="F2460">
        <v>49</v>
      </c>
      <c r="G2460">
        <v>5798</v>
      </c>
      <c r="H2460">
        <v>284102</v>
      </c>
      <c r="L2460" t="s">
        <v>31</v>
      </c>
      <c r="N2460" t="s">
        <v>13</v>
      </c>
    </row>
    <row r="2461" spans="1:14" x14ac:dyDescent="0.3">
      <c r="A2461" t="s">
        <v>28</v>
      </c>
      <c r="B2461" t="s">
        <v>32</v>
      </c>
      <c r="C2461" t="s">
        <v>30</v>
      </c>
      <c r="D2461" s="2">
        <v>44420</v>
      </c>
      <c r="E2461">
        <v>12</v>
      </c>
      <c r="F2461">
        <v>53</v>
      </c>
      <c r="G2461">
        <v>5315</v>
      </c>
      <c r="H2461">
        <v>281695</v>
      </c>
      <c r="L2461" t="s">
        <v>31</v>
      </c>
      <c r="N2461" t="s">
        <v>5</v>
      </c>
    </row>
    <row r="2462" spans="1:14" x14ac:dyDescent="0.3">
      <c r="A2462" t="s">
        <v>28</v>
      </c>
      <c r="B2462" t="s">
        <v>32</v>
      </c>
      <c r="C2462" t="s">
        <v>34</v>
      </c>
      <c r="D2462" s="2">
        <v>44420</v>
      </c>
      <c r="E2462">
        <v>12</v>
      </c>
      <c r="I2462">
        <v>39</v>
      </c>
      <c r="J2462">
        <v>8784</v>
      </c>
      <c r="K2462">
        <v>342576</v>
      </c>
      <c r="L2462">
        <v>3</v>
      </c>
      <c r="M2462" t="s">
        <v>38</v>
      </c>
      <c r="N2462" t="s">
        <v>11</v>
      </c>
    </row>
    <row r="2463" spans="1:14" x14ac:dyDescent="0.3">
      <c r="A2463" t="s">
        <v>28</v>
      </c>
      <c r="B2463" t="s">
        <v>33</v>
      </c>
      <c r="C2463" t="s">
        <v>30</v>
      </c>
      <c r="D2463" s="2">
        <v>44421</v>
      </c>
      <c r="E2463">
        <v>13</v>
      </c>
      <c r="F2463">
        <v>47</v>
      </c>
      <c r="G2463">
        <v>5991</v>
      </c>
      <c r="H2463">
        <v>281577</v>
      </c>
      <c r="L2463" t="s">
        <v>31</v>
      </c>
      <c r="N2463" t="s">
        <v>4</v>
      </c>
    </row>
    <row r="2464" spans="1:14" x14ac:dyDescent="0.3">
      <c r="A2464" t="s">
        <v>28</v>
      </c>
      <c r="B2464" t="s">
        <v>33</v>
      </c>
      <c r="C2464" t="s">
        <v>30</v>
      </c>
      <c r="D2464" s="2">
        <v>44421</v>
      </c>
      <c r="E2464">
        <v>13</v>
      </c>
      <c r="F2464">
        <v>40</v>
      </c>
      <c r="G2464">
        <v>6322</v>
      </c>
      <c r="H2464">
        <v>252880</v>
      </c>
      <c r="L2464" t="s">
        <v>31</v>
      </c>
      <c r="N2464" t="s">
        <v>10</v>
      </c>
    </row>
    <row r="2465" spans="1:14" x14ac:dyDescent="0.3">
      <c r="A2465" t="s">
        <v>28</v>
      </c>
      <c r="B2465" t="s">
        <v>33</v>
      </c>
      <c r="C2465" t="s">
        <v>34</v>
      </c>
      <c r="D2465" s="2">
        <v>44421</v>
      </c>
      <c r="E2465">
        <v>13</v>
      </c>
      <c r="I2465">
        <v>32</v>
      </c>
      <c r="J2465">
        <v>8968</v>
      </c>
      <c r="K2465">
        <v>286976</v>
      </c>
      <c r="L2465">
        <v>3</v>
      </c>
      <c r="M2465" t="s">
        <v>38</v>
      </c>
      <c r="N2465" t="s">
        <v>7</v>
      </c>
    </row>
    <row r="2466" spans="1:14" x14ac:dyDescent="0.3">
      <c r="A2466" t="s">
        <v>28</v>
      </c>
      <c r="B2466" t="s">
        <v>33</v>
      </c>
      <c r="C2466" t="s">
        <v>30</v>
      </c>
      <c r="D2466" s="2">
        <v>44421</v>
      </c>
      <c r="E2466">
        <v>13</v>
      </c>
      <c r="F2466">
        <v>57</v>
      </c>
      <c r="G2466">
        <v>6639</v>
      </c>
      <c r="H2466">
        <v>378423</v>
      </c>
      <c r="L2466" t="s">
        <v>31</v>
      </c>
      <c r="N2466" t="s">
        <v>10</v>
      </c>
    </row>
    <row r="2467" spans="1:14" x14ac:dyDescent="0.3">
      <c r="A2467" t="s">
        <v>28</v>
      </c>
      <c r="B2467" t="s">
        <v>32</v>
      </c>
      <c r="C2467" t="s">
        <v>34</v>
      </c>
      <c r="D2467" s="2">
        <v>44421</v>
      </c>
      <c r="E2467">
        <v>13</v>
      </c>
      <c r="I2467">
        <v>39</v>
      </c>
      <c r="J2467">
        <v>9243</v>
      </c>
      <c r="K2467">
        <v>360477</v>
      </c>
      <c r="L2467">
        <v>3</v>
      </c>
      <c r="M2467" t="s">
        <v>38</v>
      </c>
      <c r="N2467" t="s">
        <v>11</v>
      </c>
    </row>
    <row r="2468" spans="1:14" x14ac:dyDescent="0.3">
      <c r="A2468" t="s">
        <v>28</v>
      </c>
      <c r="B2468" t="s">
        <v>29</v>
      </c>
      <c r="C2468" t="s">
        <v>30</v>
      </c>
      <c r="D2468" s="2">
        <v>44421</v>
      </c>
      <c r="E2468">
        <v>13</v>
      </c>
      <c r="F2468">
        <v>44</v>
      </c>
      <c r="G2468">
        <v>5195</v>
      </c>
      <c r="H2468">
        <v>228580</v>
      </c>
      <c r="L2468" t="s">
        <v>31</v>
      </c>
      <c r="N2468" t="s">
        <v>11</v>
      </c>
    </row>
    <row r="2469" spans="1:14" x14ac:dyDescent="0.3">
      <c r="A2469" t="s">
        <v>28</v>
      </c>
      <c r="B2469" t="s">
        <v>29</v>
      </c>
      <c r="C2469" t="s">
        <v>30</v>
      </c>
      <c r="D2469" s="2">
        <v>44421</v>
      </c>
      <c r="E2469">
        <v>13</v>
      </c>
      <c r="F2469">
        <v>45</v>
      </c>
      <c r="G2469">
        <v>5375</v>
      </c>
      <c r="H2469">
        <v>241875</v>
      </c>
      <c r="L2469" t="s">
        <v>31</v>
      </c>
      <c r="N2469" t="s">
        <v>11</v>
      </c>
    </row>
    <row r="2470" spans="1:14" x14ac:dyDescent="0.3">
      <c r="A2470" t="s">
        <v>28</v>
      </c>
      <c r="B2470" t="s">
        <v>32</v>
      </c>
      <c r="C2470" t="s">
        <v>30</v>
      </c>
      <c r="D2470" s="2">
        <v>44421</v>
      </c>
      <c r="E2470">
        <v>13</v>
      </c>
      <c r="F2470">
        <v>47</v>
      </c>
      <c r="G2470">
        <v>6647</v>
      </c>
      <c r="H2470">
        <v>312409</v>
      </c>
      <c r="L2470" t="s">
        <v>31</v>
      </c>
      <c r="N2470" t="s">
        <v>10</v>
      </c>
    </row>
    <row r="2471" spans="1:14" x14ac:dyDescent="0.3">
      <c r="A2471" t="s">
        <v>28</v>
      </c>
      <c r="B2471" t="s">
        <v>29</v>
      </c>
      <c r="C2471" t="s">
        <v>30</v>
      </c>
      <c r="D2471" s="2">
        <v>44421</v>
      </c>
      <c r="E2471">
        <v>13</v>
      </c>
      <c r="F2471">
        <v>54</v>
      </c>
      <c r="G2471">
        <v>5563</v>
      </c>
      <c r="H2471">
        <v>300402</v>
      </c>
      <c r="L2471" t="s">
        <v>31</v>
      </c>
      <c r="N2471" t="s">
        <v>4</v>
      </c>
    </row>
    <row r="2472" spans="1:14" x14ac:dyDescent="0.3">
      <c r="A2472" t="s">
        <v>28</v>
      </c>
      <c r="B2472" t="s">
        <v>32</v>
      </c>
      <c r="C2472" t="s">
        <v>30</v>
      </c>
      <c r="D2472" s="2">
        <v>44421</v>
      </c>
      <c r="E2472">
        <v>13</v>
      </c>
      <c r="F2472">
        <v>40</v>
      </c>
      <c r="G2472">
        <v>6664</v>
      </c>
      <c r="H2472">
        <v>266560</v>
      </c>
      <c r="L2472" t="s">
        <v>31</v>
      </c>
      <c r="N2472" t="s">
        <v>10</v>
      </c>
    </row>
    <row r="2473" spans="1:14" x14ac:dyDescent="0.3">
      <c r="A2473" t="s">
        <v>28</v>
      </c>
      <c r="B2473" t="s">
        <v>33</v>
      </c>
      <c r="C2473" t="s">
        <v>34</v>
      </c>
      <c r="D2473" s="2">
        <v>44421</v>
      </c>
      <c r="E2473">
        <v>13</v>
      </c>
      <c r="I2473">
        <v>35</v>
      </c>
      <c r="J2473">
        <v>8399</v>
      </c>
      <c r="K2473">
        <v>293965</v>
      </c>
      <c r="L2473">
        <v>5</v>
      </c>
      <c r="M2473" t="s">
        <v>35</v>
      </c>
      <c r="N2473" t="s">
        <v>5</v>
      </c>
    </row>
    <row r="2474" spans="1:14" x14ac:dyDescent="0.3">
      <c r="A2474" t="s">
        <v>28</v>
      </c>
      <c r="B2474" t="s">
        <v>33</v>
      </c>
      <c r="C2474" t="s">
        <v>34</v>
      </c>
      <c r="D2474" s="2">
        <v>44422</v>
      </c>
      <c r="E2474">
        <v>14</v>
      </c>
      <c r="I2474">
        <v>34</v>
      </c>
      <c r="J2474">
        <v>8183</v>
      </c>
      <c r="K2474">
        <v>278222</v>
      </c>
      <c r="L2474">
        <v>2</v>
      </c>
      <c r="M2474" t="s">
        <v>36</v>
      </c>
      <c r="N2474" t="s">
        <v>9</v>
      </c>
    </row>
    <row r="2475" spans="1:14" x14ac:dyDescent="0.3">
      <c r="A2475" t="s">
        <v>28</v>
      </c>
      <c r="B2475" t="s">
        <v>33</v>
      </c>
      <c r="C2475" t="s">
        <v>34</v>
      </c>
      <c r="D2475" s="2">
        <v>44422</v>
      </c>
      <c r="E2475">
        <v>14</v>
      </c>
      <c r="I2475">
        <v>39</v>
      </c>
      <c r="J2475">
        <v>9462</v>
      </c>
      <c r="K2475">
        <v>369018</v>
      </c>
      <c r="L2475">
        <v>5</v>
      </c>
      <c r="M2475" t="s">
        <v>35</v>
      </c>
      <c r="N2475" t="s">
        <v>5</v>
      </c>
    </row>
    <row r="2476" spans="1:14" x14ac:dyDescent="0.3">
      <c r="A2476" t="s">
        <v>28</v>
      </c>
      <c r="B2476" t="s">
        <v>29</v>
      </c>
      <c r="C2476" t="s">
        <v>30</v>
      </c>
      <c r="D2476" s="2">
        <v>44422</v>
      </c>
      <c r="E2476">
        <v>14</v>
      </c>
      <c r="F2476">
        <v>57</v>
      </c>
      <c r="G2476">
        <v>5448</v>
      </c>
      <c r="H2476">
        <v>310536</v>
      </c>
      <c r="L2476" t="s">
        <v>31</v>
      </c>
      <c r="N2476" t="s">
        <v>9</v>
      </c>
    </row>
    <row r="2477" spans="1:14" x14ac:dyDescent="0.3">
      <c r="A2477" t="s">
        <v>28</v>
      </c>
      <c r="B2477" t="s">
        <v>33</v>
      </c>
      <c r="C2477" t="s">
        <v>30</v>
      </c>
      <c r="D2477" s="2">
        <v>44422</v>
      </c>
      <c r="E2477">
        <v>14</v>
      </c>
      <c r="F2477">
        <v>54</v>
      </c>
      <c r="G2477">
        <v>5557</v>
      </c>
      <c r="H2477">
        <v>300078</v>
      </c>
      <c r="L2477" t="s">
        <v>31</v>
      </c>
      <c r="N2477" t="s">
        <v>3</v>
      </c>
    </row>
    <row r="2478" spans="1:14" x14ac:dyDescent="0.3">
      <c r="A2478" t="s">
        <v>28</v>
      </c>
      <c r="B2478" t="s">
        <v>32</v>
      </c>
      <c r="C2478" t="s">
        <v>34</v>
      </c>
      <c r="D2478" s="2">
        <v>44422</v>
      </c>
      <c r="E2478">
        <v>14</v>
      </c>
      <c r="I2478">
        <v>36</v>
      </c>
      <c r="J2478">
        <v>9368</v>
      </c>
      <c r="K2478">
        <v>337248</v>
      </c>
      <c r="L2478">
        <v>4</v>
      </c>
      <c r="M2478" t="s">
        <v>39</v>
      </c>
      <c r="N2478" t="s">
        <v>9</v>
      </c>
    </row>
    <row r="2479" spans="1:14" x14ac:dyDescent="0.3">
      <c r="A2479" t="s">
        <v>28</v>
      </c>
      <c r="B2479" t="s">
        <v>32</v>
      </c>
      <c r="C2479" t="s">
        <v>30</v>
      </c>
      <c r="D2479" s="2">
        <v>44422</v>
      </c>
      <c r="E2479">
        <v>14</v>
      </c>
      <c r="F2479">
        <v>45</v>
      </c>
      <c r="G2479">
        <v>5145</v>
      </c>
      <c r="H2479">
        <v>231525</v>
      </c>
      <c r="L2479" t="s">
        <v>31</v>
      </c>
      <c r="N2479" t="s">
        <v>3</v>
      </c>
    </row>
    <row r="2480" spans="1:14" x14ac:dyDescent="0.3">
      <c r="A2480" t="s">
        <v>28</v>
      </c>
      <c r="B2480" t="s">
        <v>29</v>
      </c>
      <c r="C2480" t="s">
        <v>34</v>
      </c>
      <c r="D2480" s="2">
        <v>44422</v>
      </c>
      <c r="E2480">
        <v>14</v>
      </c>
      <c r="I2480">
        <v>37</v>
      </c>
      <c r="J2480">
        <v>8609</v>
      </c>
      <c r="K2480">
        <v>318533</v>
      </c>
      <c r="L2480">
        <v>2</v>
      </c>
      <c r="M2480" t="s">
        <v>36</v>
      </c>
      <c r="N2480" t="s">
        <v>4</v>
      </c>
    </row>
    <row r="2481" spans="1:14" x14ac:dyDescent="0.3">
      <c r="A2481" t="s">
        <v>28</v>
      </c>
      <c r="B2481" t="s">
        <v>32</v>
      </c>
      <c r="C2481" t="s">
        <v>30</v>
      </c>
      <c r="D2481" s="2">
        <v>44422</v>
      </c>
      <c r="E2481">
        <v>14</v>
      </c>
      <c r="F2481">
        <v>41</v>
      </c>
      <c r="G2481">
        <v>5124</v>
      </c>
      <c r="H2481">
        <v>210084</v>
      </c>
      <c r="L2481" t="s">
        <v>31</v>
      </c>
      <c r="N2481" t="s">
        <v>4</v>
      </c>
    </row>
    <row r="2482" spans="1:14" x14ac:dyDescent="0.3">
      <c r="A2482" t="s">
        <v>28</v>
      </c>
      <c r="B2482" t="s">
        <v>32</v>
      </c>
      <c r="C2482" t="s">
        <v>34</v>
      </c>
      <c r="D2482" s="2">
        <v>44422</v>
      </c>
      <c r="E2482">
        <v>14</v>
      </c>
      <c r="I2482">
        <v>39</v>
      </c>
      <c r="J2482">
        <v>8455</v>
      </c>
      <c r="K2482">
        <v>329745</v>
      </c>
      <c r="L2482">
        <v>4</v>
      </c>
      <c r="M2482" t="s">
        <v>39</v>
      </c>
      <c r="N2482" t="s">
        <v>10</v>
      </c>
    </row>
    <row r="2483" spans="1:14" x14ac:dyDescent="0.3">
      <c r="A2483" t="s">
        <v>28</v>
      </c>
      <c r="B2483" t="s">
        <v>32</v>
      </c>
      <c r="C2483" t="s">
        <v>30</v>
      </c>
      <c r="D2483" s="2">
        <v>44422</v>
      </c>
      <c r="E2483">
        <v>14</v>
      </c>
      <c r="F2483">
        <v>42</v>
      </c>
      <c r="G2483">
        <v>6019</v>
      </c>
      <c r="H2483">
        <v>252798</v>
      </c>
      <c r="L2483" t="s">
        <v>31</v>
      </c>
      <c r="N2483" t="s">
        <v>9</v>
      </c>
    </row>
    <row r="2484" spans="1:14" x14ac:dyDescent="0.3">
      <c r="A2484" t="s">
        <v>28</v>
      </c>
      <c r="B2484" t="s">
        <v>29</v>
      </c>
      <c r="C2484" t="s">
        <v>30</v>
      </c>
      <c r="D2484" s="2">
        <v>44423</v>
      </c>
      <c r="E2484">
        <v>15</v>
      </c>
      <c r="F2484">
        <v>47</v>
      </c>
      <c r="G2484">
        <v>6127</v>
      </c>
      <c r="H2484">
        <v>287969</v>
      </c>
      <c r="L2484" t="s">
        <v>31</v>
      </c>
      <c r="N2484" t="s">
        <v>7</v>
      </c>
    </row>
    <row r="2485" spans="1:14" x14ac:dyDescent="0.3">
      <c r="A2485" t="s">
        <v>28</v>
      </c>
      <c r="B2485" t="s">
        <v>32</v>
      </c>
      <c r="C2485" t="s">
        <v>30</v>
      </c>
      <c r="D2485" s="2">
        <v>44423</v>
      </c>
      <c r="E2485">
        <v>15</v>
      </c>
      <c r="F2485">
        <v>41</v>
      </c>
      <c r="G2485">
        <v>5723</v>
      </c>
      <c r="H2485">
        <v>234643</v>
      </c>
      <c r="L2485" t="s">
        <v>31</v>
      </c>
      <c r="N2485" t="s">
        <v>5</v>
      </c>
    </row>
    <row r="2486" spans="1:14" x14ac:dyDescent="0.3">
      <c r="A2486" t="s">
        <v>28</v>
      </c>
      <c r="B2486" t="s">
        <v>33</v>
      </c>
      <c r="C2486" t="s">
        <v>30</v>
      </c>
      <c r="D2486" s="2">
        <v>44423</v>
      </c>
      <c r="E2486">
        <v>15</v>
      </c>
      <c r="F2486">
        <v>57</v>
      </c>
      <c r="G2486">
        <v>5198</v>
      </c>
      <c r="H2486">
        <v>296286</v>
      </c>
      <c r="L2486" t="s">
        <v>31</v>
      </c>
      <c r="N2486" t="s">
        <v>7</v>
      </c>
    </row>
    <row r="2487" spans="1:14" x14ac:dyDescent="0.3">
      <c r="A2487" t="s">
        <v>28</v>
      </c>
      <c r="B2487" t="s">
        <v>33</v>
      </c>
      <c r="C2487" t="s">
        <v>30</v>
      </c>
      <c r="D2487" s="2">
        <v>44423</v>
      </c>
      <c r="E2487">
        <v>15</v>
      </c>
      <c r="F2487">
        <v>46</v>
      </c>
      <c r="G2487">
        <v>5635</v>
      </c>
      <c r="H2487">
        <v>259210</v>
      </c>
      <c r="L2487" t="s">
        <v>31</v>
      </c>
      <c r="N2487" t="s">
        <v>6</v>
      </c>
    </row>
    <row r="2488" spans="1:14" x14ac:dyDescent="0.3">
      <c r="A2488" t="s">
        <v>28</v>
      </c>
      <c r="B2488" t="s">
        <v>33</v>
      </c>
      <c r="C2488" t="s">
        <v>30</v>
      </c>
      <c r="D2488" s="2">
        <v>44423</v>
      </c>
      <c r="E2488">
        <v>15</v>
      </c>
      <c r="F2488">
        <v>52</v>
      </c>
      <c r="G2488">
        <v>5187</v>
      </c>
      <c r="H2488">
        <v>269724</v>
      </c>
      <c r="L2488" t="s">
        <v>31</v>
      </c>
      <c r="N2488" t="s">
        <v>8</v>
      </c>
    </row>
    <row r="2489" spans="1:14" x14ac:dyDescent="0.3">
      <c r="A2489" t="s">
        <v>28</v>
      </c>
      <c r="B2489" t="s">
        <v>32</v>
      </c>
      <c r="C2489" t="s">
        <v>30</v>
      </c>
      <c r="D2489" s="2">
        <v>44423</v>
      </c>
      <c r="E2489">
        <v>15</v>
      </c>
      <c r="F2489">
        <v>42</v>
      </c>
      <c r="G2489">
        <v>5781</v>
      </c>
      <c r="H2489">
        <v>242802</v>
      </c>
      <c r="L2489" t="s">
        <v>31</v>
      </c>
      <c r="N2489" t="s">
        <v>8</v>
      </c>
    </row>
    <row r="2490" spans="1:14" x14ac:dyDescent="0.3">
      <c r="A2490" t="s">
        <v>28</v>
      </c>
      <c r="B2490" t="s">
        <v>29</v>
      </c>
      <c r="C2490" t="s">
        <v>30</v>
      </c>
      <c r="D2490" s="2">
        <v>44423</v>
      </c>
      <c r="E2490">
        <v>15</v>
      </c>
      <c r="F2490">
        <v>41</v>
      </c>
      <c r="G2490">
        <v>6843</v>
      </c>
      <c r="H2490">
        <v>280563</v>
      </c>
      <c r="L2490" t="s">
        <v>31</v>
      </c>
      <c r="N2490" t="s">
        <v>10</v>
      </c>
    </row>
    <row r="2491" spans="1:14" x14ac:dyDescent="0.3">
      <c r="A2491" t="s">
        <v>28</v>
      </c>
      <c r="B2491" t="s">
        <v>32</v>
      </c>
      <c r="C2491" t="s">
        <v>30</v>
      </c>
      <c r="D2491" s="2">
        <v>44423</v>
      </c>
      <c r="E2491">
        <v>15</v>
      </c>
      <c r="F2491">
        <v>47</v>
      </c>
      <c r="G2491">
        <v>6575</v>
      </c>
      <c r="H2491">
        <v>309025</v>
      </c>
      <c r="L2491" t="s">
        <v>31</v>
      </c>
      <c r="N2491" t="s">
        <v>8</v>
      </c>
    </row>
    <row r="2492" spans="1:14" x14ac:dyDescent="0.3">
      <c r="A2492" t="s">
        <v>28</v>
      </c>
      <c r="B2492" t="s">
        <v>32</v>
      </c>
      <c r="C2492" t="s">
        <v>30</v>
      </c>
      <c r="D2492" s="2">
        <v>44423</v>
      </c>
      <c r="E2492">
        <v>15</v>
      </c>
      <c r="F2492">
        <v>43</v>
      </c>
      <c r="G2492">
        <v>5592</v>
      </c>
      <c r="H2492">
        <v>240456</v>
      </c>
      <c r="L2492" t="s">
        <v>31</v>
      </c>
      <c r="N2492" t="s">
        <v>14</v>
      </c>
    </row>
    <row r="2493" spans="1:14" x14ac:dyDescent="0.3">
      <c r="A2493" t="s">
        <v>28</v>
      </c>
      <c r="B2493" t="s">
        <v>29</v>
      </c>
      <c r="C2493" t="s">
        <v>30</v>
      </c>
      <c r="D2493" s="2">
        <v>44423</v>
      </c>
      <c r="E2493">
        <v>15</v>
      </c>
      <c r="F2493">
        <v>44</v>
      </c>
      <c r="G2493">
        <v>6672</v>
      </c>
      <c r="H2493">
        <v>293568</v>
      </c>
      <c r="L2493" t="s">
        <v>31</v>
      </c>
      <c r="N2493" t="s">
        <v>11</v>
      </c>
    </row>
    <row r="2494" spans="1:14" x14ac:dyDescent="0.3">
      <c r="A2494" t="s">
        <v>28</v>
      </c>
      <c r="B2494" t="s">
        <v>33</v>
      </c>
      <c r="C2494" t="s">
        <v>30</v>
      </c>
      <c r="D2494" s="2">
        <v>44424</v>
      </c>
      <c r="E2494">
        <v>16</v>
      </c>
      <c r="F2494">
        <v>42</v>
      </c>
      <c r="G2494">
        <v>5761</v>
      </c>
      <c r="H2494">
        <v>241962</v>
      </c>
      <c r="L2494" t="s">
        <v>31</v>
      </c>
      <c r="N2494" t="s">
        <v>14</v>
      </c>
    </row>
    <row r="2495" spans="1:14" x14ac:dyDescent="0.3">
      <c r="A2495" t="s">
        <v>28</v>
      </c>
      <c r="B2495" t="s">
        <v>29</v>
      </c>
      <c r="C2495" t="s">
        <v>30</v>
      </c>
      <c r="D2495" s="2">
        <v>44424</v>
      </c>
      <c r="E2495">
        <v>16</v>
      </c>
      <c r="F2495">
        <v>44</v>
      </c>
      <c r="G2495">
        <v>5983</v>
      </c>
      <c r="H2495">
        <v>263252</v>
      </c>
      <c r="L2495" t="s">
        <v>31</v>
      </c>
      <c r="N2495" t="s">
        <v>4</v>
      </c>
    </row>
    <row r="2496" spans="1:14" x14ac:dyDescent="0.3">
      <c r="A2496" t="s">
        <v>28</v>
      </c>
      <c r="B2496" t="s">
        <v>33</v>
      </c>
      <c r="C2496" t="s">
        <v>34</v>
      </c>
      <c r="D2496" s="2">
        <v>44424</v>
      </c>
      <c r="E2496">
        <v>16</v>
      </c>
      <c r="I2496">
        <v>37</v>
      </c>
      <c r="J2496">
        <v>8445</v>
      </c>
      <c r="K2496">
        <v>312465</v>
      </c>
      <c r="L2496">
        <v>5</v>
      </c>
      <c r="M2496" t="s">
        <v>35</v>
      </c>
      <c r="N2496" t="s">
        <v>14</v>
      </c>
    </row>
    <row r="2497" spans="1:14" x14ac:dyDescent="0.3">
      <c r="A2497" t="s">
        <v>28</v>
      </c>
      <c r="B2497" t="s">
        <v>29</v>
      </c>
      <c r="C2497" t="s">
        <v>34</v>
      </c>
      <c r="D2497" s="2">
        <v>44424</v>
      </c>
      <c r="E2497">
        <v>16</v>
      </c>
      <c r="I2497">
        <v>36</v>
      </c>
      <c r="J2497">
        <v>9266</v>
      </c>
      <c r="K2497">
        <v>333576</v>
      </c>
      <c r="L2497">
        <v>1</v>
      </c>
      <c r="M2497" t="s">
        <v>37</v>
      </c>
      <c r="N2497" t="s">
        <v>8</v>
      </c>
    </row>
    <row r="2498" spans="1:14" x14ac:dyDescent="0.3">
      <c r="A2498" t="s">
        <v>28</v>
      </c>
      <c r="B2498" t="s">
        <v>29</v>
      </c>
      <c r="C2498" t="s">
        <v>30</v>
      </c>
      <c r="D2498" s="2">
        <v>44424</v>
      </c>
      <c r="E2498">
        <v>16</v>
      </c>
      <c r="F2498">
        <v>54</v>
      </c>
      <c r="G2498">
        <v>6422</v>
      </c>
      <c r="H2498">
        <v>346788</v>
      </c>
      <c r="L2498" t="s">
        <v>31</v>
      </c>
      <c r="N2498" t="s">
        <v>8</v>
      </c>
    </row>
    <row r="2499" spans="1:14" x14ac:dyDescent="0.3">
      <c r="A2499" t="s">
        <v>28</v>
      </c>
      <c r="B2499" t="s">
        <v>29</v>
      </c>
      <c r="C2499" t="s">
        <v>30</v>
      </c>
      <c r="D2499" s="2">
        <v>44424</v>
      </c>
      <c r="E2499">
        <v>16</v>
      </c>
      <c r="F2499">
        <v>47</v>
      </c>
      <c r="G2499">
        <v>6025</v>
      </c>
      <c r="H2499">
        <v>283175</v>
      </c>
      <c r="L2499" t="s">
        <v>31</v>
      </c>
      <c r="N2499" t="s">
        <v>11</v>
      </c>
    </row>
    <row r="2500" spans="1:14" x14ac:dyDescent="0.3">
      <c r="A2500" t="s">
        <v>28</v>
      </c>
      <c r="B2500" t="s">
        <v>29</v>
      </c>
      <c r="C2500" t="s">
        <v>30</v>
      </c>
      <c r="D2500" s="2">
        <v>44424</v>
      </c>
      <c r="E2500">
        <v>16</v>
      </c>
      <c r="F2500">
        <v>59</v>
      </c>
      <c r="G2500">
        <v>6058</v>
      </c>
      <c r="H2500">
        <v>357422</v>
      </c>
      <c r="L2500" t="s">
        <v>31</v>
      </c>
      <c r="N2500" t="s">
        <v>9</v>
      </c>
    </row>
    <row r="2501" spans="1:14" x14ac:dyDescent="0.3">
      <c r="A2501" t="s">
        <v>28</v>
      </c>
      <c r="B2501" t="s">
        <v>33</v>
      </c>
      <c r="C2501" t="s">
        <v>30</v>
      </c>
      <c r="D2501" s="2">
        <v>44424</v>
      </c>
      <c r="E2501">
        <v>16</v>
      </c>
      <c r="F2501">
        <v>56</v>
      </c>
      <c r="G2501">
        <v>5977</v>
      </c>
      <c r="H2501">
        <v>334712</v>
      </c>
      <c r="L2501" t="s">
        <v>31</v>
      </c>
      <c r="N2501" t="s">
        <v>9</v>
      </c>
    </row>
    <row r="2502" spans="1:14" x14ac:dyDescent="0.3">
      <c r="A2502" t="s">
        <v>28</v>
      </c>
      <c r="B2502" t="s">
        <v>29</v>
      </c>
      <c r="C2502" t="s">
        <v>30</v>
      </c>
      <c r="D2502" s="2">
        <v>44424</v>
      </c>
      <c r="E2502">
        <v>16</v>
      </c>
      <c r="F2502">
        <v>58</v>
      </c>
      <c r="G2502">
        <v>6493</v>
      </c>
      <c r="H2502">
        <v>376594</v>
      </c>
      <c r="L2502" t="s">
        <v>31</v>
      </c>
      <c r="N2502" t="s">
        <v>11</v>
      </c>
    </row>
    <row r="2503" spans="1:14" x14ac:dyDescent="0.3">
      <c r="A2503" t="s">
        <v>28</v>
      </c>
      <c r="B2503" t="s">
        <v>32</v>
      </c>
      <c r="C2503" t="s">
        <v>30</v>
      </c>
      <c r="D2503" s="2">
        <v>44424</v>
      </c>
      <c r="E2503">
        <v>16</v>
      </c>
      <c r="F2503">
        <v>41</v>
      </c>
      <c r="G2503">
        <v>5919</v>
      </c>
      <c r="H2503">
        <v>242679</v>
      </c>
      <c r="L2503" t="s">
        <v>31</v>
      </c>
      <c r="N2503" t="s">
        <v>3</v>
      </c>
    </row>
    <row r="2504" spans="1:14" x14ac:dyDescent="0.3">
      <c r="A2504" t="s">
        <v>28</v>
      </c>
      <c r="B2504" t="s">
        <v>29</v>
      </c>
      <c r="C2504" t="s">
        <v>30</v>
      </c>
      <c r="D2504" s="2">
        <v>44424</v>
      </c>
      <c r="E2504">
        <v>16</v>
      </c>
      <c r="F2504">
        <v>47</v>
      </c>
      <c r="G2504">
        <v>6763</v>
      </c>
      <c r="H2504">
        <v>317861</v>
      </c>
      <c r="L2504" t="s">
        <v>31</v>
      </c>
      <c r="N2504" t="s">
        <v>6</v>
      </c>
    </row>
    <row r="2505" spans="1:14" x14ac:dyDescent="0.3">
      <c r="A2505" t="s">
        <v>28</v>
      </c>
      <c r="B2505" t="s">
        <v>32</v>
      </c>
      <c r="C2505" t="s">
        <v>34</v>
      </c>
      <c r="D2505" s="2">
        <v>44424</v>
      </c>
      <c r="E2505">
        <v>16</v>
      </c>
      <c r="I2505">
        <v>40</v>
      </c>
      <c r="J2505">
        <v>9370</v>
      </c>
      <c r="K2505">
        <v>374800</v>
      </c>
      <c r="L2505">
        <v>1</v>
      </c>
      <c r="M2505" t="s">
        <v>37</v>
      </c>
      <c r="N2505" t="s">
        <v>10</v>
      </c>
    </row>
    <row r="2506" spans="1:14" x14ac:dyDescent="0.3">
      <c r="A2506" t="s">
        <v>28</v>
      </c>
      <c r="B2506" t="s">
        <v>33</v>
      </c>
      <c r="C2506" t="s">
        <v>30</v>
      </c>
      <c r="D2506" s="2">
        <v>44425</v>
      </c>
      <c r="E2506">
        <v>17</v>
      </c>
      <c r="F2506">
        <v>41</v>
      </c>
      <c r="G2506">
        <v>5768</v>
      </c>
      <c r="H2506">
        <v>236488</v>
      </c>
      <c r="L2506" t="s">
        <v>31</v>
      </c>
      <c r="N2506" t="s">
        <v>5</v>
      </c>
    </row>
    <row r="2507" spans="1:14" x14ac:dyDescent="0.3">
      <c r="A2507" t="s">
        <v>28</v>
      </c>
      <c r="B2507" t="s">
        <v>32</v>
      </c>
      <c r="C2507" t="s">
        <v>34</v>
      </c>
      <c r="D2507" s="2">
        <v>44425</v>
      </c>
      <c r="E2507">
        <v>17</v>
      </c>
      <c r="I2507">
        <v>37</v>
      </c>
      <c r="J2507">
        <v>9096</v>
      </c>
      <c r="K2507">
        <v>336552</v>
      </c>
      <c r="L2507">
        <v>3</v>
      </c>
      <c r="M2507" t="s">
        <v>38</v>
      </c>
      <c r="N2507" t="s">
        <v>13</v>
      </c>
    </row>
    <row r="2508" spans="1:14" x14ac:dyDescent="0.3">
      <c r="A2508" t="s">
        <v>28</v>
      </c>
      <c r="B2508" t="s">
        <v>33</v>
      </c>
      <c r="C2508" t="s">
        <v>30</v>
      </c>
      <c r="D2508" s="2">
        <v>44425</v>
      </c>
      <c r="E2508">
        <v>17</v>
      </c>
      <c r="F2508">
        <v>47</v>
      </c>
      <c r="G2508">
        <v>5218</v>
      </c>
      <c r="H2508">
        <v>245246</v>
      </c>
      <c r="L2508" t="s">
        <v>31</v>
      </c>
      <c r="N2508" t="s">
        <v>13</v>
      </c>
    </row>
    <row r="2509" spans="1:14" x14ac:dyDescent="0.3">
      <c r="A2509" t="s">
        <v>28</v>
      </c>
      <c r="B2509" t="s">
        <v>29</v>
      </c>
      <c r="C2509" t="s">
        <v>34</v>
      </c>
      <c r="D2509" s="2">
        <v>44425</v>
      </c>
      <c r="E2509">
        <v>17</v>
      </c>
      <c r="I2509">
        <v>30</v>
      </c>
      <c r="J2509">
        <v>9565</v>
      </c>
      <c r="K2509">
        <v>286950</v>
      </c>
      <c r="L2509">
        <v>4</v>
      </c>
      <c r="M2509" t="s">
        <v>39</v>
      </c>
      <c r="N2509" t="s">
        <v>9</v>
      </c>
    </row>
    <row r="2510" spans="1:14" x14ac:dyDescent="0.3">
      <c r="A2510" t="s">
        <v>28</v>
      </c>
      <c r="B2510" t="s">
        <v>32</v>
      </c>
      <c r="C2510" t="s">
        <v>30</v>
      </c>
      <c r="D2510" s="2">
        <v>44425</v>
      </c>
      <c r="E2510">
        <v>17</v>
      </c>
      <c r="F2510">
        <v>60</v>
      </c>
      <c r="G2510">
        <v>5781</v>
      </c>
      <c r="H2510">
        <v>346860</v>
      </c>
      <c r="L2510" t="s">
        <v>31</v>
      </c>
      <c r="N2510" t="s">
        <v>14</v>
      </c>
    </row>
    <row r="2511" spans="1:14" x14ac:dyDescent="0.3">
      <c r="A2511" t="s">
        <v>28</v>
      </c>
      <c r="B2511" t="s">
        <v>29</v>
      </c>
      <c r="C2511" t="s">
        <v>34</v>
      </c>
      <c r="D2511" s="2">
        <v>44425</v>
      </c>
      <c r="E2511">
        <v>17</v>
      </c>
      <c r="I2511">
        <v>31</v>
      </c>
      <c r="J2511">
        <v>9420</v>
      </c>
      <c r="K2511">
        <v>292020</v>
      </c>
      <c r="L2511">
        <v>3</v>
      </c>
      <c r="M2511" t="s">
        <v>38</v>
      </c>
      <c r="N2511" t="s">
        <v>13</v>
      </c>
    </row>
    <row r="2512" spans="1:14" x14ac:dyDescent="0.3">
      <c r="A2512" t="s">
        <v>28</v>
      </c>
      <c r="B2512" t="s">
        <v>33</v>
      </c>
      <c r="C2512" t="s">
        <v>30</v>
      </c>
      <c r="D2512" s="2">
        <v>44425</v>
      </c>
      <c r="E2512">
        <v>17</v>
      </c>
      <c r="F2512">
        <v>42</v>
      </c>
      <c r="G2512">
        <v>5319</v>
      </c>
      <c r="H2512">
        <v>223398</v>
      </c>
      <c r="L2512" t="s">
        <v>31</v>
      </c>
      <c r="N2512" t="s">
        <v>13</v>
      </c>
    </row>
    <row r="2513" spans="1:14" x14ac:dyDescent="0.3">
      <c r="A2513" t="s">
        <v>28</v>
      </c>
      <c r="B2513" t="s">
        <v>33</v>
      </c>
      <c r="C2513" t="s">
        <v>34</v>
      </c>
      <c r="D2513" s="2">
        <v>44425</v>
      </c>
      <c r="E2513">
        <v>17</v>
      </c>
      <c r="I2513">
        <v>32</v>
      </c>
      <c r="J2513">
        <v>8847</v>
      </c>
      <c r="K2513">
        <v>283104</v>
      </c>
      <c r="L2513">
        <v>1</v>
      </c>
      <c r="M2513" t="s">
        <v>37</v>
      </c>
      <c r="N2513" t="s">
        <v>4</v>
      </c>
    </row>
    <row r="2514" spans="1:14" x14ac:dyDescent="0.3">
      <c r="A2514" t="s">
        <v>28</v>
      </c>
      <c r="B2514" t="s">
        <v>32</v>
      </c>
      <c r="C2514" t="s">
        <v>30</v>
      </c>
      <c r="D2514" s="2">
        <v>44425</v>
      </c>
      <c r="E2514">
        <v>17</v>
      </c>
      <c r="F2514">
        <v>52</v>
      </c>
      <c r="G2514">
        <v>5459</v>
      </c>
      <c r="H2514">
        <v>283868</v>
      </c>
      <c r="L2514" t="s">
        <v>31</v>
      </c>
      <c r="N2514" t="s">
        <v>11</v>
      </c>
    </row>
    <row r="2515" spans="1:14" x14ac:dyDescent="0.3">
      <c r="A2515" t="s">
        <v>28</v>
      </c>
      <c r="B2515" t="s">
        <v>33</v>
      </c>
      <c r="C2515" t="s">
        <v>30</v>
      </c>
      <c r="D2515" s="2">
        <v>44425</v>
      </c>
      <c r="E2515">
        <v>17</v>
      </c>
      <c r="F2515">
        <v>42</v>
      </c>
      <c r="G2515">
        <v>5845</v>
      </c>
      <c r="H2515">
        <v>245490</v>
      </c>
      <c r="L2515" t="s">
        <v>31</v>
      </c>
      <c r="N2515" t="s">
        <v>9</v>
      </c>
    </row>
    <row r="2516" spans="1:14" x14ac:dyDescent="0.3">
      <c r="A2516" t="s">
        <v>28</v>
      </c>
      <c r="B2516" t="s">
        <v>32</v>
      </c>
      <c r="C2516" t="s">
        <v>34</v>
      </c>
      <c r="D2516" s="2">
        <v>44425</v>
      </c>
      <c r="E2516">
        <v>17</v>
      </c>
      <c r="I2516">
        <v>36</v>
      </c>
      <c r="J2516">
        <v>8121</v>
      </c>
      <c r="K2516">
        <v>292356</v>
      </c>
      <c r="L2516">
        <v>3</v>
      </c>
      <c r="M2516" t="s">
        <v>38</v>
      </c>
      <c r="N2516" t="s">
        <v>8</v>
      </c>
    </row>
    <row r="2517" spans="1:14" x14ac:dyDescent="0.3">
      <c r="A2517" t="s">
        <v>28</v>
      </c>
      <c r="B2517" t="s">
        <v>29</v>
      </c>
      <c r="C2517" t="s">
        <v>30</v>
      </c>
      <c r="D2517" s="2">
        <v>44425</v>
      </c>
      <c r="E2517">
        <v>17</v>
      </c>
      <c r="F2517">
        <v>44</v>
      </c>
      <c r="G2517">
        <v>5245</v>
      </c>
      <c r="H2517">
        <v>230780</v>
      </c>
      <c r="L2517" t="s">
        <v>31</v>
      </c>
      <c r="N2517" t="s">
        <v>11</v>
      </c>
    </row>
    <row r="2518" spans="1:14" x14ac:dyDescent="0.3">
      <c r="A2518" t="s">
        <v>28</v>
      </c>
      <c r="B2518" t="s">
        <v>32</v>
      </c>
      <c r="C2518" t="s">
        <v>30</v>
      </c>
      <c r="D2518" s="2">
        <v>44425</v>
      </c>
      <c r="E2518">
        <v>17</v>
      </c>
      <c r="F2518">
        <v>44</v>
      </c>
      <c r="G2518">
        <v>5274</v>
      </c>
      <c r="H2518">
        <v>232056</v>
      </c>
      <c r="L2518" t="s">
        <v>31</v>
      </c>
      <c r="N2518" t="s">
        <v>5</v>
      </c>
    </row>
    <row r="2519" spans="1:14" x14ac:dyDescent="0.3">
      <c r="A2519" t="s">
        <v>28</v>
      </c>
      <c r="B2519" t="s">
        <v>32</v>
      </c>
      <c r="C2519" t="s">
        <v>30</v>
      </c>
      <c r="D2519" s="2">
        <v>44425</v>
      </c>
      <c r="E2519">
        <v>17</v>
      </c>
      <c r="F2519">
        <v>55</v>
      </c>
      <c r="G2519">
        <v>6720</v>
      </c>
      <c r="H2519">
        <v>369600</v>
      </c>
      <c r="L2519" t="s">
        <v>31</v>
      </c>
      <c r="N2519" t="s">
        <v>3</v>
      </c>
    </row>
    <row r="2520" spans="1:14" x14ac:dyDescent="0.3">
      <c r="A2520" t="s">
        <v>28</v>
      </c>
      <c r="B2520" t="s">
        <v>29</v>
      </c>
      <c r="C2520" t="s">
        <v>34</v>
      </c>
      <c r="D2520" s="2">
        <v>44425</v>
      </c>
      <c r="E2520">
        <v>17</v>
      </c>
      <c r="I2520">
        <v>34</v>
      </c>
      <c r="J2520">
        <v>8380</v>
      </c>
      <c r="K2520">
        <v>284920</v>
      </c>
      <c r="L2520">
        <v>1</v>
      </c>
      <c r="M2520" t="s">
        <v>37</v>
      </c>
      <c r="N2520" t="s">
        <v>9</v>
      </c>
    </row>
    <row r="2521" spans="1:14" x14ac:dyDescent="0.3">
      <c r="A2521" t="s">
        <v>28</v>
      </c>
      <c r="B2521" t="s">
        <v>33</v>
      </c>
      <c r="C2521" t="s">
        <v>34</v>
      </c>
      <c r="D2521" s="2">
        <v>44426</v>
      </c>
      <c r="E2521">
        <v>18</v>
      </c>
      <c r="I2521">
        <v>30</v>
      </c>
      <c r="J2521">
        <v>9983</v>
      </c>
      <c r="K2521">
        <v>299490</v>
      </c>
      <c r="L2521">
        <v>5</v>
      </c>
      <c r="M2521" t="s">
        <v>35</v>
      </c>
      <c r="N2521" t="s">
        <v>3</v>
      </c>
    </row>
    <row r="2522" spans="1:14" x14ac:dyDescent="0.3">
      <c r="A2522" t="s">
        <v>28</v>
      </c>
      <c r="B2522" t="s">
        <v>29</v>
      </c>
      <c r="C2522" t="s">
        <v>30</v>
      </c>
      <c r="D2522" s="2">
        <v>44426</v>
      </c>
      <c r="E2522">
        <v>18</v>
      </c>
      <c r="F2522">
        <v>55</v>
      </c>
      <c r="G2522">
        <v>6965</v>
      </c>
      <c r="H2522">
        <v>383075</v>
      </c>
      <c r="L2522" t="s">
        <v>31</v>
      </c>
      <c r="N2522" t="s">
        <v>4</v>
      </c>
    </row>
    <row r="2523" spans="1:14" x14ac:dyDescent="0.3">
      <c r="A2523" t="s">
        <v>28</v>
      </c>
      <c r="B2523" t="s">
        <v>29</v>
      </c>
      <c r="C2523" t="s">
        <v>34</v>
      </c>
      <c r="D2523" s="2">
        <v>44426</v>
      </c>
      <c r="E2523">
        <v>18</v>
      </c>
      <c r="I2523">
        <v>37</v>
      </c>
      <c r="J2523">
        <v>9275</v>
      </c>
      <c r="K2523">
        <v>343175</v>
      </c>
      <c r="L2523">
        <v>5</v>
      </c>
      <c r="M2523" t="s">
        <v>35</v>
      </c>
      <c r="N2523" t="s">
        <v>7</v>
      </c>
    </row>
    <row r="2524" spans="1:14" x14ac:dyDescent="0.3">
      <c r="A2524" t="s">
        <v>28</v>
      </c>
      <c r="B2524" t="s">
        <v>29</v>
      </c>
      <c r="C2524" t="s">
        <v>34</v>
      </c>
      <c r="D2524" s="2">
        <v>44426</v>
      </c>
      <c r="E2524">
        <v>18</v>
      </c>
      <c r="I2524">
        <v>31</v>
      </c>
      <c r="J2524">
        <v>8361</v>
      </c>
      <c r="K2524">
        <v>259191</v>
      </c>
      <c r="L2524">
        <v>4</v>
      </c>
      <c r="M2524" t="s">
        <v>39</v>
      </c>
      <c r="N2524" t="s">
        <v>10</v>
      </c>
    </row>
    <row r="2525" spans="1:14" x14ac:dyDescent="0.3">
      <c r="A2525" t="s">
        <v>28</v>
      </c>
      <c r="B2525" t="s">
        <v>29</v>
      </c>
      <c r="C2525" t="s">
        <v>34</v>
      </c>
      <c r="D2525" s="2">
        <v>44426</v>
      </c>
      <c r="E2525">
        <v>18</v>
      </c>
      <c r="I2525">
        <v>35</v>
      </c>
      <c r="J2525">
        <v>8964</v>
      </c>
      <c r="K2525">
        <v>313740</v>
      </c>
      <c r="L2525">
        <v>3</v>
      </c>
      <c r="M2525" t="s">
        <v>38</v>
      </c>
      <c r="N2525" t="s">
        <v>14</v>
      </c>
    </row>
    <row r="2526" spans="1:14" x14ac:dyDescent="0.3">
      <c r="A2526" t="s">
        <v>28</v>
      </c>
      <c r="B2526" t="s">
        <v>32</v>
      </c>
      <c r="C2526" t="s">
        <v>30</v>
      </c>
      <c r="D2526" s="2">
        <v>44426</v>
      </c>
      <c r="E2526">
        <v>18</v>
      </c>
      <c r="F2526">
        <v>54</v>
      </c>
      <c r="G2526">
        <v>5582</v>
      </c>
      <c r="H2526">
        <v>301428</v>
      </c>
      <c r="L2526" t="s">
        <v>31</v>
      </c>
      <c r="N2526" t="s">
        <v>10</v>
      </c>
    </row>
    <row r="2527" spans="1:14" x14ac:dyDescent="0.3">
      <c r="A2527" t="s">
        <v>28</v>
      </c>
      <c r="B2527" t="s">
        <v>33</v>
      </c>
      <c r="C2527" t="s">
        <v>34</v>
      </c>
      <c r="D2527" s="2">
        <v>44426</v>
      </c>
      <c r="E2527">
        <v>18</v>
      </c>
      <c r="I2527">
        <v>31</v>
      </c>
      <c r="J2527">
        <v>9641</v>
      </c>
      <c r="K2527">
        <v>298871</v>
      </c>
      <c r="L2527">
        <v>4</v>
      </c>
      <c r="M2527" t="s">
        <v>39</v>
      </c>
      <c r="N2527" t="s">
        <v>5</v>
      </c>
    </row>
    <row r="2528" spans="1:14" x14ac:dyDescent="0.3">
      <c r="A2528" t="s">
        <v>28</v>
      </c>
      <c r="B2528" t="s">
        <v>33</v>
      </c>
      <c r="C2528" t="s">
        <v>34</v>
      </c>
      <c r="D2528" s="2">
        <v>44426</v>
      </c>
      <c r="E2528">
        <v>18</v>
      </c>
      <c r="I2528">
        <v>40</v>
      </c>
      <c r="J2528">
        <v>9170</v>
      </c>
      <c r="K2528">
        <v>366800</v>
      </c>
      <c r="L2528">
        <v>4</v>
      </c>
      <c r="M2528" t="s">
        <v>39</v>
      </c>
      <c r="N2528" t="s">
        <v>10</v>
      </c>
    </row>
    <row r="2529" spans="1:14" x14ac:dyDescent="0.3">
      <c r="A2529" t="s">
        <v>28</v>
      </c>
      <c r="B2529" t="s">
        <v>29</v>
      </c>
      <c r="C2529" t="s">
        <v>34</v>
      </c>
      <c r="D2529" s="2">
        <v>44426</v>
      </c>
      <c r="E2529">
        <v>18</v>
      </c>
      <c r="I2529">
        <v>36</v>
      </c>
      <c r="J2529">
        <v>9282</v>
      </c>
      <c r="K2529">
        <v>334152</v>
      </c>
      <c r="L2529">
        <v>1</v>
      </c>
      <c r="M2529" t="s">
        <v>37</v>
      </c>
      <c r="N2529" t="s">
        <v>7</v>
      </c>
    </row>
    <row r="2530" spans="1:14" x14ac:dyDescent="0.3">
      <c r="A2530" t="s">
        <v>28</v>
      </c>
      <c r="B2530" t="s">
        <v>33</v>
      </c>
      <c r="C2530" t="s">
        <v>30</v>
      </c>
      <c r="D2530" s="2">
        <v>44426</v>
      </c>
      <c r="E2530">
        <v>18</v>
      </c>
      <c r="F2530">
        <v>40</v>
      </c>
      <c r="G2530">
        <v>6973</v>
      </c>
      <c r="H2530">
        <v>278920</v>
      </c>
      <c r="L2530" t="s">
        <v>31</v>
      </c>
      <c r="N2530" t="s">
        <v>5</v>
      </c>
    </row>
    <row r="2531" spans="1:14" x14ac:dyDescent="0.3">
      <c r="A2531" t="s">
        <v>28</v>
      </c>
      <c r="B2531" t="s">
        <v>32</v>
      </c>
      <c r="C2531" t="s">
        <v>30</v>
      </c>
      <c r="D2531" s="2">
        <v>44426</v>
      </c>
      <c r="E2531">
        <v>18</v>
      </c>
      <c r="F2531">
        <v>47</v>
      </c>
      <c r="G2531">
        <v>5239</v>
      </c>
      <c r="H2531">
        <v>246233</v>
      </c>
      <c r="L2531" t="s">
        <v>31</v>
      </c>
      <c r="N2531" t="s">
        <v>3</v>
      </c>
    </row>
    <row r="2532" spans="1:14" x14ac:dyDescent="0.3">
      <c r="A2532" t="s">
        <v>28</v>
      </c>
      <c r="B2532" t="s">
        <v>33</v>
      </c>
      <c r="C2532" t="s">
        <v>30</v>
      </c>
      <c r="D2532" s="2">
        <v>44427</v>
      </c>
      <c r="E2532">
        <v>19</v>
      </c>
      <c r="F2532">
        <v>48</v>
      </c>
      <c r="G2532">
        <v>6683</v>
      </c>
      <c r="H2532">
        <v>320784</v>
      </c>
      <c r="L2532" t="s">
        <v>31</v>
      </c>
      <c r="N2532" t="s">
        <v>14</v>
      </c>
    </row>
    <row r="2533" spans="1:14" x14ac:dyDescent="0.3">
      <c r="A2533" t="s">
        <v>28</v>
      </c>
      <c r="B2533" t="s">
        <v>29</v>
      </c>
      <c r="C2533" t="s">
        <v>34</v>
      </c>
      <c r="D2533" s="2">
        <v>44427</v>
      </c>
      <c r="E2533">
        <v>19</v>
      </c>
      <c r="I2533">
        <v>36</v>
      </c>
      <c r="J2533">
        <v>8993</v>
      </c>
      <c r="K2533">
        <v>323748</v>
      </c>
      <c r="L2533">
        <v>5</v>
      </c>
      <c r="M2533" t="s">
        <v>35</v>
      </c>
      <c r="N2533" t="s">
        <v>8</v>
      </c>
    </row>
    <row r="2534" spans="1:14" x14ac:dyDescent="0.3">
      <c r="A2534" t="s">
        <v>28</v>
      </c>
      <c r="B2534" t="s">
        <v>32</v>
      </c>
      <c r="C2534" t="s">
        <v>30</v>
      </c>
      <c r="D2534" s="2">
        <v>44427</v>
      </c>
      <c r="E2534">
        <v>19</v>
      </c>
      <c r="F2534">
        <v>44</v>
      </c>
      <c r="G2534">
        <v>5817</v>
      </c>
      <c r="H2534">
        <v>255948</v>
      </c>
      <c r="L2534" t="s">
        <v>31</v>
      </c>
      <c r="N2534" t="s">
        <v>10</v>
      </c>
    </row>
    <row r="2535" spans="1:14" x14ac:dyDescent="0.3">
      <c r="A2535" t="s">
        <v>28</v>
      </c>
      <c r="B2535" t="s">
        <v>33</v>
      </c>
      <c r="C2535" t="s">
        <v>30</v>
      </c>
      <c r="D2535" s="2">
        <v>44427</v>
      </c>
      <c r="E2535">
        <v>19</v>
      </c>
      <c r="F2535">
        <v>53</v>
      </c>
      <c r="G2535">
        <v>5882</v>
      </c>
      <c r="H2535">
        <v>311746</v>
      </c>
      <c r="L2535" t="s">
        <v>31</v>
      </c>
      <c r="N2535" t="s">
        <v>8</v>
      </c>
    </row>
    <row r="2536" spans="1:14" x14ac:dyDescent="0.3">
      <c r="A2536" t="s">
        <v>28</v>
      </c>
      <c r="B2536" t="s">
        <v>29</v>
      </c>
      <c r="C2536" t="s">
        <v>34</v>
      </c>
      <c r="D2536" s="2">
        <v>44427</v>
      </c>
      <c r="E2536">
        <v>19</v>
      </c>
      <c r="I2536">
        <v>30</v>
      </c>
      <c r="J2536">
        <v>8512</v>
      </c>
      <c r="K2536">
        <v>255360</v>
      </c>
      <c r="L2536">
        <v>2</v>
      </c>
      <c r="M2536" t="s">
        <v>36</v>
      </c>
      <c r="N2536" t="s">
        <v>5</v>
      </c>
    </row>
    <row r="2537" spans="1:14" x14ac:dyDescent="0.3">
      <c r="A2537" t="s">
        <v>28</v>
      </c>
      <c r="B2537" t="s">
        <v>29</v>
      </c>
      <c r="C2537" t="s">
        <v>30</v>
      </c>
      <c r="D2537" s="2">
        <v>44427</v>
      </c>
      <c r="E2537">
        <v>19</v>
      </c>
      <c r="F2537">
        <v>59</v>
      </c>
      <c r="G2537">
        <v>6572</v>
      </c>
      <c r="H2537">
        <v>387748</v>
      </c>
      <c r="L2537" t="s">
        <v>31</v>
      </c>
      <c r="N2537" t="s">
        <v>9</v>
      </c>
    </row>
    <row r="2538" spans="1:14" x14ac:dyDescent="0.3">
      <c r="A2538" t="s">
        <v>28</v>
      </c>
      <c r="B2538" t="s">
        <v>32</v>
      </c>
      <c r="C2538" t="s">
        <v>30</v>
      </c>
      <c r="D2538" s="2">
        <v>44427</v>
      </c>
      <c r="E2538">
        <v>19</v>
      </c>
      <c r="F2538">
        <v>43</v>
      </c>
      <c r="G2538">
        <v>6695</v>
      </c>
      <c r="H2538">
        <v>287885</v>
      </c>
      <c r="L2538" t="s">
        <v>31</v>
      </c>
      <c r="N2538" t="s">
        <v>14</v>
      </c>
    </row>
    <row r="2539" spans="1:14" x14ac:dyDescent="0.3">
      <c r="A2539" t="s">
        <v>28</v>
      </c>
      <c r="B2539" t="s">
        <v>32</v>
      </c>
      <c r="C2539" t="s">
        <v>34</v>
      </c>
      <c r="D2539" s="2">
        <v>44427</v>
      </c>
      <c r="E2539">
        <v>19</v>
      </c>
      <c r="I2539">
        <v>37</v>
      </c>
      <c r="J2539">
        <v>8152</v>
      </c>
      <c r="K2539">
        <v>301624</v>
      </c>
      <c r="L2539">
        <v>2</v>
      </c>
      <c r="M2539" t="s">
        <v>36</v>
      </c>
      <c r="N2539" t="s">
        <v>14</v>
      </c>
    </row>
    <row r="2540" spans="1:14" x14ac:dyDescent="0.3">
      <c r="A2540" t="s">
        <v>28</v>
      </c>
      <c r="B2540" t="s">
        <v>33</v>
      </c>
      <c r="C2540" t="s">
        <v>34</v>
      </c>
      <c r="D2540" s="2">
        <v>44427</v>
      </c>
      <c r="E2540">
        <v>19</v>
      </c>
      <c r="I2540">
        <v>35</v>
      </c>
      <c r="J2540">
        <v>8737</v>
      </c>
      <c r="K2540">
        <v>305795</v>
      </c>
      <c r="L2540">
        <v>5</v>
      </c>
      <c r="M2540" t="s">
        <v>35</v>
      </c>
      <c r="N2540" t="s">
        <v>14</v>
      </c>
    </row>
    <row r="2541" spans="1:14" x14ac:dyDescent="0.3">
      <c r="A2541" t="s">
        <v>28</v>
      </c>
      <c r="B2541" t="s">
        <v>32</v>
      </c>
      <c r="C2541" t="s">
        <v>30</v>
      </c>
      <c r="D2541" s="2">
        <v>44427</v>
      </c>
      <c r="E2541">
        <v>19</v>
      </c>
      <c r="F2541">
        <v>55</v>
      </c>
      <c r="G2541">
        <v>5783</v>
      </c>
      <c r="H2541">
        <v>318065</v>
      </c>
      <c r="L2541" t="s">
        <v>31</v>
      </c>
      <c r="N2541" t="s">
        <v>3</v>
      </c>
    </row>
    <row r="2542" spans="1:14" x14ac:dyDescent="0.3">
      <c r="A2542" t="s">
        <v>28</v>
      </c>
      <c r="B2542" t="s">
        <v>32</v>
      </c>
      <c r="C2542" t="s">
        <v>34</v>
      </c>
      <c r="D2542" s="2">
        <v>44427</v>
      </c>
      <c r="E2542">
        <v>19</v>
      </c>
      <c r="I2542">
        <v>31</v>
      </c>
      <c r="J2542">
        <v>9238</v>
      </c>
      <c r="K2542">
        <v>286378</v>
      </c>
      <c r="L2542">
        <v>4</v>
      </c>
      <c r="M2542" t="s">
        <v>39</v>
      </c>
      <c r="N2542" t="s">
        <v>5</v>
      </c>
    </row>
    <row r="2543" spans="1:14" x14ac:dyDescent="0.3">
      <c r="A2543" t="s">
        <v>28</v>
      </c>
      <c r="B2543" t="s">
        <v>32</v>
      </c>
      <c r="C2543" t="s">
        <v>30</v>
      </c>
      <c r="D2543" s="2">
        <v>44427</v>
      </c>
      <c r="E2543">
        <v>19</v>
      </c>
      <c r="F2543">
        <v>51</v>
      </c>
      <c r="G2543">
        <v>6186</v>
      </c>
      <c r="H2543">
        <v>315486</v>
      </c>
      <c r="L2543" t="s">
        <v>31</v>
      </c>
      <c r="N2543" t="s">
        <v>5</v>
      </c>
    </row>
    <row r="2544" spans="1:14" x14ac:dyDescent="0.3">
      <c r="A2544" t="s">
        <v>28</v>
      </c>
      <c r="B2544" t="s">
        <v>32</v>
      </c>
      <c r="C2544" t="s">
        <v>30</v>
      </c>
      <c r="D2544" s="2">
        <v>44427</v>
      </c>
      <c r="E2544">
        <v>19</v>
      </c>
      <c r="F2544">
        <v>54</v>
      </c>
      <c r="G2544">
        <v>6804</v>
      </c>
      <c r="H2544">
        <v>367416</v>
      </c>
      <c r="L2544" t="s">
        <v>31</v>
      </c>
      <c r="N2544" t="s">
        <v>7</v>
      </c>
    </row>
    <row r="2545" spans="1:14" x14ac:dyDescent="0.3">
      <c r="A2545" t="s">
        <v>28</v>
      </c>
      <c r="B2545" t="s">
        <v>33</v>
      </c>
      <c r="C2545" t="s">
        <v>30</v>
      </c>
      <c r="D2545" s="2">
        <v>44428</v>
      </c>
      <c r="E2545">
        <v>20</v>
      </c>
      <c r="F2545">
        <v>55</v>
      </c>
      <c r="G2545">
        <v>5688</v>
      </c>
      <c r="H2545">
        <v>312840</v>
      </c>
      <c r="L2545" t="s">
        <v>31</v>
      </c>
      <c r="N2545" t="s">
        <v>3</v>
      </c>
    </row>
    <row r="2546" spans="1:14" x14ac:dyDescent="0.3">
      <c r="A2546" t="s">
        <v>28</v>
      </c>
      <c r="B2546" t="s">
        <v>33</v>
      </c>
      <c r="C2546" t="s">
        <v>34</v>
      </c>
      <c r="D2546" s="2">
        <v>44428</v>
      </c>
      <c r="E2546">
        <v>20</v>
      </c>
      <c r="I2546">
        <v>32</v>
      </c>
      <c r="J2546">
        <v>8424</v>
      </c>
      <c r="K2546">
        <v>269568</v>
      </c>
      <c r="L2546">
        <v>3</v>
      </c>
      <c r="M2546" t="s">
        <v>38</v>
      </c>
      <c r="N2546" t="s">
        <v>6</v>
      </c>
    </row>
    <row r="2547" spans="1:14" x14ac:dyDescent="0.3">
      <c r="A2547" t="s">
        <v>28</v>
      </c>
      <c r="B2547" t="s">
        <v>32</v>
      </c>
      <c r="C2547" t="s">
        <v>30</v>
      </c>
      <c r="D2547" s="2">
        <v>44428</v>
      </c>
      <c r="E2547">
        <v>20</v>
      </c>
      <c r="F2547">
        <v>56</v>
      </c>
      <c r="G2547">
        <v>5348</v>
      </c>
      <c r="H2547">
        <v>299488</v>
      </c>
      <c r="L2547" t="s">
        <v>31</v>
      </c>
      <c r="N2547" t="s">
        <v>6</v>
      </c>
    </row>
    <row r="2548" spans="1:14" x14ac:dyDescent="0.3">
      <c r="A2548" t="s">
        <v>28</v>
      </c>
      <c r="B2548" t="s">
        <v>32</v>
      </c>
      <c r="C2548" t="s">
        <v>34</v>
      </c>
      <c r="D2548" s="2">
        <v>44428</v>
      </c>
      <c r="E2548">
        <v>20</v>
      </c>
      <c r="I2548">
        <v>33</v>
      </c>
      <c r="J2548">
        <v>9068</v>
      </c>
      <c r="K2548">
        <v>299244</v>
      </c>
      <c r="L2548">
        <v>1</v>
      </c>
      <c r="M2548" t="s">
        <v>37</v>
      </c>
      <c r="N2548" t="s">
        <v>13</v>
      </c>
    </row>
    <row r="2549" spans="1:14" x14ac:dyDescent="0.3">
      <c r="A2549" t="s">
        <v>28</v>
      </c>
      <c r="B2549" t="s">
        <v>29</v>
      </c>
      <c r="C2549" t="s">
        <v>34</v>
      </c>
      <c r="D2549" s="2">
        <v>44428</v>
      </c>
      <c r="E2549">
        <v>20</v>
      </c>
      <c r="I2549">
        <v>31</v>
      </c>
      <c r="J2549">
        <v>8218</v>
      </c>
      <c r="K2549">
        <v>254758</v>
      </c>
      <c r="L2549">
        <v>1</v>
      </c>
      <c r="M2549" t="s">
        <v>37</v>
      </c>
      <c r="N2549" t="s">
        <v>8</v>
      </c>
    </row>
    <row r="2550" spans="1:14" x14ac:dyDescent="0.3">
      <c r="A2550" t="s">
        <v>28</v>
      </c>
      <c r="B2550" t="s">
        <v>32</v>
      </c>
      <c r="C2550" t="s">
        <v>34</v>
      </c>
      <c r="D2550" s="2">
        <v>44428</v>
      </c>
      <c r="E2550">
        <v>20</v>
      </c>
      <c r="I2550">
        <v>34</v>
      </c>
      <c r="J2550">
        <v>8144</v>
      </c>
      <c r="K2550">
        <v>276896</v>
      </c>
      <c r="L2550">
        <v>4</v>
      </c>
      <c r="M2550" t="s">
        <v>39</v>
      </c>
      <c r="N2550" t="s">
        <v>5</v>
      </c>
    </row>
    <row r="2551" spans="1:14" x14ac:dyDescent="0.3">
      <c r="A2551" t="s">
        <v>28</v>
      </c>
      <c r="B2551" t="s">
        <v>29</v>
      </c>
      <c r="C2551" t="s">
        <v>30</v>
      </c>
      <c r="D2551" s="2">
        <v>44428</v>
      </c>
      <c r="E2551">
        <v>20</v>
      </c>
      <c r="F2551">
        <v>59</v>
      </c>
      <c r="G2551">
        <v>5635</v>
      </c>
      <c r="H2551">
        <v>332465</v>
      </c>
      <c r="L2551" t="s">
        <v>31</v>
      </c>
      <c r="N2551" t="s">
        <v>13</v>
      </c>
    </row>
    <row r="2552" spans="1:14" x14ac:dyDescent="0.3">
      <c r="A2552" t="s">
        <v>28</v>
      </c>
      <c r="B2552" t="s">
        <v>33</v>
      </c>
      <c r="C2552" t="s">
        <v>34</v>
      </c>
      <c r="D2552" s="2">
        <v>44428</v>
      </c>
      <c r="E2552">
        <v>20</v>
      </c>
      <c r="I2552">
        <v>38</v>
      </c>
      <c r="J2552">
        <v>9579</v>
      </c>
      <c r="K2552">
        <v>364002</v>
      </c>
      <c r="L2552">
        <v>5</v>
      </c>
      <c r="M2552" t="s">
        <v>35</v>
      </c>
      <c r="N2552" t="s">
        <v>8</v>
      </c>
    </row>
    <row r="2553" spans="1:14" x14ac:dyDescent="0.3">
      <c r="A2553" t="s">
        <v>28</v>
      </c>
      <c r="B2553" t="s">
        <v>33</v>
      </c>
      <c r="C2553" t="s">
        <v>34</v>
      </c>
      <c r="D2553" s="2">
        <v>44428</v>
      </c>
      <c r="E2553">
        <v>20</v>
      </c>
      <c r="I2553">
        <v>32</v>
      </c>
      <c r="J2553">
        <v>8334</v>
      </c>
      <c r="K2553">
        <v>266688</v>
      </c>
      <c r="L2553">
        <v>1</v>
      </c>
      <c r="M2553" t="s">
        <v>37</v>
      </c>
      <c r="N2553" t="s">
        <v>14</v>
      </c>
    </row>
    <row r="2554" spans="1:14" x14ac:dyDescent="0.3">
      <c r="A2554" t="s">
        <v>28</v>
      </c>
      <c r="B2554" t="s">
        <v>32</v>
      </c>
      <c r="C2554" t="s">
        <v>34</v>
      </c>
      <c r="D2554" s="2">
        <v>44428</v>
      </c>
      <c r="E2554">
        <v>20</v>
      </c>
      <c r="I2554">
        <v>36</v>
      </c>
      <c r="J2554">
        <v>8291</v>
      </c>
      <c r="K2554">
        <v>298476</v>
      </c>
      <c r="L2554">
        <v>3</v>
      </c>
      <c r="M2554" t="s">
        <v>38</v>
      </c>
      <c r="N2554" t="s">
        <v>7</v>
      </c>
    </row>
    <row r="2555" spans="1:14" x14ac:dyDescent="0.3">
      <c r="A2555" t="s">
        <v>28</v>
      </c>
      <c r="B2555" t="s">
        <v>32</v>
      </c>
      <c r="C2555" t="s">
        <v>30</v>
      </c>
      <c r="D2555" s="2">
        <v>44428</v>
      </c>
      <c r="E2555">
        <v>20</v>
      </c>
      <c r="F2555">
        <v>57</v>
      </c>
      <c r="G2555">
        <v>5609</v>
      </c>
      <c r="H2555">
        <v>319713</v>
      </c>
      <c r="L2555" t="s">
        <v>31</v>
      </c>
      <c r="N2555" t="s">
        <v>3</v>
      </c>
    </row>
    <row r="2556" spans="1:14" x14ac:dyDescent="0.3">
      <c r="A2556" t="s">
        <v>28</v>
      </c>
      <c r="B2556" t="s">
        <v>32</v>
      </c>
      <c r="C2556" t="s">
        <v>30</v>
      </c>
      <c r="D2556" s="2">
        <v>44428</v>
      </c>
      <c r="E2556">
        <v>20</v>
      </c>
      <c r="F2556">
        <v>55</v>
      </c>
      <c r="G2556">
        <v>5612</v>
      </c>
      <c r="H2556">
        <v>308660</v>
      </c>
      <c r="L2556" t="s">
        <v>31</v>
      </c>
      <c r="N2556" t="s">
        <v>3</v>
      </c>
    </row>
    <row r="2557" spans="1:14" x14ac:dyDescent="0.3">
      <c r="A2557" t="s">
        <v>28</v>
      </c>
      <c r="B2557" t="s">
        <v>33</v>
      </c>
      <c r="C2557" t="s">
        <v>30</v>
      </c>
      <c r="D2557" s="2">
        <v>44429</v>
      </c>
      <c r="E2557">
        <v>21</v>
      </c>
      <c r="F2557">
        <v>57</v>
      </c>
      <c r="G2557">
        <v>6999</v>
      </c>
      <c r="H2557">
        <v>398943</v>
      </c>
      <c r="L2557" t="s">
        <v>31</v>
      </c>
      <c r="N2557" t="s">
        <v>6</v>
      </c>
    </row>
    <row r="2558" spans="1:14" x14ac:dyDescent="0.3">
      <c r="A2558" t="s">
        <v>28</v>
      </c>
      <c r="B2558" t="s">
        <v>32</v>
      </c>
      <c r="C2558" t="s">
        <v>30</v>
      </c>
      <c r="D2558" s="2">
        <v>44429</v>
      </c>
      <c r="E2558">
        <v>21</v>
      </c>
      <c r="F2558">
        <v>46</v>
      </c>
      <c r="G2558">
        <v>6102</v>
      </c>
      <c r="H2558">
        <v>280692</v>
      </c>
      <c r="L2558" t="s">
        <v>31</v>
      </c>
      <c r="N2558" t="s">
        <v>9</v>
      </c>
    </row>
    <row r="2559" spans="1:14" x14ac:dyDescent="0.3">
      <c r="A2559" t="s">
        <v>28</v>
      </c>
      <c r="B2559" t="s">
        <v>29</v>
      </c>
      <c r="C2559" t="s">
        <v>34</v>
      </c>
      <c r="D2559" s="2">
        <v>44429</v>
      </c>
      <c r="E2559">
        <v>21</v>
      </c>
      <c r="I2559">
        <v>36</v>
      </c>
      <c r="J2559">
        <v>8178</v>
      </c>
      <c r="K2559">
        <v>294408</v>
      </c>
      <c r="L2559">
        <v>2</v>
      </c>
      <c r="M2559" t="s">
        <v>36</v>
      </c>
      <c r="N2559" t="s">
        <v>8</v>
      </c>
    </row>
    <row r="2560" spans="1:14" x14ac:dyDescent="0.3">
      <c r="A2560" t="s">
        <v>28</v>
      </c>
      <c r="B2560" t="s">
        <v>33</v>
      </c>
      <c r="C2560" t="s">
        <v>30</v>
      </c>
      <c r="D2560" s="2">
        <v>44429</v>
      </c>
      <c r="E2560">
        <v>21</v>
      </c>
      <c r="F2560">
        <v>40</v>
      </c>
      <c r="G2560">
        <v>5126</v>
      </c>
      <c r="H2560">
        <v>205040</v>
      </c>
      <c r="L2560" t="s">
        <v>31</v>
      </c>
      <c r="N2560" t="s">
        <v>4</v>
      </c>
    </row>
    <row r="2561" spans="1:14" x14ac:dyDescent="0.3">
      <c r="A2561" t="s">
        <v>28</v>
      </c>
      <c r="B2561" t="s">
        <v>32</v>
      </c>
      <c r="C2561" t="s">
        <v>30</v>
      </c>
      <c r="D2561" s="2">
        <v>44429</v>
      </c>
      <c r="E2561">
        <v>21</v>
      </c>
      <c r="F2561">
        <v>54</v>
      </c>
      <c r="G2561">
        <v>6116</v>
      </c>
      <c r="H2561">
        <v>330264</v>
      </c>
      <c r="L2561" t="s">
        <v>31</v>
      </c>
      <c r="N2561" t="s">
        <v>13</v>
      </c>
    </row>
    <row r="2562" spans="1:14" x14ac:dyDescent="0.3">
      <c r="A2562" t="s">
        <v>28</v>
      </c>
      <c r="B2562" t="s">
        <v>29</v>
      </c>
      <c r="C2562" t="s">
        <v>34</v>
      </c>
      <c r="D2562" s="2">
        <v>44429</v>
      </c>
      <c r="E2562">
        <v>21</v>
      </c>
      <c r="I2562">
        <v>33</v>
      </c>
      <c r="J2562">
        <v>8550</v>
      </c>
      <c r="K2562">
        <v>282150</v>
      </c>
      <c r="L2562">
        <v>3</v>
      </c>
      <c r="M2562" t="s">
        <v>38</v>
      </c>
      <c r="N2562" t="s">
        <v>4</v>
      </c>
    </row>
    <row r="2563" spans="1:14" x14ac:dyDescent="0.3">
      <c r="A2563" t="s">
        <v>28</v>
      </c>
      <c r="B2563" t="s">
        <v>29</v>
      </c>
      <c r="C2563" t="s">
        <v>30</v>
      </c>
      <c r="D2563" s="2">
        <v>44429</v>
      </c>
      <c r="E2563">
        <v>21</v>
      </c>
      <c r="F2563">
        <v>55</v>
      </c>
      <c r="G2563">
        <v>6291</v>
      </c>
      <c r="H2563">
        <v>346005</v>
      </c>
      <c r="L2563" t="s">
        <v>31</v>
      </c>
      <c r="N2563" t="s">
        <v>13</v>
      </c>
    </row>
    <row r="2564" spans="1:14" x14ac:dyDescent="0.3">
      <c r="A2564" t="s">
        <v>28</v>
      </c>
      <c r="B2564" t="s">
        <v>33</v>
      </c>
      <c r="C2564" t="s">
        <v>30</v>
      </c>
      <c r="D2564" s="2">
        <v>44429</v>
      </c>
      <c r="E2564">
        <v>21</v>
      </c>
      <c r="F2564">
        <v>40</v>
      </c>
      <c r="G2564">
        <v>6974</v>
      </c>
      <c r="H2564">
        <v>278960</v>
      </c>
      <c r="L2564" t="s">
        <v>31</v>
      </c>
      <c r="N2564" t="s">
        <v>9</v>
      </c>
    </row>
    <row r="2565" spans="1:14" x14ac:dyDescent="0.3">
      <c r="A2565" t="s">
        <v>28</v>
      </c>
      <c r="B2565" t="s">
        <v>32</v>
      </c>
      <c r="C2565" t="s">
        <v>34</v>
      </c>
      <c r="D2565" s="2">
        <v>44429</v>
      </c>
      <c r="E2565">
        <v>21</v>
      </c>
      <c r="I2565">
        <v>39</v>
      </c>
      <c r="J2565">
        <v>9777</v>
      </c>
      <c r="K2565">
        <v>381303</v>
      </c>
      <c r="L2565">
        <v>5</v>
      </c>
      <c r="M2565" t="s">
        <v>35</v>
      </c>
      <c r="N2565" t="s">
        <v>6</v>
      </c>
    </row>
    <row r="2566" spans="1:14" x14ac:dyDescent="0.3">
      <c r="A2566" t="s">
        <v>28</v>
      </c>
      <c r="B2566" t="s">
        <v>29</v>
      </c>
      <c r="C2566" t="s">
        <v>30</v>
      </c>
      <c r="D2566" s="2">
        <v>44429</v>
      </c>
      <c r="E2566">
        <v>21</v>
      </c>
      <c r="F2566">
        <v>57</v>
      </c>
      <c r="G2566">
        <v>6993</v>
      </c>
      <c r="H2566">
        <v>398601</v>
      </c>
      <c r="L2566" t="s">
        <v>31</v>
      </c>
      <c r="N2566" t="s">
        <v>5</v>
      </c>
    </row>
    <row r="2567" spans="1:14" x14ac:dyDescent="0.3">
      <c r="A2567" t="s">
        <v>28</v>
      </c>
      <c r="B2567" t="s">
        <v>32</v>
      </c>
      <c r="C2567" t="s">
        <v>34</v>
      </c>
      <c r="D2567" s="2">
        <v>44429</v>
      </c>
      <c r="E2567">
        <v>21</v>
      </c>
      <c r="I2567">
        <v>38</v>
      </c>
      <c r="J2567">
        <v>9173</v>
      </c>
      <c r="K2567">
        <v>348574</v>
      </c>
      <c r="L2567">
        <v>5</v>
      </c>
      <c r="M2567" t="s">
        <v>35</v>
      </c>
      <c r="N2567" t="s">
        <v>10</v>
      </c>
    </row>
    <row r="2568" spans="1:14" x14ac:dyDescent="0.3">
      <c r="A2568" t="s">
        <v>28</v>
      </c>
      <c r="B2568" t="s">
        <v>29</v>
      </c>
      <c r="C2568" t="s">
        <v>34</v>
      </c>
      <c r="D2568" s="2">
        <v>44429</v>
      </c>
      <c r="E2568">
        <v>21</v>
      </c>
      <c r="I2568">
        <v>33</v>
      </c>
      <c r="J2568">
        <v>8770</v>
      </c>
      <c r="K2568">
        <v>289410</v>
      </c>
      <c r="L2568">
        <v>2</v>
      </c>
      <c r="M2568" t="s">
        <v>36</v>
      </c>
      <c r="N2568" t="s">
        <v>13</v>
      </c>
    </row>
    <row r="2569" spans="1:14" x14ac:dyDescent="0.3">
      <c r="A2569" t="s">
        <v>28</v>
      </c>
      <c r="B2569" t="s">
        <v>29</v>
      </c>
      <c r="C2569" t="s">
        <v>34</v>
      </c>
      <c r="D2569" s="2">
        <v>44429</v>
      </c>
      <c r="E2569">
        <v>21</v>
      </c>
      <c r="I2569">
        <v>38</v>
      </c>
      <c r="J2569">
        <v>8463</v>
      </c>
      <c r="K2569">
        <v>321594</v>
      </c>
      <c r="L2569">
        <v>1</v>
      </c>
      <c r="M2569" t="s">
        <v>37</v>
      </c>
      <c r="N2569" t="s">
        <v>4</v>
      </c>
    </row>
    <row r="2570" spans="1:14" x14ac:dyDescent="0.3">
      <c r="A2570" t="s">
        <v>28</v>
      </c>
      <c r="B2570" t="s">
        <v>33</v>
      </c>
      <c r="C2570" t="s">
        <v>30</v>
      </c>
      <c r="D2570" s="2">
        <v>44430</v>
      </c>
      <c r="E2570">
        <v>22</v>
      </c>
      <c r="F2570">
        <v>54</v>
      </c>
      <c r="G2570">
        <v>6553</v>
      </c>
      <c r="H2570">
        <v>353862</v>
      </c>
      <c r="L2570" t="s">
        <v>31</v>
      </c>
      <c r="N2570" t="s">
        <v>8</v>
      </c>
    </row>
    <row r="2571" spans="1:14" x14ac:dyDescent="0.3">
      <c r="A2571" t="s">
        <v>28</v>
      </c>
      <c r="B2571" t="s">
        <v>29</v>
      </c>
      <c r="C2571" t="s">
        <v>30</v>
      </c>
      <c r="D2571" s="2">
        <v>44430</v>
      </c>
      <c r="E2571">
        <v>22</v>
      </c>
      <c r="F2571">
        <v>55</v>
      </c>
      <c r="G2571">
        <v>6377</v>
      </c>
      <c r="H2571">
        <v>350735</v>
      </c>
      <c r="L2571" t="s">
        <v>31</v>
      </c>
      <c r="N2571" t="s">
        <v>10</v>
      </c>
    </row>
    <row r="2572" spans="1:14" x14ac:dyDescent="0.3">
      <c r="A2572" t="s">
        <v>28</v>
      </c>
      <c r="B2572" t="s">
        <v>32</v>
      </c>
      <c r="C2572" t="s">
        <v>30</v>
      </c>
      <c r="D2572" s="2">
        <v>44430</v>
      </c>
      <c r="E2572">
        <v>22</v>
      </c>
      <c r="F2572">
        <v>46</v>
      </c>
      <c r="G2572">
        <v>6567</v>
      </c>
      <c r="H2572">
        <v>302082</v>
      </c>
      <c r="L2572" t="s">
        <v>31</v>
      </c>
      <c r="N2572" t="s">
        <v>8</v>
      </c>
    </row>
    <row r="2573" spans="1:14" x14ac:dyDescent="0.3">
      <c r="A2573" t="s">
        <v>28</v>
      </c>
      <c r="B2573" t="s">
        <v>29</v>
      </c>
      <c r="C2573" t="s">
        <v>30</v>
      </c>
      <c r="D2573" s="2">
        <v>44430</v>
      </c>
      <c r="E2573">
        <v>22</v>
      </c>
      <c r="F2573">
        <v>60</v>
      </c>
      <c r="G2573">
        <v>6197</v>
      </c>
      <c r="H2573">
        <v>371820</v>
      </c>
      <c r="L2573" t="s">
        <v>31</v>
      </c>
      <c r="N2573" t="s">
        <v>5</v>
      </c>
    </row>
    <row r="2574" spans="1:14" x14ac:dyDescent="0.3">
      <c r="A2574" t="s">
        <v>28</v>
      </c>
      <c r="B2574" t="s">
        <v>32</v>
      </c>
      <c r="C2574" t="s">
        <v>30</v>
      </c>
      <c r="D2574" s="2">
        <v>44430</v>
      </c>
      <c r="E2574">
        <v>22</v>
      </c>
      <c r="F2574">
        <v>50</v>
      </c>
      <c r="G2574">
        <v>5996</v>
      </c>
      <c r="H2574">
        <v>299800</v>
      </c>
      <c r="L2574" t="s">
        <v>31</v>
      </c>
      <c r="N2574" t="s">
        <v>5</v>
      </c>
    </row>
    <row r="2575" spans="1:14" x14ac:dyDescent="0.3">
      <c r="A2575" t="s">
        <v>28</v>
      </c>
      <c r="B2575" t="s">
        <v>33</v>
      </c>
      <c r="C2575" t="s">
        <v>30</v>
      </c>
      <c r="D2575" s="2">
        <v>44430</v>
      </c>
      <c r="E2575">
        <v>22</v>
      </c>
      <c r="F2575">
        <v>49</v>
      </c>
      <c r="G2575">
        <v>5623</v>
      </c>
      <c r="H2575">
        <v>275527</v>
      </c>
      <c r="L2575" t="s">
        <v>31</v>
      </c>
      <c r="N2575" t="s">
        <v>11</v>
      </c>
    </row>
    <row r="2576" spans="1:14" x14ac:dyDescent="0.3">
      <c r="A2576" t="s">
        <v>28</v>
      </c>
      <c r="B2576" t="s">
        <v>32</v>
      </c>
      <c r="C2576" t="s">
        <v>30</v>
      </c>
      <c r="D2576" s="2">
        <v>44430</v>
      </c>
      <c r="E2576">
        <v>22</v>
      </c>
      <c r="F2576">
        <v>55</v>
      </c>
      <c r="G2576">
        <v>6814</v>
      </c>
      <c r="H2576">
        <v>374770</v>
      </c>
      <c r="L2576" t="s">
        <v>31</v>
      </c>
      <c r="N2576" t="s">
        <v>13</v>
      </c>
    </row>
    <row r="2577" spans="1:14" x14ac:dyDescent="0.3">
      <c r="A2577" t="s">
        <v>28</v>
      </c>
      <c r="B2577" t="s">
        <v>33</v>
      </c>
      <c r="C2577" t="s">
        <v>30</v>
      </c>
      <c r="D2577" s="2">
        <v>44430</v>
      </c>
      <c r="E2577">
        <v>22</v>
      </c>
      <c r="F2577">
        <v>45</v>
      </c>
      <c r="G2577">
        <v>6072</v>
      </c>
      <c r="H2577">
        <v>273240</v>
      </c>
      <c r="L2577" t="s">
        <v>31</v>
      </c>
      <c r="N2577" t="s">
        <v>3</v>
      </c>
    </row>
    <row r="2578" spans="1:14" x14ac:dyDescent="0.3">
      <c r="A2578" t="s">
        <v>28</v>
      </c>
      <c r="B2578" t="s">
        <v>32</v>
      </c>
      <c r="C2578" t="s">
        <v>30</v>
      </c>
      <c r="D2578" s="2">
        <v>44430</v>
      </c>
      <c r="E2578">
        <v>22</v>
      </c>
      <c r="F2578">
        <v>50</v>
      </c>
      <c r="G2578">
        <v>6793</v>
      </c>
      <c r="H2578">
        <v>339650</v>
      </c>
      <c r="L2578" t="s">
        <v>31</v>
      </c>
      <c r="N2578" t="s">
        <v>14</v>
      </c>
    </row>
    <row r="2579" spans="1:14" x14ac:dyDescent="0.3">
      <c r="A2579" t="s">
        <v>28</v>
      </c>
      <c r="B2579" t="s">
        <v>33</v>
      </c>
      <c r="C2579" t="s">
        <v>30</v>
      </c>
      <c r="D2579" s="2">
        <v>44430</v>
      </c>
      <c r="E2579">
        <v>22</v>
      </c>
      <c r="F2579">
        <v>54</v>
      </c>
      <c r="G2579">
        <v>6572</v>
      </c>
      <c r="H2579">
        <v>354888</v>
      </c>
      <c r="L2579" t="s">
        <v>31</v>
      </c>
      <c r="N2579" t="s">
        <v>9</v>
      </c>
    </row>
    <row r="2580" spans="1:14" x14ac:dyDescent="0.3">
      <c r="A2580" t="s">
        <v>28</v>
      </c>
      <c r="B2580" t="s">
        <v>33</v>
      </c>
      <c r="C2580" t="s">
        <v>34</v>
      </c>
      <c r="D2580" s="2">
        <v>44430</v>
      </c>
      <c r="E2580">
        <v>22</v>
      </c>
      <c r="I2580">
        <v>37</v>
      </c>
      <c r="J2580">
        <v>9473</v>
      </c>
      <c r="K2580">
        <v>350501</v>
      </c>
      <c r="L2580">
        <v>1</v>
      </c>
      <c r="M2580" t="s">
        <v>37</v>
      </c>
      <c r="N2580" t="s">
        <v>7</v>
      </c>
    </row>
    <row r="2581" spans="1:14" x14ac:dyDescent="0.3">
      <c r="A2581" t="s">
        <v>28</v>
      </c>
      <c r="B2581" t="s">
        <v>32</v>
      </c>
      <c r="C2581" t="s">
        <v>30</v>
      </c>
      <c r="D2581" s="2">
        <v>44430</v>
      </c>
      <c r="E2581">
        <v>22</v>
      </c>
      <c r="F2581">
        <v>59</v>
      </c>
      <c r="G2581">
        <v>5641</v>
      </c>
      <c r="H2581">
        <v>332819</v>
      </c>
      <c r="L2581" t="s">
        <v>31</v>
      </c>
      <c r="N2581" t="s">
        <v>14</v>
      </c>
    </row>
    <row r="2582" spans="1:14" x14ac:dyDescent="0.3">
      <c r="A2582" t="s">
        <v>28</v>
      </c>
      <c r="B2582" t="s">
        <v>29</v>
      </c>
      <c r="C2582" t="s">
        <v>30</v>
      </c>
      <c r="D2582" s="2">
        <v>44430</v>
      </c>
      <c r="E2582">
        <v>22</v>
      </c>
      <c r="F2582">
        <v>50</v>
      </c>
      <c r="G2582">
        <v>5198</v>
      </c>
      <c r="H2582">
        <v>259900</v>
      </c>
      <c r="L2582" t="s">
        <v>31</v>
      </c>
      <c r="N2582" t="s">
        <v>13</v>
      </c>
    </row>
    <row r="2583" spans="1:14" x14ac:dyDescent="0.3">
      <c r="A2583" t="s">
        <v>28</v>
      </c>
      <c r="B2583" t="s">
        <v>32</v>
      </c>
      <c r="C2583" t="s">
        <v>30</v>
      </c>
      <c r="D2583" s="2">
        <v>44430</v>
      </c>
      <c r="E2583">
        <v>22</v>
      </c>
      <c r="F2583">
        <v>41</v>
      </c>
      <c r="G2583">
        <v>5782</v>
      </c>
      <c r="H2583">
        <v>237062</v>
      </c>
      <c r="L2583" t="s">
        <v>31</v>
      </c>
      <c r="N2583" t="s">
        <v>10</v>
      </c>
    </row>
    <row r="2584" spans="1:14" x14ac:dyDescent="0.3">
      <c r="A2584" t="s">
        <v>28</v>
      </c>
      <c r="B2584" t="s">
        <v>29</v>
      </c>
      <c r="C2584" t="s">
        <v>34</v>
      </c>
      <c r="D2584" s="2">
        <v>44431</v>
      </c>
      <c r="E2584">
        <v>23</v>
      </c>
      <c r="I2584">
        <v>33</v>
      </c>
      <c r="J2584">
        <v>8465</v>
      </c>
      <c r="K2584">
        <v>279345</v>
      </c>
      <c r="L2584">
        <v>1</v>
      </c>
      <c r="M2584" t="s">
        <v>37</v>
      </c>
      <c r="N2584" t="s">
        <v>7</v>
      </c>
    </row>
    <row r="2585" spans="1:14" x14ac:dyDescent="0.3">
      <c r="A2585" t="s">
        <v>28</v>
      </c>
      <c r="B2585" t="s">
        <v>32</v>
      </c>
      <c r="C2585" t="s">
        <v>30</v>
      </c>
      <c r="D2585" s="2">
        <v>44431</v>
      </c>
      <c r="E2585">
        <v>23</v>
      </c>
      <c r="F2585">
        <v>45</v>
      </c>
      <c r="G2585">
        <v>6989</v>
      </c>
      <c r="H2585">
        <v>314505</v>
      </c>
      <c r="L2585" t="s">
        <v>31</v>
      </c>
      <c r="N2585" t="s">
        <v>11</v>
      </c>
    </row>
    <row r="2586" spans="1:14" x14ac:dyDescent="0.3">
      <c r="A2586" t="s">
        <v>28</v>
      </c>
      <c r="B2586" t="s">
        <v>32</v>
      </c>
      <c r="C2586" t="s">
        <v>30</v>
      </c>
      <c r="D2586" s="2">
        <v>44431</v>
      </c>
      <c r="E2586">
        <v>23</v>
      </c>
      <c r="F2586">
        <v>54</v>
      </c>
      <c r="G2586">
        <v>6439</v>
      </c>
      <c r="H2586">
        <v>347706</v>
      </c>
      <c r="L2586" t="s">
        <v>31</v>
      </c>
      <c r="N2586" t="s">
        <v>5</v>
      </c>
    </row>
    <row r="2587" spans="1:14" x14ac:dyDescent="0.3">
      <c r="A2587" t="s">
        <v>28</v>
      </c>
      <c r="B2587" t="s">
        <v>29</v>
      </c>
      <c r="C2587" t="s">
        <v>34</v>
      </c>
      <c r="D2587" s="2">
        <v>44431</v>
      </c>
      <c r="E2587">
        <v>23</v>
      </c>
      <c r="I2587">
        <v>31</v>
      </c>
      <c r="J2587">
        <v>8879</v>
      </c>
      <c r="K2587">
        <v>275249</v>
      </c>
      <c r="L2587">
        <v>4</v>
      </c>
      <c r="M2587" t="s">
        <v>39</v>
      </c>
      <c r="N2587" t="s">
        <v>5</v>
      </c>
    </row>
    <row r="2588" spans="1:14" x14ac:dyDescent="0.3">
      <c r="A2588" t="s">
        <v>28</v>
      </c>
      <c r="B2588" t="s">
        <v>29</v>
      </c>
      <c r="C2588" t="s">
        <v>34</v>
      </c>
      <c r="D2588" s="2">
        <v>44431</v>
      </c>
      <c r="E2588">
        <v>23</v>
      </c>
      <c r="I2588">
        <v>32</v>
      </c>
      <c r="J2588">
        <v>8184</v>
      </c>
      <c r="K2588">
        <v>261888</v>
      </c>
      <c r="L2588">
        <v>5</v>
      </c>
      <c r="M2588" t="s">
        <v>35</v>
      </c>
      <c r="N2588" t="s">
        <v>11</v>
      </c>
    </row>
    <row r="2589" spans="1:14" x14ac:dyDescent="0.3">
      <c r="A2589" t="s">
        <v>28</v>
      </c>
      <c r="B2589" t="s">
        <v>32</v>
      </c>
      <c r="C2589" t="s">
        <v>30</v>
      </c>
      <c r="D2589" s="2">
        <v>44431</v>
      </c>
      <c r="E2589">
        <v>23</v>
      </c>
      <c r="F2589">
        <v>57</v>
      </c>
      <c r="G2589">
        <v>5941</v>
      </c>
      <c r="H2589">
        <v>338637</v>
      </c>
      <c r="L2589" t="s">
        <v>31</v>
      </c>
      <c r="N2589" t="s">
        <v>6</v>
      </c>
    </row>
    <row r="2590" spans="1:14" x14ac:dyDescent="0.3">
      <c r="A2590" t="s">
        <v>28</v>
      </c>
      <c r="B2590" t="s">
        <v>33</v>
      </c>
      <c r="C2590" t="s">
        <v>30</v>
      </c>
      <c r="D2590" s="2">
        <v>44431</v>
      </c>
      <c r="E2590">
        <v>23</v>
      </c>
      <c r="F2590">
        <v>51</v>
      </c>
      <c r="G2590">
        <v>6751</v>
      </c>
      <c r="H2590">
        <v>344301</v>
      </c>
      <c r="L2590" t="s">
        <v>31</v>
      </c>
      <c r="N2590" t="s">
        <v>14</v>
      </c>
    </row>
    <row r="2591" spans="1:14" x14ac:dyDescent="0.3">
      <c r="A2591" t="s">
        <v>28</v>
      </c>
      <c r="B2591" t="s">
        <v>32</v>
      </c>
      <c r="C2591" t="s">
        <v>34</v>
      </c>
      <c r="D2591" s="2">
        <v>44431</v>
      </c>
      <c r="E2591">
        <v>23</v>
      </c>
      <c r="I2591">
        <v>36</v>
      </c>
      <c r="J2591">
        <v>8276</v>
      </c>
      <c r="K2591">
        <v>297936</v>
      </c>
      <c r="L2591">
        <v>3</v>
      </c>
      <c r="M2591" t="s">
        <v>38</v>
      </c>
      <c r="N2591" t="s">
        <v>4</v>
      </c>
    </row>
    <row r="2592" spans="1:14" x14ac:dyDescent="0.3">
      <c r="A2592" t="s">
        <v>28</v>
      </c>
      <c r="B2592" t="s">
        <v>33</v>
      </c>
      <c r="C2592" t="s">
        <v>30</v>
      </c>
      <c r="D2592" s="2">
        <v>44431</v>
      </c>
      <c r="E2592">
        <v>23</v>
      </c>
      <c r="F2592">
        <v>41</v>
      </c>
      <c r="G2592">
        <v>6861</v>
      </c>
      <c r="H2592">
        <v>281301</v>
      </c>
      <c r="L2592" t="s">
        <v>31</v>
      </c>
      <c r="N2592" t="s">
        <v>14</v>
      </c>
    </row>
    <row r="2593" spans="1:14" x14ac:dyDescent="0.3">
      <c r="A2593" t="s">
        <v>28</v>
      </c>
      <c r="B2593" t="s">
        <v>32</v>
      </c>
      <c r="C2593" t="s">
        <v>30</v>
      </c>
      <c r="D2593" s="2">
        <v>44431</v>
      </c>
      <c r="E2593">
        <v>23</v>
      </c>
      <c r="F2593">
        <v>45</v>
      </c>
      <c r="G2593">
        <v>6700</v>
      </c>
      <c r="H2593">
        <v>301500</v>
      </c>
      <c r="L2593" t="s">
        <v>31</v>
      </c>
      <c r="N2593" t="s">
        <v>7</v>
      </c>
    </row>
    <row r="2594" spans="1:14" x14ac:dyDescent="0.3">
      <c r="A2594" t="s">
        <v>28</v>
      </c>
      <c r="B2594" t="s">
        <v>32</v>
      </c>
      <c r="C2594" t="s">
        <v>30</v>
      </c>
      <c r="D2594" s="2">
        <v>44432</v>
      </c>
      <c r="E2594">
        <v>24</v>
      </c>
      <c r="F2594">
        <v>56</v>
      </c>
      <c r="G2594">
        <v>5601</v>
      </c>
      <c r="H2594">
        <v>313656</v>
      </c>
      <c r="L2594" t="s">
        <v>31</v>
      </c>
      <c r="N2594" t="s">
        <v>10</v>
      </c>
    </row>
    <row r="2595" spans="1:14" x14ac:dyDescent="0.3">
      <c r="A2595" t="s">
        <v>28</v>
      </c>
      <c r="B2595" t="s">
        <v>32</v>
      </c>
      <c r="C2595" t="s">
        <v>34</v>
      </c>
      <c r="D2595" s="2">
        <v>44432</v>
      </c>
      <c r="E2595">
        <v>24</v>
      </c>
      <c r="I2595">
        <v>34</v>
      </c>
      <c r="J2595">
        <v>8989</v>
      </c>
      <c r="K2595">
        <v>305626</v>
      </c>
      <c r="L2595">
        <v>5</v>
      </c>
      <c r="M2595" t="s">
        <v>35</v>
      </c>
      <c r="N2595" t="s">
        <v>3</v>
      </c>
    </row>
    <row r="2596" spans="1:14" x14ac:dyDescent="0.3">
      <c r="A2596" t="s">
        <v>28</v>
      </c>
      <c r="B2596" t="s">
        <v>29</v>
      </c>
      <c r="C2596" t="s">
        <v>34</v>
      </c>
      <c r="D2596" s="2">
        <v>44432</v>
      </c>
      <c r="E2596">
        <v>24</v>
      </c>
      <c r="I2596">
        <v>36</v>
      </c>
      <c r="J2596">
        <v>8471</v>
      </c>
      <c r="K2596">
        <v>304956</v>
      </c>
      <c r="L2596">
        <v>1</v>
      </c>
      <c r="M2596" t="s">
        <v>37</v>
      </c>
      <c r="N2596" t="s">
        <v>5</v>
      </c>
    </row>
    <row r="2597" spans="1:14" x14ac:dyDescent="0.3">
      <c r="A2597" t="s">
        <v>28</v>
      </c>
      <c r="B2597" t="s">
        <v>32</v>
      </c>
      <c r="C2597" t="s">
        <v>30</v>
      </c>
      <c r="D2597" s="2">
        <v>44432</v>
      </c>
      <c r="E2597">
        <v>24</v>
      </c>
      <c r="F2597">
        <v>49</v>
      </c>
      <c r="G2597">
        <v>6460</v>
      </c>
      <c r="H2597">
        <v>316540</v>
      </c>
      <c r="L2597" t="s">
        <v>31</v>
      </c>
      <c r="N2597" t="s">
        <v>5</v>
      </c>
    </row>
    <row r="2598" spans="1:14" x14ac:dyDescent="0.3">
      <c r="A2598" t="s">
        <v>28</v>
      </c>
      <c r="B2598" t="s">
        <v>33</v>
      </c>
      <c r="C2598" t="s">
        <v>30</v>
      </c>
      <c r="D2598" s="2">
        <v>44432</v>
      </c>
      <c r="E2598">
        <v>24</v>
      </c>
      <c r="F2598">
        <v>60</v>
      </c>
      <c r="G2598">
        <v>5004</v>
      </c>
      <c r="H2598">
        <v>300240</v>
      </c>
      <c r="L2598" t="s">
        <v>31</v>
      </c>
      <c r="N2598" t="s">
        <v>7</v>
      </c>
    </row>
    <row r="2599" spans="1:14" x14ac:dyDescent="0.3">
      <c r="A2599" t="s">
        <v>28</v>
      </c>
      <c r="B2599" t="s">
        <v>33</v>
      </c>
      <c r="C2599" t="s">
        <v>30</v>
      </c>
      <c r="D2599" s="2">
        <v>44432</v>
      </c>
      <c r="E2599">
        <v>24</v>
      </c>
      <c r="F2599">
        <v>45</v>
      </c>
      <c r="G2599">
        <v>5128</v>
      </c>
      <c r="H2599">
        <v>230760</v>
      </c>
      <c r="L2599" t="s">
        <v>31</v>
      </c>
      <c r="N2599" t="s">
        <v>7</v>
      </c>
    </row>
    <row r="2600" spans="1:14" x14ac:dyDescent="0.3">
      <c r="A2600" t="s">
        <v>28</v>
      </c>
      <c r="B2600" t="s">
        <v>33</v>
      </c>
      <c r="C2600" t="s">
        <v>34</v>
      </c>
      <c r="D2600" s="2">
        <v>44432</v>
      </c>
      <c r="E2600">
        <v>24</v>
      </c>
      <c r="I2600">
        <v>31</v>
      </c>
      <c r="J2600">
        <v>9013</v>
      </c>
      <c r="K2600">
        <v>279403</v>
      </c>
      <c r="L2600">
        <v>2</v>
      </c>
      <c r="M2600" t="s">
        <v>36</v>
      </c>
      <c r="N2600" t="s">
        <v>7</v>
      </c>
    </row>
    <row r="2601" spans="1:14" x14ac:dyDescent="0.3">
      <c r="A2601" t="s">
        <v>28</v>
      </c>
      <c r="B2601" t="s">
        <v>29</v>
      </c>
      <c r="C2601" t="s">
        <v>30</v>
      </c>
      <c r="D2601" s="2">
        <v>44432</v>
      </c>
      <c r="E2601">
        <v>24</v>
      </c>
      <c r="F2601">
        <v>59</v>
      </c>
      <c r="G2601">
        <v>6970</v>
      </c>
      <c r="H2601">
        <v>411230</v>
      </c>
      <c r="L2601" t="s">
        <v>31</v>
      </c>
      <c r="N2601" t="s">
        <v>14</v>
      </c>
    </row>
    <row r="2602" spans="1:14" x14ac:dyDescent="0.3">
      <c r="A2602" t="s">
        <v>28</v>
      </c>
      <c r="B2602" t="s">
        <v>32</v>
      </c>
      <c r="C2602" t="s">
        <v>30</v>
      </c>
      <c r="D2602" s="2">
        <v>44432</v>
      </c>
      <c r="E2602">
        <v>24</v>
      </c>
      <c r="F2602">
        <v>58</v>
      </c>
      <c r="G2602">
        <v>6283</v>
      </c>
      <c r="H2602">
        <v>364414</v>
      </c>
      <c r="L2602" t="s">
        <v>31</v>
      </c>
      <c r="N2602" t="s">
        <v>10</v>
      </c>
    </row>
    <row r="2603" spans="1:14" x14ac:dyDescent="0.3">
      <c r="A2603" t="s">
        <v>28</v>
      </c>
      <c r="B2603" t="s">
        <v>32</v>
      </c>
      <c r="C2603" t="s">
        <v>30</v>
      </c>
      <c r="D2603" s="2">
        <v>44432</v>
      </c>
      <c r="E2603">
        <v>24</v>
      </c>
      <c r="F2603">
        <v>60</v>
      </c>
      <c r="G2603">
        <v>6392</v>
      </c>
      <c r="H2603">
        <v>383520</v>
      </c>
      <c r="L2603" t="s">
        <v>31</v>
      </c>
      <c r="N2603" t="s">
        <v>10</v>
      </c>
    </row>
    <row r="2604" spans="1:14" x14ac:dyDescent="0.3">
      <c r="A2604" t="s">
        <v>28</v>
      </c>
      <c r="B2604" t="s">
        <v>33</v>
      </c>
      <c r="C2604" t="s">
        <v>30</v>
      </c>
      <c r="D2604" s="2">
        <v>44432</v>
      </c>
      <c r="E2604">
        <v>24</v>
      </c>
      <c r="F2604">
        <v>46</v>
      </c>
      <c r="G2604">
        <v>5656</v>
      </c>
      <c r="H2604">
        <v>260176</v>
      </c>
      <c r="L2604" t="s">
        <v>31</v>
      </c>
      <c r="N2604" t="s">
        <v>13</v>
      </c>
    </row>
    <row r="2605" spans="1:14" x14ac:dyDescent="0.3">
      <c r="A2605" t="s">
        <v>28</v>
      </c>
      <c r="B2605" t="s">
        <v>33</v>
      </c>
      <c r="C2605" t="s">
        <v>34</v>
      </c>
      <c r="D2605" s="2">
        <v>44432</v>
      </c>
      <c r="E2605">
        <v>24</v>
      </c>
      <c r="I2605">
        <v>31</v>
      </c>
      <c r="J2605">
        <v>8158</v>
      </c>
      <c r="K2605">
        <v>252898</v>
      </c>
      <c r="L2605">
        <v>5</v>
      </c>
      <c r="M2605" t="s">
        <v>35</v>
      </c>
      <c r="N2605" t="s">
        <v>9</v>
      </c>
    </row>
    <row r="2606" spans="1:14" x14ac:dyDescent="0.3">
      <c r="A2606" t="s">
        <v>28</v>
      </c>
      <c r="B2606" t="s">
        <v>33</v>
      </c>
      <c r="C2606" t="s">
        <v>34</v>
      </c>
      <c r="D2606" s="2">
        <v>44432</v>
      </c>
      <c r="E2606">
        <v>24</v>
      </c>
      <c r="I2606">
        <v>36</v>
      </c>
      <c r="J2606">
        <v>9693</v>
      </c>
      <c r="K2606">
        <v>348948</v>
      </c>
      <c r="L2606">
        <v>5</v>
      </c>
      <c r="M2606" t="s">
        <v>35</v>
      </c>
      <c r="N2606" t="s">
        <v>6</v>
      </c>
    </row>
    <row r="2607" spans="1:14" x14ac:dyDescent="0.3">
      <c r="A2607" t="s">
        <v>28</v>
      </c>
      <c r="B2607" t="s">
        <v>29</v>
      </c>
      <c r="C2607" t="s">
        <v>30</v>
      </c>
      <c r="D2607" s="2">
        <v>44432</v>
      </c>
      <c r="E2607">
        <v>24</v>
      </c>
      <c r="F2607">
        <v>41</v>
      </c>
      <c r="G2607">
        <v>6628</v>
      </c>
      <c r="H2607">
        <v>271748</v>
      </c>
      <c r="L2607" t="s">
        <v>31</v>
      </c>
      <c r="N2607" t="s">
        <v>6</v>
      </c>
    </row>
    <row r="2608" spans="1:14" x14ac:dyDescent="0.3">
      <c r="A2608" t="s">
        <v>28</v>
      </c>
      <c r="B2608" t="s">
        <v>33</v>
      </c>
      <c r="C2608" t="s">
        <v>34</v>
      </c>
      <c r="D2608" s="2">
        <v>44432</v>
      </c>
      <c r="E2608">
        <v>24</v>
      </c>
      <c r="I2608">
        <v>35</v>
      </c>
      <c r="J2608">
        <v>8572</v>
      </c>
      <c r="K2608">
        <v>300020</v>
      </c>
      <c r="L2608">
        <v>5</v>
      </c>
      <c r="M2608" t="s">
        <v>35</v>
      </c>
      <c r="N2608" t="s">
        <v>3</v>
      </c>
    </row>
    <row r="2609" spans="1:14" x14ac:dyDescent="0.3">
      <c r="A2609" t="s">
        <v>28</v>
      </c>
      <c r="B2609" t="s">
        <v>29</v>
      </c>
      <c r="C2609" t="s">
        <v>30</v>
      </c>
      <c r="D2609" s="2">
        <v>44433</v>
      </c>
      <c r="E2609">
        <v>25</v>
      </c>
      <c r="F2609">
        <v>53</v>
      </c>
      <c r="G2609">
        <v>6712</v>
      </c>
      <c r="H2609">
        <v>355736</v>
      </c>
      <c r="L2609" t="s">
        <v>31</v>
      </c>
      <c r="N2609" t="s">
        <v>4</v>
      </c>
    </row>
    <row r="2610" spans="1:14" x14ac:dyDescent="0.3">
      <c r="A2610" t="s">
        <v>28</v>
      </c>
      <c r="B2610" t="s">
        <v>29</v>
      </c>
      <c r="C2610" t="s">
        <v>30</v>
      </c>
      <c r="D2610" s="2">
        <v>44433</v>
      </c>
      <c r="E2610">
        <v>25</v>
      </c>
      <c r="F2610">
        <v>53</v>
      </c>
      <c r="G2610">
        <v>6712</v>
      </c>
      <c r="H2610">
        <v>355736</v>
      </c>
      <c r="L2610" t="s">
        <v>31</v>
      </c>
      <c r="N2610" t="s">
        <v>6</v>
      </c>
    </row>
    <row r="2611" spans="1:14" x14ac:dyDescent="0.3">
      <c r="A2611" t="s">
        <v>28</v>
      </c>
      <c r="B2611" t="s">
        <v>33</v>
      </c>
      <c r="C2611" t="s">
        <v>34</v>
      </c>
      <c r="D2611" s="2">
        <v>44433</v>
      </c>
      <c r="E2611">
        <v>25</v>
      </c>
      <c r="I2611">
        <v>30</v>
      </c>
      <c r="J2611">
        <v>9837</v>
      </c>
      <c r="K2611">
        <v>295110</v>
      </c>
      <c r="L2611">
        <v>1</v>
      </c>
      <c r="M2611" t="s">
        <v>37</v>
      </c>
      <c r="N2611" t="s">
        <v>13</v>
      </c>
    </row>
    <row r="2612" spans="1:14" x14ac:dyDescent="0.3">
      <c r="A2612" t="s">
        <v>28</v>
      </c>
      <c r="B2612" t="s">
        <v>29</v>
      </c>
      <c r="C2612" t="s">
        <v>34</v>
      </c>
      <c r="D2612" s="2">
        <v>44433</v>
      </c>
      <c r="E2612">
        <v>25</v>
      </c>
      <c r="I2612">
        <v>37</v>
      </c>
      <c r="J2612">
        <v>9021</v>
      </c>
      <c r="K2612">
        <v>333777</v>
      </c>
      <c r="L2612">
        <v>1</v>
      </c>
      <c r="M2612" t="s">
        <v>37</v>
      </c>
      <c r="N2612" t="s">
        <v>5</v>
      </c>
    </row>
    <row r="2613" spans="1:14" x14ac:dyDescent="0.3">
      <c r="A2613" t="s">
        <v>28</v>
      </c>
      <c r="B2613" t="s">
        <v>32</v>
      </c>
      <c r="C2613" t="s">
        <v>34</v>
      </c>
      <c r="D2613" s="2">
        <v>44433</v>
      </c>
      <c r="E2613">
        <v>25</v>
      </c>
      <c r="I2613">
        <v>37</v>
      </c>
      <c r="J2613">
        <v>8653</v>
      </c>
      <c r="K2613">
        <v>320161</v>
      </c>
      <c r="L2613">
        <v>2</v>
      </c>
      <c r="M2613" t="s">
        <v>36</v>
      </c>
      <c r="N2613" t="s">
        <v>9</v>
      </c>
    </row>
    <row r="2614" spans="1:14" x14ac:dyDescent="0.3">
      <c r="A2614" t="s">
        <v>28</v>
      </c>
      <c r="B2614" t="s">
        <v>29</v>
      </c>
      <c r="C2614" t="s">
        <v>30</v>
      </c>
      <c r="D2614" s="2">
        <v>44433</v>
      </c>
      <c r="E2614">
        <v>25</v>
      </c>
      <c r="F2614">
        <v>55</v>
      </c>
      <c r="G2614">
        <v>6909</v>
      </c>
      <c r="H2614">
        <v>379995</v>
      </c>
      <c r="L2614" t="s">
        <v>31</v>
      </c>
      <c r="N2614" t="s">
        <v>14</v>
      </c>
    </row>
    <row r="2615" spans="1:14" x14ac:dyDescent="0.3">
      <c r="A2615" t="s">
        <v>28</v>
      </c>
      <c r="B2615" t="s">
        <v>32</v>
      </c>
      <c r="C2615" t="s">
        <v>30</v>
      </c>
      <c r="D2615" s="2">
        <v>44433</v>
      </c>
      <c r="E2615">
        <v>25</v>
      </c>
      <c r="F2615">
        <v>59</v>
      </c>
      <c r="G2615">
        <v>6005</v>
      </c>
      <c r="H2615">
        <v>354295</v>
      </c>
      <c r="L2615" t="s">
        <v>31</v>
      </c>
      <c r="N2615" t="s">
        <v>10</v>
      </c>
    </row>
    <row r="2616" spans="1:14" x14ac:dyDescent="0.3">
      <c r="A2616" t="s">
        <v>28</v>
      </c>
      <c r="B2616" t="s">
        <v>32</v>
      </c>
      <c r="C2616" t="s">
        <v>30</v>
      </c>
      <c r="D2616" s="2">
        <v>44433</v>
      </c>
      <c r="E2616">
        <v>25</v>
      </c>
      <c r="F2616">
        <v>58</v>
      </c>
      <c r="G2616">
        <v>6712</v>
      </c>
      <c r="H2616">
        <v>389296</v>
      </c>
      <c r="L2616" t="s">
        <v>31</v>
      </c>
      <c r="N2616" t="s">
        <v>7</v>
      </c>
    </row>
    <row r="2617" spans="1:14" x14ac:dyDescent="0.3">
      <c r="A2617" t="s">
        <v>28</v>
      </c>
      <c r="B2617" t="s">
        <v>29</v>
      </c>
      <c r="C2617" t="s">
        <v>30</v>
      </c>
      <c r="D2617" s="2">
        <v>44433</v>
      </c>
      <c r="E2617">
        <v>25</v>
      </c>
      <c r="F2617">
        <v>44</v>
      </c>
      <c r="G2617">
        <v>5355</v>
      </c>
      <c r="H2617">
        <v>235620</v>
      </c>
      <c r="L2617" t="s">
        <v>31</v>
      </c>
      <c r="N2617" t="s">
        <v>7</v>
      </c>
    </row>
    <row r="2618" spans="1:14" x14ac:dyDescent="0.3">
      <c r="A2618" t="s">
        <v>28</v>
      </c>
      <c r="B2618" t="s">
        <v>29</v>
      </c>
      <c r="C2618" t="s">
        <v>34</v>
      </c>
      <c r="D2618" s="2">
        <v>44433</v>
      </c>
      <c r="E2618">
        <v>25</v>
      </c>
      <c r="I2618">
        <v>37</v>
      </c>
      <c r="J2618">
        <v>8941</v>
      </c>
      <c r="K2618">
        <v>330817</v>
      </c>
      <c r="L2618">
        <v>5</v>
      </c>
      <c r="M2618" t="s">
        <v>35</v>
      </c>
      <c r="N2618" t="s">
        <v>8</v>
      </c>
    </row>
    <row r="2619" spans="1:14" x14ac:dyDescent="0.3">
      <c r="A2619" t="s">
        <v>28</v>
      </c>
      <c r="B2619" t="s">
        <v>32</v>
      </c>
      <c r="C2619" t="s">
        <v>30</v>
      </c>
      <c r="D2619" s="2">
        <v>44434</v>
      </c>
      <c r="E2619">
        <v>26</v>
      </c>
      <c r="F2619">
        <v>54</v>
      </c>
      <c r="G2619">
        <v>6750</v>
      </c>
      <c r="H2619">
        <v>364500</v>
      </c>
      <c r="L2619" t="s">
        <v>31</v>
      </c>
      <c r="N2619" t="s">
        <v>9</v>
      </c>
    </row>
    <row r="2620" spans="1:14" x14ac:dyDescent="0.3">
      <c r="A2620" t="s">
        <v>28</v>
      </c>
      <c r="B2620" t="s">
        <v>32</v>
      </c>
      <c r="C2620" t="s">
        <v>30</v>
      </c>
      <c r="D2620" s="2">
        <v>44434</v>
      </c>
      <c r="E2620">
        <v>26</v>
      </c>
      <c r="F2620">
        <v>53</v>
      </c>
      <c r="G2620">
        <v>5001</v>
      </c>
      <c r="H2620">
        <v>265053</v>
      </c>
      <c r="L2620" t="s">
        <v>31</v>
      </c>
      <c r="N2620" t="s">
        <v>11</v>
      </c>
    </row>
    <row r="2621" spans="1:14" x14ac:dyDescent="0.3">
      <c r="A2621" t="s">
        <v>28</v>
      </c>
      <c r="B2621" t="s">
        <v>32</v>
      </c>
      <c r="C2621" t="s">
        <v>30</v>
      </c>
      <c r="D2621" s="2">
        <v>44434</v>
      </c>
      <c r="E2621">
        <v>26</v>
      </c>
      <c r="F2621">
        <v>47</v>
      </c>
      <c r="G2621">
        <v>6665</v>
      </c>
      <c r="H2621">
        <v>313255</v>
      </c>
      <c r="L2621" t="s">
        <v>31</v>
      </c>
      <c r="N2621" t="s">
        <v>5</v>
      </c>
    </row>
    <row r="2622" spans="1:14" x14ac:dyDescent="0.3">
      <c r="A2622" t="s">
        <v>28</v>
      </c>
      <c r="B2622" t="s">
        <v>32</v>
      </c>
      <c r="C2622" t="s">
        <v>34</v>
      </c>
      <c r="D2622" s="2">
        <v>44434</v>
      </c>
      <c r="E2622">
        <v>26</v>
      </c>
      <c r="I2622">
        <v>30</v>
      </c>
      <c r="J2622">
        <v>9790</v>
      </c>
      <c r="K2622">
        <v>293700</v>
      </c>
      <c r="L2622">
        <v>4</v>
      </c>
      <c r="M2622" t="s">
        <v>39</v>
      </c>
      <c r="N2622" t="s">
        <v>10</v>
      </c>
    </row>
    <row r="2623" spans="1:14" x14ac:dyDescent="0.3">
      <c r="A2623" t="s">
        <v>28</v>
      </c>
      <c r="B2623" t="s">
        <v>29</v>
      </c>
      <c r="C2623" t="s">
        <v>34</v>
      </c>
      <c r="D2623" s="2">
        <v>44434</v>
      </c>
      <c r="E2623">
        <v>26</v>
      </c>
      <c r="I2623">
        <v>38</v>
      </c>
      <c r="J2623">
        <v>8865</v>
      </c>
      <c r="K2623">
        <v>336870</v>
      </c>
      <c r="L2623">
        <v>5</v>
      </c>
      <c r="M2623" t="s">
        <v>35</v>
      </c>
      <c r="N2623" t="s">
        <v>3</v>
      </c>
    </row>
    <row r="2624" spans="1:14" x14ac:dyDescent="0.3">
      <c r="A2624" t="s">
        <v>28</v>
      </c>
      <c r="B2624" t="s">
        <v>32</v>
      </c>
      <c r="C2624" t="s">
        <v>30</v>
      </c>
      <c r="D2624" s="2">
        <v>44434</v>
      </c>
      <c r="E2624">
        <v>26</v>
      </c>
      <c r="F2624">
        <v>50</v>
      </c>
      <c r="G2624">
        <v>5232</v>
      </c>
      <c r="H2624">
        <v>261600</v>
      </c>
      <c r="L2624" t="s">
        <v>31</v>
      </c>
      <c r="N2624" t="s">
        <v>10</v>
      </c>
    </row>
    <row r="2625" spans="1:14" x14ac:dyDescent="0.3">
      <c r="A2625" t="s">
        <v>28</v>
      </c>
      <c r="B2625" t="s">
        <v>29</v>
      </c>
      <c r="C2625" t="s">
        <v>34</v>
      </c>
      <c r="D2625" s="2">
        <v>44434</v>
      </c>
      <c r="E2625">
        <v>26</v>
      </c>
      <c r="I2625">
        <v>33</v>
      </c>
      <c r="J2625">
        <v>8601</v>
      </c>
      <c r="K2625">
        <v>283833</v>
      </c>
      <c r="L2625">
        <v>1</v>
      </c>
      <c r="M2625" t="s">
        <v>37</v>
      </c>
      <c r="N2625" t="s">
        <v>5</v>
      </c>
    </row>
    <row r="2626" spans="1:14" x14ac:dyDescent="0.3">
      <c r="A2626" t="s">
        <v>28</v>
      </c>
      <c r="B2626" t="s">
        <v>29</v>
      </c>
      <c r="C2626" t="s">
        <v>34</v>
      </c>
      <c r="D2626" s="2">
        <v>44434</v>
      </c>
      <c r="E2626">
        <v>26</v>
      </c>
      <c r="I2626">
        <v>34</v>
      </c>
      <c r="J2626">
        <v>9128</v>
      </c>
      <c r="K2626">
        <v>310352</v>
      </c>
      <c r="L2626">
        <v>4</v>
      </c>
      <c r="M2626" t="s">
        <v>39</v>
      </c>
      <c r="N2626" t="s">
        <v>13</v>
      </c>
    </row>
    <row r="2627" spans="1:14" x14ac:dyDescent="0.3">
      <c r="A2627" t="s">
        <v>28</v>
      </c>
      <c r="B2627" t="s">
        <v>33</v>
      </c>
      <c r="C2627" t="s">
        <v>30</v>
      </c>
      <c r="D2627" s="2">
        <v>44434</v>
      </c>
      <c r="E2627">
        <v>26</v>
      </c>
      <c r="F2627">
        <v>46</v>
      </c>
      <c r="G2627">
        <v>5322</v>
      </c>
      <c r="H2627">
        <v>244812</v>
      </c>
      <c r="L2627" t="s">
        <v>31</v>
      </c>
      <c r="N2627" t="s">
        <v>9</v>
      </c>
    </row>
    <row r="2628" spans="1:14" x14ac:dyDescent="0.3">
      <c r="A2628" t="s">
        <v>28</v>
      </c>
      <c r="B2628" t="s">
        <v>33</v>
      </c>
      <c r="C2628" t="s">
        <v>30</v>
      </c>
      <c r="D2628" s="2">
        <v>44434</v>
      </c>
      <c r="E2628">
        <v>26</v>
      </c>
      <c r="F2628">
        <v>42</v>
      </c>
      <c r="G2628">
        <v>5028</v>
      </c>
      <c r="H2628">
        <v>211176</v>
      </c>
      <c r="L2628" t="s">
        <v>31</v>
      </c>
      <c r="N2628" t="s">
        <v>6</v>
      </c>
    </row>
    <row r="2629" spans="1:14" x14ac:dyDescent="0.3">
      <c r="A2629" t="s">
        <v>28</v>
      </c>
      <c r="B2629" t="s">
        <v>33</v>
      </c>
      <c r="C2629" t="s">
        <v>30</v>
      </c>
      <c r="D2629" s="2">
        <v>44434</v>
      </c>
      <c r="E2629">
        <v>26</v>
      </c>
      <c r="F2629">
        <v>53</v>
      </c>
      <c r="G2629">
        <v>5501</v>
      </c>
      <c r="H2629">
        <v>291553</v>
      </c>
      <c r="L2629" t="s">
        <v>31</v>
      </c>
      <c r="N2629" t="s">
        <v>6</v>
      </c>
    </row>
    <row r="2630" spans="1:14" x14ac:dyDescent="0.3">
      <c r="A2630" t="s">
        <v>28</v>
      </c>
      <c r="B2630" t="s">
        <v>32</v>
      </c>
      <c r="C2630" t="s">
        <v>30</v>
      </c>
      <c r="D2630" s="2">
        <v>44434</v>
      </c>
      <c r="E2630">
        <v>26</v>
      </c>
      <c r="F2630">
        <v>52</v>
      </c>
      <c r="G2630">
        <v>6108</v>
      </c>
      <c r="H2630">
        <v>317616</v>
      </c>
      <c r="L2630" t="s">
        <v>31</v>
      </c>
      <c r="N2630" t="s">
        <v>7</v>
      </c>
    </row>
    <row r="2631" spans="1:14" x14ac:dyDescent="0.3">
      <c r="A2631" t="s">
        <v>28</v>
      </c>
      <c r="B2631" t="s">
        <v>33</v>
      </c>
      <c r="C2631" t="s">
        <v>30</v>
      </c>
      <c r="D2631" s="2">
        <v>44435</v>
      </c>
      <c r="E2631">
        <v>27</v>
      </c>
      <c r="F2631">
        <v>55</v>
      </c>
      <c r="G2631">
        <v>5836</v>
      </c>
      <c r="H2631">
        <v>320980</v>
      </c>
      <c r="L2631" t="s">
        <v>31</v>
      </c>
      <c r="N2631" t="s">
        <v>11</v>
      </c>
    </row>
    <row r="2632" spans="1:14" x14ac:dyDescent="0.3">
      <c r="A2632" t="s">
        <v>28</v>
      </c>
      <c r="B2632" t="s">
        <v>33</v>
      </c>
      <c r="C2632" t="s">
        <v>34</v>
      </c>
      <c r="D2632" s="2">
        <v>44435</v>
      </c>
      <c r="E2632">
        <v>27</v>
      </c>
      <c r="I2632">
        <v>34</v>
      </c>
      <c r="J2632">
        <v>9215</v>
      </c>
      <c r="K2632">
        <v>313310</v>
      </c>
      <c r="L2632">
        <v>3</v>
      </c>
      <c r="M2632" t="s">
        <v>38</v>
      </c>
      <c r="N2632" t="s">
        <v>3</v>
      </c>
    </row>
    <row r="2633" spans="1:14" x14ac:dyDescent="0.3">
      <c r="A2633" t="s">
        <v>28</v>
      </c>
      <c r="B2633" t="s">
        <v>32</v>
      </c>
      <c r="C2633" t="s">
        <v>30</v>
      </c>
      <c r="D2633" s="2">
        <v>44435</v>
      </c>
      <c r="E2633">
        <v>27</v>
      </c>
      <c r="F2633">
        <v>41</v>
      </c>
      <c r="G2633">
        <v>6584</v>
      </c>
      <c r="H2633">
        <v>269944</v>
      </c>
      <c r="L2633" t="s">
        <v>31</v>
      </c>
      <c r="N2633" t="s">
        <v>13</v>
      </c>
    </row>
    <row r="2634" spans="1:14" x14ac:dyDescent="0.3">
      <c r="A2634" t="s">
        <v>28</v>
      </c>
      <c r="B2634" t="s">
        <v>32</v>
      </c>
      <c r="C2634" t="s">
        <v>34</v>
      </c>
      <c r="D2634" s="2">
        <v>44435</v>
      </c>
      <c r="E2634">
        <v>27</v>
      </c>
      <c r="I2634">
        <v>38</v>
      </c>
      <c r="J2634">
        <v>9021</v>
      </c>
      <c r="K2634">
        <v>342798</v>
      </c>
      <c r="L2634">
        <v>1</v>
      </c>
      <c r="M2634" t="s">
        <v>37</v>
      </c>
      <c r="N2634" t="s">
        <v>13</v>
      </c>
    </row>
    <row r="2635" spans="1:14" x14ac:dyDescent="0.3">
      <c r="A2635" t="s">
        <v>28</v>
      </c>
      <c r="B2635" t="s">
        <v>32</v>
      </c>
      <c r="C2635" t="s">
        <v>30</v>
      </c>
      <c r="D2635" s="2">
        <v>44435</v>
      </c>
      <c r="E2635">
        <v>27</v>
      </c>
      <c r="F2635">
        <v>46</v>
      </c>
      <c r="G2635">
        <v>5297</v>
      </c>
      <c r="H2635">
        <v>243662</v>
      </c>
      <c r="L2635" t="s">
        <v>31</v>
      </c>
      <c r="N2635" t="s">
        <v>14</v>
      </c>
    </row>
    <row r="2636" spans="1:14" x14ac:dyDescent="0.3">
      <c r="A2636" t="s">
        <v>28</v>
      </c>
      <c r="B2636" t="s">
        <v>29</v>
      </c>
      <c r="C2636" t="s">
        <v>30</v>
      </c>
      <c r="D2636" s="2">
        <v>44435</v>
      </c>
      <c r="E2636">
        <v>27</v>
      </c>
      <c r="F2636">
        <v>51</v>
      </c>
      <c r="G2636">
        <v>5928</v>
      </c>
      <c r="H2636">
        <v>302328</v>
      </c>
      <c r="L2636" t="s">
        <v>31</v>
      </c>
      <c r="N2636" t="s">
        <v>6</v>
      </c>
    </row>
    <row r="2637" spans="1:14" x14ac:dyDescent="0.3">
      <c r="A2637" t="s">
        <v>28</v>
      </c>
      <c r="B2637" t="s">
        <v>33</v>
      </c>
      <c r="C2637" t="s">
        <v>30</v>
      </c>
      <c r="D2637" s="2">
        <v>44435</v>
      </c>
      <c r="E2637">
        <v>27</v>
      </c>
      <c r="F2637">
        <v>52</v>
      </c>
      <c r="G2637">
        <v>5392</v>
      </c>
      <c r="H2637">
        <v>280384</v>
      </c>
      <c r="L2637" t="s">
        <v>31</v>
      </c>
      <c r="N2637" t="s">
        <v>8</v>
      </c>
    </row>
    <row r="2638" spans="1:14" x14ac:dyDescent="0.3">
      <c r="A2638" t="s">
        <v>28</v>
      </c>
      <c r="B2638" t="s">
        <v>32</v>
      </c>
      <c r="C2638" t="s">
        <v>30</v>
      </c>
      <c r="D2638" s="2">
        <v>44435</v>
      </c>
      <c r="E2638">
        <v>27</v>
      </c>
      <c r="F2638">
        <v>53</v>
      </c>
      <c r="G2638">
        <v>5198</v>
      </c>
      <c r="H2638">
        <v>275494</v>
      </c>
      <c r="L2638" t="s">
        <v>31</v>
      </c>
      <c r="N2638" t="s">
        <v>5</v>
      </c>
    </row>
    <row r="2639" spans="1:14" x14ac:dyDescent="0.3">
      <c r="A2639" t="s">
        <v>28</v>
      </c>
      <c r="B2639" t="s">
        <v>33</v>
      </c>
      <c r="C2639" t="s">
        <v>34</v>
      </c>
      <c r="D2639" s="2">
        <v>44435</v>
      </c>
      <c r="E2639">
        <v>27</v>
      </c>
      <c r="I2639">
        <v>39</v>
      </c>
      <c r="J2639">
        <v>9797</v>
      </c>
      <c r="K2639">
        <v>382083</v>
      </c>
      <c r="L2639">
        <v>2</v>
      </c>
      <c r="M2639" t="s">
        <v>36</v>
      </c>
      <c r="N2639" t="s">
        <v>6</v>
      </c>
    </row>
    <row r="2640" spans="1:14" x14ac:dyDescent="0.3">
      <c r="A2640" t="s">
        <v>28</v>
      </c>
      <c r="B2640" t="s">
        <v>29</v>
      </c>
      <c r="C2640" t="s">
        <v>34</v>
      </c>
      <c r="D2640" s="2">
        <v>44435</v>
      </c>
      <c r="E2640">
        <v>27</v>
      </c>
      <c r="I2640">
        <v>37</v>
      </c>
      <c r="J2640">
        <v>9961</v>
      </c>
      <c r="K2640">
        <v>368557</v>
      </c>
      <c r="L2640">
        <v>4</v>
      </c>
      <c r="M2640" t="s">
        <v>39</v>
      </c>
      <c r="N2640" t="s">
        <v>8</v>
      </c>
    </row>
    <row r="2641" spans="1:14" x14ac:dyDescent="0.3">
      <c r="A2641" t="s">
        <v>28</v>
      </c>
      <c r="B2641" t="s">
        <v>33</v>
      </c>
      <c r="C2641" t="s">
        <v>30</v>
      </c>
      <c r="D2641" s="2">
        <v>44435</v>
      </c>
      <c r="E2641">
        <v>27</v>
      </c>
      <c r="F2641">
        <v>40</v>
      </c>
      <c r="G2641">
        <v>5876</v>
      </c>
      <c r="H2641">
        <v>235040</v>
      </c>
      <c r="L2641" t="s">
        <v>31</v>
      </c>
      <c r="N2641" t="s">
        <v>3</v>
      </c>
    </row>
    <row r="2642" spans="1:14" x14ac:dyDescent="0.3">
      <c r="A2642" t="s">
        <v>28</v>
      </c>
      <c r="B2642" t="s">
        <v>32</v>
      </c>
      <c r="C2642" t="s">
        <v>30</v>
      </c>
      <c r="D2642" s="2">
        <v>44435</v>
      </c>
      <c r="E2642">
        <v>27</v>
      </c>
      <c r="F2642">
        <v>57</v>
      </c>
      <c r="G2642">
        <v>6111</v>
      </c>
      <c r="H2642">
        <v>348327</v>
      </c>
      <c r="L2642" t="s">
        <v>31</v>
      </c>
      <c r="N2642" t="s">
        <v>10</v>
      </c>
    </row>
    <row r="2643" spans="1:14" x14ac:dyDescent="0.3">
      <c r="A2643" t="s">
        <v>28</v>
      </c>
      <c r="B2643" t="s">
        <v>32</v>
      </c>
      <c r="C2643" t="s">
        <v>30</v>
      </c>
      <c r="D2643" s="2">
        <v>44435</v>
      </c>
      <c r="E2643">
        <v>27</v>
      </c>
      <c r="F2643">
        <v>52</v>
      </c>
      <c r="G2643">
        <v>5429</v>
      </c>
      <c r="H2643">
        <v>282308</v>
      </c>
      <c r="L2643" t="s">
        <v>31</v>
      </c>
      <c r="N2643" t="s">
        <v>8</v>
      </c>
    </row>
    <row r="2644" spans="1:14" x14ac:dyDescent="0.3">
      <c r="A2644" t="s">
        <v>28</v>
      </c>
      <c r="B2644" t="s">
        <v>33</v>
      </c>
      <c r="C2644" t="s">
        <v>30</v>
      </c>
      <c r="D2644" s="2">
        <v>44435</v>
      </c>
      <c r="E2644">
        <v>27</v>
      </c>
      <c r="F2644">
        <v>48</v>
      </c>
      <c r="G2644">
        <v>5406</v>
      </c>
      <c r="H2644">
        <v>259488</v>
      </c>
      <c r="L2644" t="s">
        <v>31</v>
      </c>
      <c r="N2644" t="s">
        <v>5</v>
      </c>
    </row>
    <row r="2645" spans="1:14" x14ac:dyDescent="0.3">
      <c r="A2645" t="s">
        <v>28</v>
      </c>
      <c r="B2645" t="s">
        <v>29</v>
      </c>
      <c r="C2645" t="s">
        <v>30</v>
      </c>
      <c r="D2645" s="2">
        <v>44435</v>
      </c>
      <c r="E2645">
        <v>27</v>
      </c>
      <c r="F2645">
        <v>56</v>
      </c>
      <c r="G2645">
        <v>6246</v>
      </c>
      <c r="H2645">
        <v>349776</v>
      </c>
      <c r="L2645" t="s">
        <v>31</v>
      </c>
      <c r="N2645" t="s">
        <v>7</v>
      </c>
    </row>
    <row r="2646" spans="1:14" x14ac:dyDescent="0.3">
      <c r="A2646" t="s">
        <v>28</v>
      </c>
      <c r="B2646" t="s">
        <v>32</v>
      </c>
      <c r="C2646" t="s">
        <v>34</v>
      </c>
      <c r="D2646" s="2">
        <v>44436</v>
      </c>
      <c r="E2646">
        <v>28</v>
      </c>
      <c r="I2646">
        <v>35</v>
      </c>
      <c r="J2646">
        <v>8965</v>
      </c>
      <c r="K2646">
        <v>313775</v>
      </c>
      <c r="L2646">
        <v>2</v>
      </c>
      <c r="M2646" t="s">
        <v>36</v>
      </c>
      <c r="N2646" t="s">
        <v>8</v>
      </c>
    </row>
    <row r="2647" spans="1:14" x14ac:dyDescent="0.3">
      <c r="A2647" t="s">
        <v>28</v>
      </c>
      <c r="B2647" t="s">
        <v>33</v>
      </c>
      <c r="C2647" t="s">
        <v>34</v>
      </c>
      <c r="D2647" s="2">
        <v>44436</v>
      </c>
      <c r="E2647">
        <v>28</v>
      </c>
      <c r="I2647">
        <v>40</v>
      </c>
      <c r="J2647">
        <v>8660</v>
      </c>
      <c r="K2647">
        <v>346400</v>
      </c>
      <c r="L2647">
        <v>2</v>
      </c>
      <c r="M2647" t="s">
        <v>36</v>
      </c>
      <c r="N2647" t="s">
        <v>14</v>
      </c>
    </row>
    <row r="2648" spans="1:14" x14ac:dyDescent="0.3">
      <c r="A2648" t="s">
        <v>28</v>
      </c>
      <c r="B2648" t="s">
        <v>32</v>
      </c>
      <c r="C2648" t="s">
        <v>30</v>
      </c>
      <c r="D2648" s="2">
        <v>44436</v>
      </c>
      <c r="E2648">
        <v>28</v>
      </c>
      <c r="F2648">
        <v>44</v>
      </c>
      <c r="G2648">
        <v>6853</v>
      </c>
      <c r="H2648">
        <v>301532</v>
      </c>
      <c r="L2648" t="s">
        <v>31</v>
      </c>
      <c r="N2648" t="s">
        <v>3</v>
      </c>
    </row>
    <row r="2649" spans="1:14" x14ac:dyDescent="0.3">
      <c r="A2649" t="s">
        <v>28</v>
      </c>
      <c r="B2649" t="s">
        <v>32</v>
      </c>
      <c r="C2649" t="s">
        <v>34</v>
      </c>
      <c r="D2649" s="2">
        <v>44436</v>
      </c>
      <c r="E2649">
        <v>28</v>
      </c>
      <c r="I2649">
        <v>32</v>
      </c>
      <c r="J2649">
        <v>9800</v>
      </c>
      <c r="K2649">
        <v>313600</v>
      </c>
      <c r="L2649">
        <v>5</v>
      </c>
      <c r="M2649" t="s">
        <v>35</v>
      </c>
      <c r="N2649" t="s">
        <v>11</v>
      </c>
    </row>
    <row r="2650" spans="1:14" x14ac:dyDescent="0.3">
      <c r="A2650" t="s">
        <v>28</v>
      </c>
      <c r="B2650" t="s">
        <v>32</v>
      </c>
      <c r="C2650" t="s">
        <v>30</v>
      </c>
      <c r="D2650" s="2">
        <v>44436</v>
      </c>
      <c r="E2650">
        <v>28</v>
      </c>
      <c r="F2650">
        <v>50</v>
      </c>
      <c r="G2650">
        <v>6103</v>
      </c>
      <c r="H2650">
        <v>305150</v>
      </c>
      <c r="L2650" t="s">
        <v>31</v>
      </c>
      <c r="N2650" t="s">
        <v>10</v>
      </c>
    </row>
    <row r="2651" spans="1:14" x14ac:dyDescent="0.3">
      <c r="A2651" t="s">
        <v>28</v>
      </c>
      <c r="B2651" t="s">
        <v>33</v>
      </c>
      <c r="C2651" t="s">
        <v>30</v>
      </c>
      <c r="D2651" s="2">
        <v>44436</v>
      </c>
      <c r="E2651">
        <v>28</v>
      </c>
      <c r="F2651">
        <v>40</v>
      </c>
      <c r="G2651">
        <v>6457</v>
      </c>
      <c r="H2651">
        <v>258280</v>
      </c>
      <c r="L2651" t="s">
        <v>31</v>
      </c>
      <c r="N2651" t="s">
        <v>5</v>
      </c>
    </row>
    <row r="2652" spans="1:14" x14ac:dyDescent="0.3">
      <c r="A2652" t="s">
        <v>28</v>
      </c>
      <c r="B2652" t="s">
        <v>29</v>
      </c>
      <c r="C2652" t="s">
        <v>30</v>
      </c>
      <c r="D2652" s="2">
        <v>44436</v>
      </c>
      <c r="E2652">
        <v>28</v>
      </c>
      <c r="F2652">
        <v>60</v>
      </c>
      <c r="G2652">
        <v>6932</v>
      </c>
      <c r="H2652">
        <v>415920</v>
      </c>
      <c r="L2652" t="s">
        <v>31</v>
      </c>
      <c r="N2652" t="s">
        <v>4</v>
      </c>
    </row>
    <row r="2653" spans="1:14" x14ac:dyDescent="0.3">
      <c r="A2653" t="s">
        <v>28</v>
      </c>
      <c r="B2653" t="s">
        <v>32</v>
      </c>
      <c r="C2653" t="s">
        <v>34</v>
      </c>
      <c r="D2653" s="2">
        <v>44436</v>
      </c>
      <c r="E2653">
        <v>28</v>
      </c>
      <c r="I2653">
        <v>38</v>
      </c>
      <c r="J2653">
        <v>8778</v>
      </c>
      <c r="K2653">
        <v>333564</v>
      </c>
      <c r="L2653">
        <v>4</v>
      </c>
      <c r="M2653" t="s">
        <v>39</v>
      </c>
      <c r="N2653" t="s">
        <v>10</v>
      </c>
    </row>
    <row r="2654" spans="1:14" x14ac:dyDescent="0.3">
      <c r="A2654" t="s">
        <v>28</v>
      </c>
      <c r="B2654" t="s">
        <v>32</v>
      </c>
      <c r="C2654" t="s">
        <v>34</v>
      </c>
      <c r="D2654" s="2">
        <v>44437</v>
      </c>
      <c r="E2654">
        <v>29</v>
      </c>
      <c r="I2654">
        <v>38</v>
      </c>
      <c r="J2654">
        <v>8687</v>
      </c>
      <c r="K2654">
        <v>330106</v>
      </c>
      <c r="L2654">
        <v>2</v>
      </c>
      <c r="M2654" t="s">
        <v>36</v>
      </c>
      <c r="N2654" t="s">
        <v>6</v>
      </c>
    </row>
    <row r="2655" spans="1:14" x14ac:dyDescent="0.3">
      <c r="A2655" t="s">
        <v>28</v>
      </c>
      <c r="B2655" t="s">
        <v>29</v>
      </c>
      <c r="C2655" t="s">
        <v>30</v>
      </c>
      <c r="D2655" s="2">
        <v>44437</v>
      </c>
      <c r="E2655">
        <v>29</v>
      </c>
      <c r="F2655">
        <v>58</v>
      </c>
      <c r="G2655">
        <v>5645</v>
      </c>
      <c r="H2655">
        <v>327410</v>
      </c>
      <c r="L2655" t="s">
        <v>31</v>
      </c>
      <c r="N2655" t="s">
        <v>5</v>
      </c>
    </row>
    <row r="2656" spans="1:14" x14ac:dyDescent="0.3">
      <c r="A2656" t="s">
        <v>28</v>
      </c>
      <c r="B2656" t="s">
        <v>29</v>
      </c>
      <c r="C2656" t="s">
        <v>30</v>
      </c>
      <c r="D2656" s="2">
        <v>44437</v>
      </c>
      <c r="E2656">
        <v>29</v>
      </c>
      <c r="F2656">
        <v>49</v>
      </c>
      <c r="G2656">
        <v>5974</v>
      </c>
      <c r="H2656">
        <v>292726</v>
      </c>
      <c r="L2656" t="s">
        <v>31</v>
      </c>
      <c r="N2656" t="s">
        <v>11</v>
      </c>
    </row>
    <row r="2657" spans="1:14" x14ac:dyDescent="0.3">
      <c r="A2657" t="s">
        <v>28</v>
      </c>
      <c r="B2657" t="s">
        <v>32</v>
      </c>
      <c r="C2657" t="s">
        <v>30</v>
      </c>
      <c r="D2657" s="2">
        <v>44437</v>
      </c>
      <c r="E2657">
        <v>29</v>
      </c>
      <c r="F2657">
        <v>54</v>
      </c>
      <c r="G2657">
        <v>6901</v>
      </c>
      <c r="H2657">
        <v>372654</v>
      </c>
      <c r="L2657" t="s">
        <v>31</v>
      </c>
      <c r="N2657" t="s">
        <v>3</v>
      </c>
    </row>
    <row r="2658" spans="1:14" x14ac:dyDescent="0.3">
      <c r="A2658" t="s">
        <v>28</v>
      </c>
      <c r="B2658" t="s">
        <v>32</v>
      </c>
      <c r="C2658" t="s">
        <v>30</v>
      </c>
      <c r="D2658" s="2">
        <v>44437</v>
      </c>
      <c r="E2658">
        <v>29</v>
      </c>
      <c r="F2658">
        <v>40</v>
      </c>
      <c r="G2658">
        <v>6281</v>
      </c>
      <c r="H2658">
        <v>251240</v>
      </c>
      <c r="L2658" t="s">
        <v>31</v>
      </c>
      <c r="N2658" t="s">
        <v>8</v>
      </c>
    </row>
    <row r="2659" spans="1:14" x14ac:dyDescent="0.3">
      <c r="A2659" t="s">
        <v>28</v>
      </c>
      <c r="B2659" t="s">
        <v>29</v>
      </c>
      <c r="C2659" t="s">
        <v>30</v>
      </c>
      <c r="D2659" s="2">
        <v>44437</v>
      </c>
      <c r="E2659">
        <v>29</v>
      </c>
      <c r="F2659">
        <v>47</v>
      </c>
      <c r="G2659">
        <v>6393</v>
      </c>
      <c r="H2659">
        <v>300471</v>
      </c>
      <c r="L2659" t="s">
        <v>31</v>
      </c>
      <c r="N2659" t="s">
        <v>8</v>
      </c>
    </row>
    <row r="2660" spans="1:14" x14ac:dyDescent="0.3">
      <c r="A2660" t="s">
        <v>28</v>
      </c>
      <c r="B2660" t="s">
        <v>29</v>
      </c>
      <c r="C2660" t="s">
        <v>34</v>
      </c>
      <c r="D2660" s="2">
        <v>44437</v>
      </c>
      <c r="E2660">
        <v>29</v>
      </c>
      <c r="I2660">
        <v>36</v>
      </c>
      <c r="J2660">
        <v>8579</v>
      </c>
      <c r="K2660">
        <v>308844</v>
      </c>
      <c r="L2660">
        <v>5</v>
      </c>
      <c r="M2660" t="s">
        <v>35</v>
      </c>
      <c r="N2660" t="s">
        <v>6</v>
      </c>
    </row>
    <row r="2661" spans="1:14" x14ac:dyDescent="0.3">
      <c r="A2661" t="s">
        <v>28</v>
      </c>
      <c r="B2661" t="s">
        <v>32</v>
      </c>
      <c r="C2661" t="s">
        <v>30</v>
      </c>
      <c r="D2661" s="2">
        <v>44437</v>
      </c>
      <c r="E2661">
        <v>29</v>
      </c>
      <c r="F2661">
        <v>46</v>
      </c>
      <c r="G2661">
        <v>6246</v>
      </c>
      <c r="H2661">
        <v>287316</v>
      </c>
      <c r="L2661" t="s">
        <v>31</v>
      </c>
      <c r="N2661" t="s">
        <v>6</v>
      </c>
    </row>
    <row r="2662" spans="1:14" x14ac:dyDescent="0.3">
      <c r="A2662" t="s">
        <v>28</v>
      </c>
      <c r="B2662" t="s">
        <v>29</v>
      </c>
      <c r="C2662" t="s">
        <v>34</v>
      </c>
      <c r="D2662" s="2">
        <v>44437</v>
      </c>
      <c r="E2662">
        <v>29</v>
      </c>
      <c r="I2662">
        <v>34</v>
      </c>
      <c r="J2662">
        <v>8131</v>
      </c>
      <c r="K2662">
        <v>276454</v>
      </c>
      <c r="L2662">
        <v>1</v>
      </c>
      <c r="M2662" t="s">
        <v>37</v>
      </c>
      <c r="N2662" t="s">
        <v>7</v>
      </c>
    </row>
    <row r="2663" spans="1:14" x14ac:dyDescent="0.3">
      <c r="A2663" t="s">
        <v>28</v>
      </c>
      <c r="B2663" t="s">
        <v>32</v>
      </c>
      <c r="C2663" t="s">
        <v>34</v>
      </c>
      <c r="D2663" s="2">
        <v>44437</v>
      </c>
      <c r="E2663">
        <v>29</v>
      </c>
      <c r="I2663">
        <v>34</v>
      </c>
      <c r="J2663">
        <v>8954</v>
      </c>
      <c r="K2663">
        <v>304436</v>
      </c>
      <c r="L2663">
        <v>1</v>
      </c>
      <c r="M2663" t="s">
        <v>37</v>
      </c>
      <c r="N2663" t="s">
        <v>9</v>
      </c>
    </row>
    <row r="2664" spans="1:14" x14ac:dyDescent="0.3">
      <c r="A2664" t="s">
        <v>28</v>
      </c>
      <c r="B2664" t="s">
        <v>29</v>
      </c>
      <c r="C2664" t="s">
        <v>34</v>
      </c>
      <c r="D2664" s="2">
        <v>44437</v>
      </c>
      <c r="E2664">
        <v>29</v>
      </c>
      <c r="I2664">
        <v>30</v>
      </c>
      <c r="J2664">
        <v>8188</v>
      </c>
      <c r="K2664">
        <v>245640</v>
      </c>
      <c r="L2664">
        <v>3</v>
      </c>
      <c r="M2664" t="s">
        <v>38</v>
      </c>
      <c r="N2664" t="s">
        <v>13</v>
      </c>
    </row>
    <row r="2665" spans="1:14" x14ac:dyDescent="0.3">
      <c r="A2665" t="s">
        <v>28</v>
      </c>
      <c r="B2665" t="s">
        <v>32</v>
      </c>
      <c r="C2665" t="s">
        <v>30</v>
      </c>
      <c r="D2665" s="2">
        <v>44437</v>
      </c>
      <c r="E2665">
        <v>29</v>
      </c>
      <c r="F2665">
        <v>54</v>
      </c>
      <c r="G2665">
        <v>5096</v>
      </c>
      <c r="H2665">
        <v>275184</v>
      </c>
      <c r="L2665" t="s">
        <v>31</v>
      </c>
      <c r="N2665" t="s">
        <v>8</v>
      </c>
    </row>
    <row r="2666" spans="1:14" x14ac:dyDescent="0.3">
      <c r="A2666" t="s">
        <v>28</v>
      </c>
      <c r="B2666" t="s">
        <v>29</v>
      </c>
      <c r="C2666" t="s">
        <v>34</v>
      </c>
      <c r="D2666" s="2">
        <v>44437</v>
      </c>
      <c r="E2666">
        <v>29</v>
      </c>
      <c r="I2666">
        <v>39</v>
      </c>
      <c r="J2666">
        <v>9876</v>
      </c>
      <c r="K2666">
        <v>385164</v>
      </c>
      <c r="L2666">
        <v>5</v>
      </c>
      <c r="M2666" t="s">
        <v>35</v>
      </c>
      <c r="N2666" t="s">
        <v>7</v>
      </c>
    </row>
    <row r="2667" spans="1:14" x14ac:dyDescent="0.3">
      <c r="A2667" t="s">
        <v>28</v>
      </c>
      <c r="B2667" t="s">
        <v>29</v>
      </c>
      <c r="C2667" t="s">
        <v>30</v>
      </c>
      <c r="D2667" s="2">
        <v>44437</v>
      </c>
      <c r="E2667">
        <v>29</v>
      </c>
      <c r="F2667">
        <v>60</v>
      </c>
      <c r="G2667">
        <v>6676</v>
      </c>
      <c r="H2667">
        <v>400560</v>
      </c>
      <c r="L2667" t="s">
        <v>31</v>
      </c>
      <c r="N2667" t="s">
        <v>9</v>
      </c>
    </row>
    <row r="2668" spans="1:14" x14ac:dyDescent="0.3">
      <c r="A2668" t="s">
        <v>28</v>
      </c>
      <c r="B2668" t="s">
        <v>29</v>
      </c>
      <c r="C2668" t="s">
        <v>34</v>
      </c>
      <c r="D2668" s="2">
        <v>44438</v>
      </c>
      <c r="E2668">
        <v>30</v>
      </c>
      <c r="I2668">
        <v>40</v>
      </c>
      <c r="J2668">
        <v>8617</v>
      </c>
      <c r="K2668">
        <v>344680</v>
      </c>
      <c r="L2668">
        <v>3</v>
      </c>
      <c r="M2668" t="s">
        <v>38</v>
      </c>
      <c r="N2668" t="s">
        <v>13</v>
      </c>
    </row>
    <row r="2669" spans="1:14" x14ac:dyDescent="0.3">
      <c r="A2669" t="s">
        <v>28</v>
      </c>
      <c r="B2669" t="s">
        <v>29</v>
      </c>
      <c r="C2669" t="s">
        <v>30</v>
      </c>
      <c r="D2669" s="2">
        <v>44438</v>
      </c>
      <c r="E2669">
        <v>30</v>
      </c>
      <c r="F2669">
        <v>55</v>
      </c>
      <c r="G2669">
        <v>6164</v>
      </c>
      <c r="H2669">
        <v>339020</v>
      </c>
      <c r="L2669" t="s">
        <v>31</v>
      </c>
      <c r="N2669" t="s">
        <v>5</v>
      </c>
    </row>
    <row r="2670" spans="1:14" x14ac:dyDescent="0.3">
      <c r="A2670" t="s">
        <v>28</v>
      </c>
      <c r="B2670" t="s">
        <v>29</v>
      </c>
      <c r="C2670" t="s">
        <v>30</v>
      </c>
      <c r="D2670" s="2">
        <v>44438</v>
      </c>
      <c r="E2670">
        <v>30</v>
      </c>
      <c r="F2670">
        <v>59</v>
      </c>
      <c r="G2670">
        <v>5664</v>
      </c>
      <c r="H2670">
        <v>334176</v>
      </c>
      <c r="L2670" t="s">
        <v>31</v>
      </c>
      <c r="N2670" t="s">
        <v>5</v>
      </c>
    </row>
    <row r="2671" spans="1:14" x14ac:dyDescent="0.3">
      <c r="A2671" t="s">
        <v>28</v>
      </c>
      <c r="B2671" t="s">
        <v>33</v>
      </c>
      <c r="C2671" t="s">
        <v>30</v>
      </c>
      <c r="D2671" s="2">
        <v>44438</v>
      </c>
      <c r="E2671">
        <v>30</v>
      </c>
      <c r="F2671">
        <v>41</v>
      </c>
      <c r="G2671">
        <v>5325</v>
      </c>
      <c r="H2671">
        <v>218325</v>
      </c>
      <c r="L2671" t="s">
        <v>31</v>
      </c>
      <c r="N2671" t="s">
        <v>14</v>
      </c>
    </row>
    <row r="2672" spans="1:14" x14ac:dyDescent="0.3">
      <c r="A2672" t="s">
        <v>28</v>
      </c>
      <c r="B2672" t="s">
        <v>33</v>
      </c>
      <c r="C2672" t="s">
        <v>30</v>
      </c>
      <c r="D2672" s="2">
        <v>44438</v>
      </c>
      <c r="E2672">
        <v>30</v>
      </c>
      <c r="F2672">
        <v>50</v>
      </c>
      <c r="G2672">
        <v>5743</v>
      </c>
      <c r="H2672">
        <v>287150</v>
      </c>
      <c r="L2672" t="s">
        <v>31</v>
      </c>
      <c r="N2672" t="s">
        <v>4</v>
      </c>
    </row>
    <row r="2673" spans="1:14" x14ac:dyDescent="0.3">
      <c r="A2673" t="s">
        <v>28</v>
      </c>
      <c r="B2673" t="s">
        <v>29</v>
      </c>
      <c r="C2673" t="s">
        <v>30</v>
      </c>
      <c r="D2673" s="2">
        <v>44438</v>
      </c>
      <c r="E2673">
        <v>30</v>
      </c>
      <c r="F2673">
        <v>60</v>
      </c>
      <c r="G2673">
        <v>5600</v>
      </c>
      <c r="H2673">
        <v>336000</v>
      </c>
      <c r="L2673" t="s">
        <v>31</v>
      </c>
      <c r="N2673" t="s">
        <v>7</v>
      </c>
    </row>
    <row r="2674" spans="1:14" x14ac:dyDescent="0.3">
      <c r="A2674" t="s">
        <v>28</v>
      </c>
      <c r="B2674" t="s">
        <v>29</v>
      </c>
      <c r="C2674" t="s">
        <v>34</v>
      </c>
      <c r="D2674" s="2">
        <v>44438</v>
      </c>
      <c r="E2674">
        <v>30</v>
      </c>
      <c r="I2674">
        <v>34</v>
      </c>
      <c r="J2674">
        <v>9670</v>
      </c>
      <c r="K2674">
        <v>328780</v>
      </c>
      <c r="L2674">
        <v>5</v>
      </c>
      <c r="M2674" t="s">
        <v>35</v>
      </c>
      <c r="N2674" t="s">
        <v>13</v>
      </c>
    </row>
    <row r="2675" spans="1:14" x14ac:dyDescent="0.3">
      <c r="A2675" t="s">
        <v>28</v>
      </c>
      <c r="B2675" t="s">
        <v>29</v>
      </c>
      <c r="C2675" t="s">
        <v>30</v>
      </c>
      <c r="D2675" s="2">
        <v>44438</v>
      </c>
      <c r="E2675">
        <v>30</v>
      </c>
      <c r="F2675">
        <v>50</v>
      </c>
      <c r="G2675">
        <v>5320</v>
      </c>
      <c r="H2675">
        <v>266000</v>
      </c>
      <c r="L2675" t="s">
        <v>31</v>
      </c>
      <c r="N2675" t="s">
        <v>5</v>
      </c>
    </row>
    <row r="2676" spans="1:14" x14ac:dyDescent="0.3">
      <c r="A2676" t="s">
        <v>28</v>
      </c>
      <c r="B2676" t="s">
        <v>33</v>
      </c>
      <c r="C2676" t="s">
        <v>30</v>
      </c>
      <c r="D2676" s="2">
        <v>44438</v>
      </c>
      <c r="E2676">
        <v>30</v>
      </c>
      <c r="F2676">
        <v>59</v>
      </c>
      <c r="G2676">
        <v>6985</v>
      </c>
      <c r="H2676">
        <v>412115</v>
      </c>
      <c r="L2676" t="s">
        <v>31</v>
      </c>
      <c r="N2676" t="s">
        <v>11</v>
      </c>
    </row>
    <row r="2677" spans="1:14" x14ac:dyDescent="0.3">
      <c r="A2677" t="s">
        <v>28</v>
      </c>
      <c r="B2677" t="s">
        <v>32</v>
      </c>
      <c r="C2677" t="s">
        <v>30</v>
      </c>
      <c r="D2677" s="2">
        <v>44438</v>
      </c>
      <c r="E2677">
        <v>30</v>
      </c>
      <c r="F2677">
        <v>42</v>
      </c>
      <c r="G2677">
        <v>5802</v>
      </c>
      <c r="H2677">
        <v>243684</v>
      </c>
      <c r="L2677" t="s">
        <v>31</v>
      </c>
      <c r="N2677" t="s">
        <v>4</v>
      </c>
    </row>
    <row r="2678" spans="1:14" x14ac:dyDescent="0.3">
      <c r="A2678" t="s">
        <v>28</v>
      </c>
      <c r="B2678" t="s">
        <v>32</v>
      </c>
      <c r="C2678" t="s">
        <v>30</v>
      </c>
      <c r="D2678" s="2">
        <v>44438</v>
      </c>
      <c r="E2678">
        <v>30</v>
      </c>
      <c r="F2678">
        <v>58</v>
      </c>
      <c r="G2678">
        <v>6101</v>
      </c>
      <c r="H2678">
        <v>353858</v>
      </c>
      <c r="L2678" t="s">
        <v>31</v>
      </c>
      <c r="N2678" t="s">
        <v>11</v>
      </c>
    </row>
    <row r="2679" spans="1:14" x14ac:dyDescent="0.3">
      <c r="A2679" t="s">
        <v>28</v>
      </c>
      <c r="B2679" t="s">
        <v>29</v>
      </c>
      <c r="C2679" t="s">
        <v>30</v>
      </c>
      <c r="D2679" s="2">
        <v>44438</v>
      </c>
      <c r="E2679">
        <v>30</v>
      </c>
      <c r="F2679">
        <v>50</v>
      </c>
      <c r="G2679">
        <v>5296</v>
      </c>
      <c r="H2679">
        <v>264800</v>
      </c>
      <c r="L2679" t="s">
        <v>31</v>
      </c>
      <c r="N2679" t="s">
        <v>13</v>
      </c>
    </row>
    <row r="2680" spans="1:14" x14ac:dyDescent="0.3">
      <c r="A2680" t="s">
        <v>28</v>
      </c>
      <c r="B2680" t="s">
        <v>32</v>
      </c>
      <c r="C2680" t="s">
        <v>34</v>
      </c>
      <c r="D2680" s="2">
        <v>44438</v>
      </c>
      <c r="E2680">
        <v>30</v>
      </c>
      <c r="I2680">
        <v>34</v>
      </c>
      <c r="J2680">
        <v>9872</v>
      </c>
      <c r="K2680">
        <v>335648</v>
      </c>
      <c r="L2680">
        <v>1</v>
      </c>
      <c r="M2680" t="s">
        <v>37</v>
      </c>
      <c r="N2680" t="s">
        <v>8</v>
      </c>
    </row>
    <row r="2681" spans="1:14" x14ac:dyDescent="0.3">
      <c r="A2681" t="s">
        <v>28</v>
      </c>
      <c r="B2681" t="s">
        <v>32</v>
      </c>
      <c r="C2681" t="s">
        <v>30</v>
      </c>
      <c r="D2681" s="2">
        <v>44438</v>
      </c>
      <c r="E2681">
        <v>30</v>
      </c>
      <c r="F2681">
        <v>51</v>
      </c>
      <c r="G2681">
        <v>5365</v>
      </c>
      <c r="H2681">
        <v>273615</v>
      </c>
      <c r="L2681" t="s">
        <v>31</v>
      </c>
      <c r="N2681" t="s">
        <v>3</v>
      </c>
    </row>
    <row r="2682" spans="1:14" x14ac:dyDescent="0.3">
      <c r="A2682" t="s">
        <v>28</v>
      </c>
      <c r="B2682" t="s">
        <v>32</v>
      </c>
      <c r="C2682" t="s">
        <v>30</v>
      </c>
      <c r="D2682" s="2">
        <v>44438</v>
      </c>
      <c r="E2682">
        <v>30</v>
      </c>
      <c r="F2682">
        <v>46</v>
      </c>
      <c r="G2682">
        <v>6223</v>
      </c>
      <c r="H2682">
        <v>286258</v>
      </c>
      <c r="L2682" t="s">
        <v>31</v>
      </c>
      <c r="N2682" t="s">
        <v>3</v>
      </c>
    </row>
    <row r="2683" spans="1:14" x14ac:dyDescent="0.3">
      <c r="A2683" t="s">
        <v>28</v>
      </c>
      <c r="B2683" t="s">
        <v>33</v>
      </c>
      <c r="C2683" t="s">
        <v>34</v>
      </c>
      <c r="D2683" s="2">
        <v>44439</v>
      </c>
      <c r="E2683">
        <v>31</v>
      </c>
      <c r="I2683">
        <v>36</v>
      </c>
      <c r="J2683">
        <v>8699</v>
      </c>
      <c r="K2683">
        <v>313164</v>
      </c>
      <c r="L2683">
        <v>3</v>
      </c>
      <c r="M2683" t="s">
        <v>38</v>
      </c>
      <c r="N2683" t="s">
        <v>6</v>
      </c>
    </row>
    <row r="2684" spans="1:14" x14ac:dyDescent="0.3">
      <c r="A2684" t="s">
        <v>28</v>
      </c>
      <c r="B2684" t="s">
        <v>33</v>
      </c>
      <c r="C2684" t="s">
        <v>30</v>
      </c>
      <c r="D2684" s="2">
        <v>44439</v>
      </c>
      <c r="E2684">
        <v>31</v>
      </c>
      <c r="F2684">
        <v>40</v>
      </c>
      <c r="G2684">
        <v>5356</v>
      </c>
      <c r="H2684">
        <v>214240</v>
      </c>
      <c r="L2684" t="s">
        <v>31</v>
      </c>
      <c r="N2684" t="s">
        <v>5</v>
      </c>
    </row>
    <row r="2685" spans="1:14" x14ac:dyDescent="0.3">
      <c r="A2685" t="s">
        <v>28</v>
      </c>
      <c r="B2685" t="s">
        <v>29</v>
      </c>
      <c r="C2685" t="s">
        <v>34</v>
      </c>
      <c r="D2685" s="2">
        <v>44439</v>
      </c>
      <c r="E2685">
        <v>31</v>
      </c>
      <c r="I2685">
        <v>34</v>
      </c>
      <c r="J2685">
        <v>9920</v>
      </c>
      <c r="K2685">
        <v>337280</v>
      </c>
      <c r="L2685">
        <v>5</v>
      </c>
      <c r="M2685" t="s">
        <v>35</v>
      </c>
      <c r="N2685" t="s">
        <v>8</v>
      </c>
    </row>
    <row r="2686" spans="1:14" x14ac:dyDescent="0.3">
      <c r="A2686" t="s">
        <v>28</v>
      </c>
      <c r="B2686" t="s">
        <v>29</v>
      </c>
      <c r="C2686" t="s">
        <v>34</v>
      </c>
      <c r="D2686" s="2">
        <v>44439</v>
      </c>
      <c r="E2686">
        <v>31</v>
      </c>
      <c r="I2686">
        <v>35</v>
      </c>
      <c r="J2686">
        <v>8935</v>
      </c>
      <c r="K2686">
        <v>312725</v>
      </c>
      <c r="L2686">
        <v>1</v>
      </c>
      <c r="M2686" t="s">
        <v>37</v>
      </c>
      <c r="N2686" t="s">
        <v>10</v>
      </c>
    </row>
    <row r="2687" spans="1:14" x14ac:dyDescent="0.3">
      <c r="A2687" t="s">
        <v>28</v>
      </c>
      <c r="B2687" t="s">
        <v>33</v>
      </c>
      <c r="C2687" t="s">
        <v>34</v>
      </c>
      <c r="D2687" s="2">
        <v>44439</v>
      </c>
      <c r="E2687">
        <v>31</v>
      </c>
      <c r="I2687">
        <v>35</v>
      </c>
      <c r="J2687">
        <v>8144</v>
      </c>
      <c r="K2687">
        <v>285040</v>
      </c>
      <c r="L2687">
        <v>5</v>
      </c>
      <c r="M2687" t="s">
        <v>35</v>
      </c>
      <c r="N2687" t="s">
        <v>13</v>
      </c>
    </row>
    <row r="2688" spans="1:14" x14ac:dyDescent="0.3">
      <c r="A2688" t="s">
        <v>28</v>
      </c>
      <c r="B2688" t="s">
        <v>33</v>
      </c>
      <c r="C2688" t="s">
        <v>30</v>
      </c>
      <c r="D2688" s="2">
        <v>44439</v>
      </c>
      <c r="E2688">
        <v>31</v>
      </c>
      <c r="F2688">
        <v>51</v>
      </c>
      <c r="G2688">
        <v>5389</v>
      </c>
      <c r="H2688">
        <v>274839</v>
      </c>
      <c r="L2688" t="s">
        <v>31</v>
      </c>
      <c r="N2688" t="s">
        <v>8</v>
      </c>
    </row>
    <row r="2689" spans="1:14" x14ac:dyDescent="0.3">
      <c r="A2689" t="s">
        <v>28</v>
      </c>
      <c r="B2689" t="s">
        <v>29</v>
      </c>
      <c r="C2689" t="s">
        <v>34</v>
      </c>
      <c r="D2689" s="2">
        <v>44439</v>
      </c>
      <c r="E2689">
        <v>31</v>
      </c>
      <c r="I2689">
        <v>36</v>
      </c>
      <c r="J2689">
        <v>8096</v>
      </c>
      <c r="K2689">
        <v>291456</v>
      </c>
      <c r="L2689">
        <v>5</v>
      </c>
      <c r="M2689" t="s">
        <v>35</v>
      </c>
      <c r="N2689" t="s">
        <v>6</v>
      </c>
    </row>
    <row r="2690" spans="1:14" x14ac:dyDescent="0.3">
      <c r="A2690" t="s">
        <v>28</v>
      </c>
      <c r="B2690" t="s">
        <v>33</v>
      </c>
      <c r="C2690" t="s">
        <v>30</v>
      </c>
      <c r="D2690" s="2">
        <v>44439</v>
      </c>
      <c r="E2690">
        <v>31</v>
      </c>
      <c r="F2690">
        <v>46</v>
      </c>
      <c r="G2690">
        <v>6325</v>
      </c>
      <c r="H2690">
        <v>290950</v>
      </c>
      <c r="L2690" t="s">
        <v>31</v>
      </c>
      <c r="N2690" t="s">
        <v>7</v>
      </c>
    </row>
    <row r="2691" spans="1:14" x14ac:dyDescent="0.3">
      <c r="A2691" t="s">
        <v>28</v>
      </c>
      <c r="B2691" t="s">
        <v>29</v>
      </c>
      <c r="C2691" t="s">
        <v>34</v>
      </c>
      <c r="D2691" s="2">
        <v>44439</v>
      </c>
      <c r="E2691">
        <v>31</v>
      </c>
      <c r="I2691">
        <v>35</v>
      </c>
      <c r="J2691">
        <v>8908</v>
      </c>
      <c r="K2691">
        <v>311780</v>
      </c>
      <c r="L2691">
        <v>1</v>
      </c>
      <c r="M2691" t="s">
        <v>37</v>
      </c>
      <c r="N2691" t="s">
        <v>3</v>
      </c>
    </row>
    <row r="2692" spans="1:14" x14ac:dyDescent="0.3">
      <c r="A2692" t="s">
        <v>28</v>
      </c>
      <c r="B2692" t="s">
        <v>29</v>
      </c>
      <c r="C2692" t="s">
        <v>30</v>
      </c>
      <c r="D2692" s="2">
        <v>44439</v>
      </c>
      <c r="E2692">
        <v>31</v>
      </c>
      <c r="F2692">
        <v>46</v>
      </c>
      <c r="G2692">
        <v>5340</v>
      </c>
      <c r="H2692">
        <v>245640</v>
      </c>
      <c r="L2692" t="s">
        <v>31</v>
      </c>
      <c r="N2692" t="s">
        <v>3</v>
      </c>
    </row>
    <row r="2693" spans="1:14" x14ac:dyDescent="0.3">
      <c r="A2693" t="s">
        <v>28</v>
      </c>
      <c r="B2693" t="s">
        <v>33</v>
      </c>
      <c r="C2693" t="s">
        <v>30</v>
      </c>
      <c r="D2693" s="2">
        <v>44440</v>
      </c>
      <c r="E2693">
        <v>1</v>
      </c>
      <c r="F2693">
        <v>50</v>
      </c>
      <c r="G2693">
        <v>6458</v>
      </c>
      <c r="H2693">
        <v>322900</v>
      </c>
      <c r="L2693" t="s">
        <v>31</v>
      </c>
      <c r="N2693" t="s">
        <v>9</v>
      </c>
    </row>
    <row r="2694" spans="1:14" x14ac:dyDescent="0.3">
      <c r="A2694" t="s">
        <v>28</v>
      </c>
      <c r="B2694" t="s">
        <v>33</v>
      </c>
      <c r="C2694" t="s">
        <v>30</v>
      </c>
      <c r="D2694" s="2">
        <v>44440</v>
      </c>
      <c r="E2694">
        <v>1</v>
      </c>
      <c r="F2694">
        <v>45</v>
      </c>
      <c r="G2694">
        <v>5805</v>
      </c>
      <c r="H2694">
        <v>261225</v>
      </c>
      <c r="L2694" t="s">
        <v>31</v>
      </c>
      <c r="N2694" t="s">
        <v>8</v>
      </c>
    </row>
    <row r="2695" spans="1:14" x14ac:dyDescent="0.3">
      <c r="A2695" t="s">
        <v>28</v>
      </c>
      <c r="B2695" t="s">
        <v>33</v>
      </c>
      <c r="C2695" t="s">
        <v>30</v>
      </c>
      <c r="D2695" s="2">
        <v>44440</v>
      </c>
      <c r="E2695">
        <v>1</v>
      </c>
      <c r="F2695">
        <v>50</v>
      </c>
      <c r="G2695">
        <v>5297</v>
      </c>
      <c r="H2695">
        <v>264850</v>
      </c>
      <c r="L2695" t="s">
        <v>31</v>
      </c>
      <c r="N2695" t="s">
        <v>13</v>
      </c>
    </row>
    <row r="2696" spans="1:14" x14ac:dyDescent="0.3">
      <c r="A2696" t="s">
        <v>28</v>
      </c>
      <c r="B2696" t="s">
        <v>33</v>
      </c>
      <c r="C2696" t="s">
        <v>30</v>
      </c>
      <c r="D2696" s="2">
        <v>44440</v>
      </c>
      <c r="E2696">
        <v>1</v>
      </c>
      <c r="F2696">
        <v>60</v>
      </c>
      <c r="G2696">
        <v>6471</v>
      </c>
      <c r="H2696">
        <v>388260</v>
      </c>
      <c r="L2696" t="s">
        <v>31</v>
      </c>
      <c r="N2696" t="s">
        <v>7</v>
      </c>
    </row>
    <row r="2697" spans="1:14" x14ac:dyDescent="0.3">
      <c r="A2697" t="s">
        <v>28</v>
      </c>
      <c r="B2697" t="s">
        <v>33</v>
      </c>
      <c r="C2697" t="s">
        <v>30</v>
      </c>
      <c r="D2697" s="2">
        <v>44440</v>
      </c>
      <c r="E2697">
        <v>1</v>
      </c>
      <c r="F2697">
        <v>58</v>
      </c>
      <c r="G2697">
        <v>6467</v>
      </c>
      <c r="H2697">
        <v>375086</v>
      </c>
      <c r="L2697" t="s">
        <v>31</v>
      </c>
      <c r="N2697" t="s">
        <v>9</v>
      </c>
    </row>
    <row r="2698" spans="1:14" x14ac:dyDescent="0.3">
      <c r="A2698" t="s">
        <v>28</v>
      </c>
      <c r="B2698" t="s">
        <v>29</v>
      </c>
      <c r="C2698" t="s">
        <v>30</v>
      </c>
      <c r="D2698" s="2">
        <v>44440</v>
      </c>
      <c r="E2698">
        <v>1</v>
      </c>
      <c r="F2698">
        <v>59</v>
      </c>
      <c r="G2698">
        <v>6148</v>
      </c>
      <c r="H2698">
        <v>362732</v>
      </c>
      <c r="L2698" t="s">
        <v>31</v>
      </c>
      <c r="N2698" t="s">
        <v>11</v>
      </c>
    </row>
    <row r="2699" spans="1:14" x14ac:dyDescent="0.3">
      <c r="A2699" t="s">
        <v>28</v>
      </c>
      <c r="B2699" t="s">
        <v>32</v>
      </c>
      <c r="C2699" t="s">
        <v>30</v>
      </c>
      <c r="D2699" s="2">
        <v>44440</v>
      </c>
      <c r="E2699">
        <v>1</v>
      </c>
      <c r="F2699">
        <v>47</v>
      </c>
      <c r="G2699">
        <v>6144</v>
      </c>
      <c r="H2699">
        <v>288768</v>
      </c>
      <c r="L2699" t="s">
        <v>31</v>
      </c>
      <c r="N2699" t="s">
        <v>6</v>
      </c>
    </row>
    <row r="2700" spans="1:14" x14ac:dyDescent="0.3">
      <c r="A2700" t="s">
        <v>28</v>
      </c>
      <c r="B2700" t="s">
        <v>33</v>
      </c>
      <c r="C2700" t="s">
        <v>30</v>
      </c>
      <c r="D2700" s="2">
        <v>44440</v>
      </c>
      <c r="E2700">
        <v>1</v>
      </c>
      <c r="F2700">
        <v>42</v>
      </c>
      <c r="G2700">
        <v>5254</v>
      </c>
      <c r="H2700">
        <v>220668</v>
      </c>
      <c r="L2700" t="s">
        <v>31</v>
      </c>
      <c r="N2700" t="s">
        <v>8</v>
      </c>
    </row>
    <row r="2701" spans="1:14" x14ac:dyDescent="0.3">
      <c r="A2701" t="s">
        <v>28</v>
      </c>
      <c r="B2701" t="s">
        <v>33</v>
      </c>
      <c r="C2701" t="s">
        <v>30</v>
      </c>
      <c r="D2701" s="2">
        <v>44441</v>
      </c>
      <c r="E2701">
        <v>2</v>
      </c>
      <c r="F2701">
        <v>41</v>
      </c>
      <c r="G2701">
        <v>6228</v>
      </c>
      <c r="H2701">
        <v>255348</v>
      </c>
      <c r="L2701" t="s">
        <v>31</v>
      </c>
      <c r="N2701" t="s">
        <v>10</v>
      </c>
    </row>
    <row r="2702" spans="1:14" x14ac:dyDescent="0.3">
      <c r="A2702" t="s">
        <v>28</v>
      </c>
      <c r="B2702" t="s">
        <v>33</v>
      </c>
      <c r="C2702" t="s">
        <v>30</v>
      </c>
      <c r="D2702" s="2">
        <v>44441</v>
      </c>
      <c r="E2702">
        <v>2</v>
      </c>
      <c r="F2702">
        <v>58</v>
      </c>
      <c r="G2702">
        <v>6963</v>
      </c>
      <c r="H2702">
        <v>403854</v>
      </c>
      <c r="L2702" t="s">
        <v>31</v>
      </c>
      <c r="N2702" t="s">
        <v>11</v>
      </c>
    </row>
    <row r="2703" spans="1:14" x14ac:dyDescent="0.3">
      <c r="A2703" t="s">
        <v>28</v>
      </c>
      <c r="B2703" t="s">
        <v>32</v>
      </c>
      <c r="C2703" t="s">
        <v>30</v>
      </c>
      <c r="D2703" s="2">
        <v>44441</v>
      </c>
      <c r="E2703">
        <v>2</v>
      </c>
      <c r="F2703">
        <v>40</v>
      </c>
      <c r="G2703">
        <v>6328</v>
      </c>
      <c r="H2703">
        <v>253120</v>
      </c>
      <c r="L2703" t="s">
        <v>31</v>
      </c>
      <c r="N2703" t="s">
        <v>6</v>
      </c>
    </row>
    <row r="2704" spans="1:14" x14ac:dyDescent="0.3">
      <c r="A2704" t="s">
        <v>28</v>
      </c>
      <c r="B2704" t="s">
        <v>29</v>
      </c>
      <c r="C2704" t="s">
        <v>30</v>
      </c>
      <c r="D2704" s="2">
        <v>44441</v>
      </c>
      <c r="E2704">
        <v>2</v>
      </c>
      <c r="F2704">
        <v>60</v>
      </c>
      <c r="G2704">
        <v>6187</v>
      </c>
      <c r="H2704">
        <v>371220</v>
      </c>
      <c r="L2704" t="s">
        <v>31</v>
      </c>
      <c r="N2704" t="s">
        <v>6</v>
      </c>
    </row>
    <row r="2705" spans="1:14" x14ac:dyDescent="0.3">
      <c r="A2705" t="s">
        <v>28</v>
      </c>
      <c r="B2705" t="s">
        <v>29</v>
      </c>
      <c r="C2705" t="s">
        <v>30</v>
      </c>
      <c r="D2705" s="2">
        <v>44441</v>
      </c>
      <c r="E2705">
        <v>2</v>
      </c>
      <c r="F2705">
        <v>45</v>
      </c>
      <c r="G2705">
        <v>6150</v>
      </c>
      <c r="H2705">
        <v>276750</v>
      </c>
      <c r="L2705" t="s">
        <v>31</v>
      </c>
      <c r="N2705" t="s">
        <v>3</v>
      </c>
    </row>
    <row r="2706" spans="1:14" x14ac:dyDescent="0.3">
      <c r="A2706" t="s">
        <v>28</v>
      </c>
      <c r="B2706" t="s">
        <v>32</v>
      </c>
      <c r="C2706" t="s">
        <v>30</v>
      </c>
      <c r="D2706" s="2">
        <v>44441</v>
      </c>
      <c r="E2706">
        <v>2</v>
      </c>
      <c r="F2706">
        <v>46</v>
      </c>
      <c r="G2706">
        <v>6416</v>
      </c>
      <c r="H2706">
        <v>295136</v>
      </c>
      <c r="L2706" t="s">
        <v>31</v>
      </c>
      <c r="N2706" t="s">
        <v>8</v>
      </c>
    </row>
    <row r="2707" spans="1:14" x14ac:dyDescent="0.3">
      <c r="A2707" t="s">
        <v>28</v>
      </c>
      <c r="B2707" t="s">
        <v>32</v>
      </c>
      <c r="C2707" t="s">
        <v>34</v>
      </c>
      <c r="D2707" s="2">
        <v>44441</v>
      </c>
      <c r="E2707">
        <v>2</v>
      </c>
      <c r="I2707">
        <v>30</v>
      </c>
      <c r="J2707">
        <v>9600</v>
      </c>
      <c r="K2707">
        <v>288000</v>
      </c>
      <c r="L2707">
        <v>1</v>
      </c>
      <c r="M2707" t="s">
        <v>37</v>
      </c>
      <c r="N2707" t="s">
        <v>8</v>
      </c>
    </row>
    <row r="2708" spans="1:14" x14ac:dyDescent="0.3">
      <c r="A2708" t="s">
        <v>28</v>
      </c>
      <c r="B2708" t="s">
        <v>33</v>
      </c>
      <c r="C2708" t="s">
        <v>30</v>
      </c>
      <c r="D2708" s="2">
        <v>44441</v>
      </c>
      <c r="E2708">
        <v>2</v>
      </c>
      <c r="F2708">
        <v>50</v>
      </c>
      <c r="G2708">
        <v>5484</v>
      </c>
      <c r="H2708">
        <v>274200</v>
      </c>
      <c r="L2708" t="s">
        <v>31</v>
      </c>
      <c r="N2708" t="s">
        <v>14</v>
      </c>
    </row>
    <row r="2709" spans="1:14" x14ac:dyDescent="0.3">
      <c r="A2709" t="s">
        <v>28</v>
      </c>
      <c r="B2709" t="s">
        <v>29</v>
      </c>
      <c r="C2709" t="s">
        <v>30</v>
      </c>
      <c r="D2709" s="2">
        <v>44441</v>
      </c>
      <c r="E2709">
        <v>2</v>
      </c>
      <c r="F2709">
        <v>41</v>
      </c>
      <c r="G2709">
        <v>5672</v>
      </c>
      <c r="H2709">
        <v>232552</v>
      </c>
      <c r="L2709" t="s">
        <v>31</v>
      </c>
      <c r="N2709" t="s">
        <v>6</v>
      </c>
    </row>
    <row r="2710" spans="1:14" x14ac:dyDescent="0.3">
      <c r="A2710" t="s">
        <v>28</v>
      </c>
      <c r="B2710" t="s">
        <v>33</v>
      </c>
      <c r="C2710" t="s">
        <v>30</v>
      </c>
      <c r="D2710" s="2">
        <v>44441</v>
      </c>
      <c r="E2710">
        <v>2</v>
      </c>
      <c r="F2710">
        <v>47</v>
      </c>
      <c r="G2710">
        <v>5485</v>
      </c>
      <c r="H2710">
        <v>257795</v>
      </c>
      <c r="L2710" t="s">
        <v>31</v>
      </c>
      <c r="N2710" t="s">
        <v>5</v>
      </c>
    </row>
    <row r="2711" spans="1:14" x14ac:dyDescent="0.3">
      <c r="A2711" t="s">
        <v>28</v>
      </c>
      <c r="B2711" t="s">
        <v>33</v>
      </c>
      <c r="C2711" t="s">
        <v>30</v>
      </c>
      <c r="D2711" s="2">
        <v>44441</v>
      </c>
      <c r="E2711">
        <v>2</v>
      </c>
      <c r="F2711">
        <v>52</v>
      </c>
      <c r="G2711">
        <v>5630</v>
      </c>
      <c r="H2711">
        <v>292760</v>
      </c>
      <c r="L2711" t="s">
        <v>31</v>
      </c>
      <c r="N2711" t="s">
        <v>6</v>
      </c>
    </row>
    <row r="2712" spans="1:14" x14ac:dyDescent="0.3">
      <c r="A2712" t="s">
        <v>28</v>
      </c>
      <c r="B2712" t="s">
        <v>33</v>
      </c>
      <c r="C2712" t="s">
        <v>34</v>
      </c>
      <c r="D2712" s="2">
        <v>44441</v>
      </c>
      <c r="E2712">
        <v>2</v>
      </c>
      <c r="I2712">
        <v>32</v>
      </c>
      <c r="J2712">
        <v>8177</v>
      </c>
      <c r="K2712">
        <v>261664</v>
      </c>
      <c r="L2712">
        <v>3</v>
      </c>
      <c r="M2712" t="s">
        <v>38</v>
      </c>
      <c r="N2712" t="s">
        <v>14</v>
      </c>
    </row>
    <row r="2713" spans="1:14" x14ac:dyDescent="0.3">
      <c r="A2713" t="s">
        <v>28</v>
      </c>
      <c r="B2713" t="s">
        <v>32</v>
      </c>
      <c r="C2713" t="s">
        <v>30</v>
      </c>
      <c r="D2713" s="2">
        <v>44441</v>
      </c>
      <c r="E2713">
        <v>2</v>
      </c>
      <c r="F2713">
        <v>54</v>
      </c>
      <c r="G2713">
        <v>6496</v>
      </c>
      <c r="H2713">
        <v>350784</v>
      </c>
      <c r="L2713" t="s">
        <v>31</v>
      </c>
      <c r="N2713" t="s">
        <v>9</v>
      </c>
    </row>
    <row r="2714" spans="1:14" x14ac:dyDescent="0.3">
      <c r="A2714" t="s">
        <v>28</v>
      </c>
      <c r="B2714" t="s">
        <v>33</v>
      </c>
      <c r="C2714" t="s">
        <v>30</v>
      </c>
      <c r="D2714" s="2">
        <v>44441</v>
      </c>
      <c r="E2714">
        <v>2</v>
      </c>
      <c r="F2714">
        <v>47</v>
      </c>
      <c r="G2714">
        <v>6521</v>
      </c>
      <c r="H2714">
        <v>306487</v>
      </c>
      <c r="L2714" t="s">
        <v>31</v>
      </c>
      <c r="N2714" t="s">
        <v>10</v>
      </c>
    </row>
    <row r="2715" spans="1:14" x14ac:dyDescent="0.3">
      <c r="A2715" t="s">
        <v>28</v>
      </c>
      <c r="B2715" t="s">
        <v>32</v>
      </c>
      <c r="C2715" t="s">
        <v>34</v>
      </c>
      <c r="D2715" s="2">
        <v>44441</v>
      </c>
      <c r="E2715">
        <v>2</v>
      </c>
      <c r="I2715">
        <v>38</v>
      </c>
      <c r="J2715">
        <v>8800</v>
      </c>
      <c r="K2715">
        <v>334400</v>
      </c>
      <c r="L2715">
        <v>5</v>
      </c>
      <c r="M2715" t="s">
        <v>35</v>
      </c>
      <c r="N2715" t="s">
        <v>3</v>
      </c>
    </row>
    <row r="2716" spans="1:14" x14ac:dyDescent="0.3">
      <c r="A2716" t="s">
        <v>28</v>
      </c>
      <c r="B2716" t="s">
        <v>32</v>
      </c>
      <c r="C2716" t="s">
        <v>30</v>
      </c>
      <c r="D2716" s="2">
        <v>44441</v>
      </c>
      <c r="E2716">
        <v>2</v>
      </c>
      <c r="F2716">
        <v>49</v>
      </c>
      <c r="G2716">
        <v>5960</v>
      </c>
      <c r="H2716">
        <v>292040</v>
      </c>
      <c r="L2716" t="s">
        <v>31</v>
      </c>
      <c r="N2716" t="s">
        <v>14</v>
      </c>
    </row>
    <row r="2717" spans="1:14" x14ac:dyDescent="0.3">
      <c r="A2717" t="s">
        <v>28</v>
      </c>
      <c r="B2717" t="s">
        <v>33</v>
      </c>
      <c r="C2717" t="s">
        <v>34</v>
      </c>
      <c r="D2717" s="2">
        <v>44442</v>
      </c>
      <c r="E2717">
        <v>3</v>
      </c>
      <c r="I2717">
        <v>30</v>
      </c>
      <c r="J2717">
        <v>9921</v>
      </c>
      <c r="K2717">
        <v>297630</v>
      </c>
      <c r="L2717">
        <v>2</v>
      </c>
      <c r="M2717" t="s">
        <v>36</v>
      </c>
      <c r="N2717" t="s">
        <v>11</v>
      </c>
    </row>
    <row r="2718" spans="1:14" x14ac:dyDescent="0.3">
      <c r="A2718" t="s">
        <v>28</v>
      </c>
      <c r="B2718" t="s">
        <v>32</v>
      </c>
      <c r="C2718" t="s">
        <v>30</v>
      </c>
      <c r="D2718" s="2">
        <v>44442</v>
      </c>
      <c r="E2718">
        <v>3</v>
      </c>
      <c r="F2718">
        <v>52</v>
      </c>
      <c r="G2718">
        <v>6636</v>
      </c>
      <c r="H2718">
        <v>345072</v>
      </c>
      <c r="L2718" t="s">
        <v>31</v>
      </c>
      <c r="N2718" t="s">
        <v>9</v>
      </c>
    </row>
    <row r="2719" spans="1:14" x14ac:dyDescent="0.3">
      <c r="A2719" t="s">
        <v>28</v>
      </c>
      <c r="B2719" t="s">
        <v>33</v>
      </c>
      <c r="C2719" t="s">
        <v>30</v>
      </c>
      <c r="D2719" s="2">
        <v>44442</v>
      </c>
      <c r="E2719">
        <v>3</v>
      </c>
      <c r="F2719">
        <v>44</v>
      </c>
      <c r="G2719">
        <v>5659</v>
      </c>
      <c r="H2719">
        <v>248996</v>
      </c>
      <c r="L2719" t="s">
        <v>31</v>
      </c>
      <c r="N2719" t="s">
        <v>14</v>
      </c>
    </row>
    <row r="2720" spans="1:14" x14ac:dyDescent="0.3">
      <c r="A2720" t="s">
        <v>28</v>
      </c>
      <c r="B2720" t="s">
        <v>29</v>
      </c>
      <c r="C2720" t="s">
        <v>30</v>
      </c>
      <c r="D2720" s="2">
        <v>44442</v>
      </c>
      <c r="E2720">
        <v>3</v>
      </c>
      <c r="F2720">
        <v>57</v>
      </c>
      <c r="G2720">
        <v>5474</v>
      </c>
      <c r="H2720">
        <v>312018</v>
      </c>
      <c r="L2720" t="s">
        <v>31</v>
      </c>
      <c r="N2720" t="s">
        <v>10</v>
      </c>
    </row>
    <row r="2721" spans="1:14" x14ac:dyDescent="0.3">
      <c r="A2721" t="s">
        <v>28</v>
      </c>
      <c r="B2721" t="s">
        <v>32</v>
      </c>
      <c r="C2721" t="s">
        <v>34</v>
      </c>
      <c r="D2721" s="2">
        <v>44442</v>
      </c>
      <c r="E2721">
        <v>3</v>
      </c>
      <c r="I2721">
        <v>30</v>
      </c>
      <c r="J2721">
        <v>9858</v>
      </c>
      <c r="K2721">
        <v>295740</v>
      </c>
      <c r="L2721">
        <v>2</v>
      </c>
      <c r="M2721" t="s">
        <v>36</v>
      </c>
      <c r="N2721" t="s">
        <v>9</v>
      </c>
    </row>
    <row r="2722" spans="1:14" x14ac:dyDescent="0.3">
      <c r="A2722" t="s">
        <v>28</v>
      </c>
      <c r="B2722" t="s">
        <v>32</v>
      </c>
      <c r="C2722" t="s">
        <v>30</v>
      </c>
      <c r="D2722" s="2">
        <v>44442</v>
      </c>
      <c r="E2722">
        <v>3</v>
      </c>
      <c r="F2722">
        <v>45</v>
      </c>
      <c r="G2722">
        <v>5925</v>
      </c>
      <c r="H2722">
        <v>266625</v>
      </c>
      <c r="L2722" t="s">
        <v>31</v>
      </c>
      <c r="N2722" t="s">
        <v>11</v>
      </c>
    </row>
    <row r="2723" spans="1:14" x14ac:dyDescent="0.3">
      <c r="A2723" t="s">
        <v>28</v>
      </c>
      <c r="B2723" t="s">
        <v>29</v>
      </c>
      <c r="C2723" t="s">
        <v>34</v>
      </c>
      <c r="D2723" s="2">
        <v>44442</v>
      </c>
      <c r="E2723">
        <v>3</v>
      </c>
      <c r="I2723">
        <v>32</v>
      </c>
      <c r="J2723">
        <v>8831</v>
      </c>
      <c r="K2723">
        <v>282592</v>
      </c>
      <c r="L2723">
        <v>2</v>
      </c>
      <c r="M2723" t="s">
        <v>36</v>
      </c>
      <c r="N2723" t="s">
        <v>7</v>
      </c>
    </row>
    <row r="2724" spans="1:14" x14ac:dyDescent="0.3">
      <c r="A2724" t="s">
        <v>28</v>
      </c>
      <c r="B2724" t="s">
        <v>32</v>
      </c>
      <c r="C2724" t="s">
        <v>30</v>
      </c>
      <c r="D2724" s="2">
        <v>44442</v>
      </c>
      <c r="E2724">
        <v>3</v>
      </c>
      <c r="F2724">
        <v>51</v>
      </c>
      <c r="G2724">
        <v>5777</v>
      </c>
      <c r="H2724">
        <v>294627</v>
      </c>
      <c r="L2724" t="s">
        <v>31</v>
      </c>
      <c r="N2724" t="s">
        <v>10</v>
      </c>
    </row>
    <row r="2725" spans="1:14" x14ac:dyDescent="0.3">
      <c r="A2725" t="s">
        <v>28</v>
      </c>
      <c r="B2725" t="s">
        <v>29</v>
      </c>
      <c r="C2725" t="s">
        <v>30</v>
      </c>
      <c r="D2725" s="2">
        <v>44442</v>
      </c>
      <c r="E2725">
        <v>3</v>
      </c>
      <c r="F2725">
        <v>49</v>
      </c>
      <c r="G2725">
        <v>5879</v>
      </c>
      <c r="H2725">
        <v>288071</v>
      </c>
      <c r="L2725" t="s">
        <v>31</v>
      </c>
      <c r="N2725" t="s">
        <v>6</v>
      </c>
    </row>
    <row r="2726" spans="1:14" x14ac:dyDescent="0.3">
      <c r="A2726" t="s">
        <v>28</v>
      </c>
      <c r="B2726" t="s">
        <v>32</v>
      </c>
      <c r="C2726" t="s">
        <v>34</v>
      </c>
      <c r="D2726" s="2">
        <v>44442</v>
      </c>
      <c r="E2726">
        <v>3</v>
      </c>
      <c r="I2726">
        <v>35</v>
      </c>
      <c r="J2726">
        <v>8018</v>
      </c>
      <c r="K2726">
        <v>280630</v>
      </c>
      <c r="L2726">
        <v>3</v>
      </c>
      <c r="M2726" t="s">
        <v>38</v>
      </c>
      <c r="N2726" t="s">
        <v>10</v>
      </c>
    </row>
    <row r="2727" spans="1:14" x14ac:dyDescent="0.3">
      <c r="A2727" t="s">
        <v>28</v>
      </c>
      <c r="B2727" t="s">
        <v>33</v>
      </c>
      <c r="C2727" t="s">
        <v>30</v>
      </c>
      <c r="D2727" s="2">
        <v>44442</v>
      </c>
      <c r="E2727">
        <v>3</v>
      </c>
      <c r="F2727">
        <v>56</v>
      </c>
      <c r="G2727">
        <v>5529</v>
      </c>
      <c r="H2727">
        <v>309624</v>
      </c>
      <c r="L2727" t="s">
        <v>31</v>
      </c>
      <c r="N2727" t="s">
        <v>14</v>
      </c>
    </row>
    <row r="2728" spans="1:14" x14ac:dyDescent="0.3">
      <c r="A2728" t="s">
        <v>28</v>
      </c>
      <c r="B2728" t="s">
        <v>32</v>
      </c>
      <c r="C2728" t="s">
        <v>34</v>
      </c>
      <c r="D2728" s="2">
        <v>44442</v>
      </c>
      <c r="E2728">
        <v>3</v>
      </c>
      <c r="I2728">
        <v>37</v>
      </c>
      <c r="J2728">
        <v>9131</v>
      </c>
      <c r="K2728">
        <v>337847</v>
      </c>
      <c r="L2728">
        <v>4</v>
      </c>
      <c r="M2728" t="s">
        <v>39</v>
      </c>
      <c r="N2728" t="s">
        <v>14</v>
      </c>
    </row>
    <row r="2729" spans="1:14" x14ac:dyDescent="0.3">
      <c r="A2729" t="s">
        <v>28</v>
      </c>
      <c r="B2729" t="s">
        <v>32</v>
      </c>
      <c r="C2729" t="s">
        <v>30</v>
      </c>
      <c r="D2729" s="2">
        <v>44442</v>
      </c>
      <c r="E2729">
        <v>3</v>
      </c>
      <c r="F2729">
        <v>40</v>
      </c>
      <c r="G2729">
        <v>6132</v>
      </c>
      <c r="H2729">
        <v>245280</v>
      </c>
      <c r="L2729" t="s">
        <v>31</v>
      </c>
      <c r="N2729" t="s">
        <v>8</v>
      </c>
    </row>
    <row r="2730" spans="1:14" x14ac:dyDescent="0.3">
      <c r="A2730" t="s">
        <v>28</v>
      </c>
      <c r="B2730" t="s">
        <v>33</v>
      </c>
      <c r="C2730" t="s">
        <v>30</v>
      </c>
      <c r="D2730" s="2">
        <v>44442</v>
      </c>
      <c r="E2730">
        <v>3</v>
      </c>
      <c r="F2730">
        <v>60</v>
      </c>
      <c r="G2730">
        <v>6526</v>
      </c>
      <c r="H2730">
        <v>391560</v>
      </c>
      <c r="L2730" t="s">
        <v>31</v>
      </c>
      <c r="N2730" t="s">
        <v>9</v>
      </c>
    </row>
    <row r="2731" spans="1:14" x14ac:dyDescent="0.3">
      <c r="A2731" t="s">
        <v>28</v>
      </c>
      <c r="B2731" t="s">
        <v>29</v>
      </c>
      <c r="C2731" t="s">
        <v>30</v>
      </c>
      <c r="D2731" s="2">
        <v>44442</v>
      </c>
      <c r="E2731">
        <v>3</v>
      </c>
      <c r="F2731">
        <v>49</v>
      </c>
      <c r="G2731">
        <v>5621</v>
      </c>
      <c r="H2731">
        <v>275429</v>
      </c>
      <c r="L2731" t="s">
        <v>31</v>
      </c>
      <c r="N2731" t="s">
        <v>8</v>
      </c>
    </row>
    <row r="2732" spans="1:14" x14ac:dyDescent="0.3">
      <c r="A2732" t="s">
        <v>28</v>
      </c>
      <c r="B2732" t="s">
        <v>32</v>
      </c>
      <c r="C2732" t="s">
        <v>30</v>
      </c>
      <c r="D2732" s="2">
        <v>44442</v>
      </c>
      <c r="E2732">
        <v>3</v>
      </c>
      <c r="F2732">
        <v>40</v>
      </c>
      <c r="G2732">
        <v>5906</v>
      </c>
      <c r="H2732">
        <v>236240</v>
      </c>
      <c r="L2732" t="s">
        <v>31</v>
      </c>
      <c r="N2732" t="s">
        <v>5</v>
      </c>
    </row>
    <row r="2733" spans="1:14" x14ac:dyDescent="0.3">
      <c r="A2733" t="s">
        <v>28</v>
      </c>
      <c r="B2733" t="s">
        <v>32</v>
      </c>
      <c r="C2733" t="s">
        <v>34</v>
      </c>
      <c r="D2733" s="2">
        <v>44443</v>
      </c>
      <c r="E2733">
        <v>4</v>
      </c>
      <c r="I2733">
        <v>32</v>
      </c>
      <c r="J2733">
        <v>8036</v>
      </c>
      <c r="K2733">
        <v>257152</v>
      </c>
      <c r="L2733">
        <v>2</v>
      </c>
      <c r="M2733" t="s">
        <v>36</v>
      </c>
      <c r="N2733" t="s">
        <v>11</v>
      </c>
    </row>
    <row r="2734" spans="1:14" x14ac:dyDescent="0.3">
      <c r="A2734" t="s">
        <v>28</v>
      </c>
      <c r="B2734" t="s">
        <v>33</v>
      </c>
      <c r="C2734" t="s">
        <v>34</v>
      </c>
      <c r="D2734" s="2">
        <v>44443</v>
      </c>
      <c r="E2734">
        <v>4</v>
      </c>
      <c r="I2734">
        <v>32</v>
      </c>
      <c r="J2734">
        <v>9881</v>
      </c>
      <c r="K2734">
        <v>316192</v>
      </c>
      <c r="L2734">
        <v>4</v>
      </c>
      <c r="M2734" t="s">
        <v>39</v>
      </c>
      <c r="N2734" t="s">
        <v>4</v>
      </c>
    </row>
    <row r="2735" spans="1:14" x14ac:dyDescent="0.3">
      <c r="A2735" t="s">
        <v>28</v>
      </c>
      <c r="B2735" t="s">
        <v>33</v>
      </c>
      <c r="C2735" t="s">
        <v>34</v>
      </c>
      <c r="D2735" s="2">
        <v>44443</v>
      </c>
      <c r="E2735">
        <v>4</v>
      </c>
      <c r="I2735">
        <v>38</v>
      </c>
      <c r="J2735">
        <v>9007</v>
      </c>
      <c r="K2735">
        <v>342266</v>
      </c>
      <c r="L2735">
        <v>5</v>
      </c>
      <c r="M2735" t="s">
        <v>35</v>
      </c>
      <c r="N2735" t="s">
        <v>11</v>
      </c>
    </row>
    <row r="2736" spans="1:14" x14ac:dyDescent="0.3">
      <c r="A2736" t="s">
        <v>28</v>
      </c>
      <c r="B2736" t="s">
        <v>32</v>
      </c>
      <c r="C2736" t="s">
        <v>30</v>
      </c>
      <c r="D2736" s="2">
        <v>44443</v>
      </c>
      <c r="E2736">
        <v>4</v>
      </c>
      <c r="F2736">
        <v>42</v>
      </c>
      <c r="G2736">
        <v>5875</v>
      </c>
      <c r="H2736">
        <v>246750</v>
      </c>
      <c r="L2736" t="s">
        <v>31</v>
      </c>
      <c r="N2736" t="s">
        <v>11</v>
      </c>
    </row>
    <row r="2737" spans="1:14" x14ac:dyDescent="0.3">
      <c r="A2737" t="s">
        <v>28</v>
      </c>
      <c r="B2737" t="s">
        <v>32</v>
      </c>
      <c r="C2737" t="s">
        <v>30</v>
      </c>
      <c r="D2737" s="2">
        <v>44443</v>
      </c>
      <c r="E2737">
        <v>4</v>
      </c>
      <c r="F2737">
        <v>46</v>
      </c>
      <c r="G2737">
        <v>5039</v>
      </c>
      <c r="H2737">
        <v>231794</v>
      </c>
      <c r="L2737" t="s">
        <v>31</v>
      </c>
      <c r="N2737" t="s">
        <v>14</v>
      </c>
    </row>
    <row r="2738" spans="1:14" x14ac:dyDescent="0.3">
      <c r="A2738" t="s">
        <v>28</v>
      </c>
      <c r="B2738" t="s">
        <v>29</v>
      </c>
      <c r="C2738" t="s">
        <v>30</v>
      </c>
      <c r="D2738" s="2">
        <v>44443</v>
      </c>
      <c r="E2738">
        <v>4</v>
      </c>
      <c r="F2738">
        <v>53</v>
      </c>
      <c r="G2738">
        <v>6541</v>
      </c>
      <c r="H2738">
        <v>346673</v>
      </c>
      <c r="L2738" t="s">
        <v>31</v>
      </c>
      <c r="N2738" t="s">
        <v>13</v>
      </c>
    </row>
    <row r="2739" spans="1:14" x14ac:dyDescent="0.3">
      <c r="A2739" t="s">
        <v>28</v>
      </c>
      <c r="B2739" t="s">
        <v>33</v>
      </c>
      <c r="C2739" t="s">
        <v>34</v>
      </c>
      <c r="D2739" s="2">
        <v>44443</v>
      </c>
      <c r="E2739">
        <v>4</v>
      </c>
      <c r="I2739">
        <v>31</v>
      </c>
      <c r="J2739">
        <v>8166</v>
      </c>
      <c r="K2739">
        <v>253146</v>
      </c>
      <c r="L2739">
        <v>4</v>
      </c>
      <c r="M2739" t="s">
        <v>39</v>
      </c>
      <c r="N2739" t="s">
        <v>8</v>
      </c>
    </row>
    <row r="2740" spans="1:14" x14ac:dyDescent="0.3">
      <c r="A2740" t="s">
        <v>28</v>
      </c>
      <c r="B2740" t="s">
        <v>33</v>
      </c>
      <c r="C2740" t="s">
        <v>34</v>
      </c>
      <c r="D2740" s="2">
        <v>44443</v>
      </c>
      <c r="E2740">
        <v>4</v>
      </c>
      <c r="I2740">
        <v>33</v>
      </c>
      <c r="J2740">
        <v>9434</v>
      </c>
      <c r="K2740">
        <v>311322</v>
      </c>
      <c r="L2740">
        <v>4</v>
      </c>
      <c r="M2740" t="s">
        <v>39</v>
      </c>
      <c r="N2740" t="s">
        <v>3</v>
      </c>
    </row>
    <row r="2741" spans="1:14" x14ac:dyDescent="0.3">
      <c r="A2741" t="s">
        <v>28</v>
      </c>
      <c r="B2741" t="s">
        <v>33</v>
      </c>
      <c r="C2741" t="s">
        <v>30</v>
      </c>
      <c r="D2741" s="2">
        <v>44443</v>
      </c>
      <c r="E2741">
        <v>4</v>
      </c>
      <c r="F2741">
        <v>46</v>
      </c>
      <c r="G2741">
        <v>5503</v>
      </c>
      <c r="H2741">
        <v>253138</v>
      </c>
      <c r="L2741" t="s">
        <v>31</v>
      </c>
      <c r="N2741" t="s">
        <v>7</v>
      </c>
    </row>
    <row r="2742" spans="1:14" x14ac:dyDescent="0.3">
      <c r="A2742" t="s">
        <v>28</v>
      </c>
      <c r="B2742" t="s">
        <v>33</v>
      </c>
      <c r="C2742" t="s">
        <v>34</v>
      </c>
      <c r="D2742" s="2">
        <v>44443</v>
      </c>
      <c r="E2742">
        <v>4</v>
      </c>
      <c r="I2742">
        <v>38</v>
      </c>
      <c r="J2742">
        <v>8105</v>
      </c>
      <c r="K2742">
        <v>307990</v>
      </c>
      <c r="L2742">
        <v>2</v>
      </c>
      <c r="M2742" t="s">
        <v>36</v>
      </c>
      <c r="N2742" t="s">
        <v>6</v>
      </c>
    </row>
    <row r="2743" spans="1:14" x14ac:dyDescent="0.3">
      <c r="A2743" t="s">
        <v>28</v>
      </c>
      <c r="B2743" t="s">
        <v>32</v>
      </c>
      <c r="C2743" t="s">
        <v>30</v>
      </c>
      <c r="D2743" s="2">
        <v>44443</v>
      </c>
      <c r="E2743">
        <v>4</v>
      </c>
      <c r="F2743">
        <v>49</v>
      </c>
      <c r="G2743">
        <v>6910</v>
      </c>
      <c r="H2743">
        <v>338590</v>
      </c>
      <c r="L2743" t="s">
        <v>31</v>
      </c>
      <c r="N2743" t="s">
        <v>6</v>
      </c>
    </row>
    <row r="2744" spans="1:14" x14ac:dyDescent="0.3">
      <c r="A2744" t="s">
        <v>28</v>
      </c>
      <c r="B2744" t="s">
        <v>33</v>
      </c>
      <c r="C2744" t="s">
        <v>30</v>
      </c>
      <c r="D2744" s="2">
        <v>44443</v>
      </c>
      <c r="E2744">
        <v>4</v>
      </c>
      <c r="F2744">
        <v>56</v>
      </c>
      <c r="G2744">
        <v>5504</v>
      </c>
      <c r="H2744">
        <v>308224</v>
      </c>
      <c r="L2744" t="s">
        <v>31</v>
      </c>
      <c r="N2744" t="s">
        <v>5</v>
      </c>
    </row>
    <row r="2745" spans="1:14" x14ac:dyDescent="0.3">
      <c r="A2745" t="s">
        <v>28</v>
      </c>
      <c r="B2745" t="s">
        <v>32</v>
      </c>
      <c r="C2745" t="s">
        <v>34</v>
      </c>
      <c r="D2745" s="2">
        <v>44443</v>
      </c>
      <c r="E2745">
        <v>4</v>
      </c>
      <c r="I2745">
        <v>31</v>
      </c>
      <c r="J2745">
        <v>8215</v>
      </c>
      <c r="K2745">
        <v>254665</v>
      </c>
      <c r="L2745">
        <v>2</v>
      </c>
      <c r="M2745" t="s">
        <v>36</v>
      </c>
      <c r="N2745" t="s">
        <v>9</v>
      </c>
    </row>
    <row r="2746" spans="1:14" x14ac:dyDescent="0.3">
      <c r="A2746" t="s">
        <v>28</v>
      </c>
      <c r="B2746" t="s">
        <v>29</v>
      </c>
      <c r="C2746" t="s">
        <v>30</v>
      </c>
      <c r="D2746" s="2">
        <v>44444</v>
      </c>
      <c r="E2746">
        <v>5</v>
      </c>
      <c r="F2746">
        <v>55</v>
      </c>
      <c r="G2746">
        <v>5513</v>
      </c>
      <c r="H2746">
        <v>303215</v>
      </c>
      <c r="L2746" t="s">
        <v>31</v>
      </c>
      <c r="N2746" t="s">
        <v>7</v>
      </c>
    </row>
    <row r="2747" spans="1:14" x14ac:dyDescent="0.3">
      <c r="A2747" t="s">
        <v>28</v>
      </c>
      <c r="B2747" t="s">
        <v>32</v>
      </c>
      <c r="C2747" t="s">
        <v>34</v>
      </c>
      <c r="D2747" s="2">
        <v>44444</v>
      </c>
      <c r="E2747">
        <v>5</v>
      </c>
      <c r="I2747">
        <v>30</v>
      </c>
      <c r="J2747">
        <v>9196</v>
      </c>
      <c r="K2747">
        <v>275880</v>
      </c>
      <c r="L2747">
        <v>1</v>
      </c>
      <c r="M2747" t="s">
        <v>37</v>
      </c>
      <c r="N2747" t="s">
        <v>7</v>
      </c>
    </row>
    <row r="2748" spans="1:14" x14ac:dyDescent="0.3">
      <c r="A2748" t="s">
        <v>28</v>
      </c>
      <c r="B2748" t="s">
        <v>33</v>
      </c>
      <c r="C2748" t="s">
        <v>34</v>
      </c>
      <c r="D2748" s="2">
        <v>44444</v>
      </c>
      <c r="E2748">
        <v>5</v>
      </c>
      <c r="I2748">
        <v>34</v>
      </c>
      <c r="J2748">
        <v>8596</v>
      </c>
      <c r="K2748">
        <v>292264</v>
      </c>
      <c r="L2748">
        <v>4</v>
      </c>
      <c r="M2748" t="s">
        <v>39</v>
      </c>
      <c r="N2748" t="s">
        <v>7</v>
      </c>
    </row>
    <row r="2749" spans="1:14" x14ac:dyDescent="0.3">
      <c r="A2749" t="s">
        <v>28</v>
      </c>
      <c r="B2749" t="s">
        <v>33</v>
      </c>
      <c r="C2749" t="s">
        <v>30</v>
      </c>
      <c r="D2749" s="2">
        <v>44444</v>
      </c>
      <c r="E2749">
        <v>5</v>
      </c>
      <c r="F2749">
        <v>55</v>
      </c>
      <c r="G2749">
        <v>5588</v>
      </c>
      <c r="H2749">
        <v>307340</v>
      </c>
      <c r="L2749" t="s">
        <v>31</v>
      </c>
      <c r="N2749" t="s">
        <v>5</v>
      </c>
    </row>
    <row r="2750" spans="1:14" x14ac:dyDescent="0.3">
      <c r="A2750" t="s">
        <v>28</v>
      </c>
      <c r="B2750" t="s">
        <v>32</v>
      </c>
      <c r="C2750" t="s">
        <v>30</v>
      </c>
      <c r="D2750" s="2">
        <v>44444</v>
      </c>
      <c r="E2750">
        <v>5</v>
      </c>
      <c r="F2750">
        <v>41</v>
      </c>
      <c r="G2750">
        <v>6643</v>
      </c>
      <c r="H2750">
        <v>272363</v>
      </c>
      <c r="L2750" t="s">
        <v>31</v>
      </c>
      <c r="N2750" t="s">
        <v>3</v>
      </c>
    </row>
    <row r="2751" spans="1:14" x14ac:dyDescent="0.3">
      <c r="A2751" t="s">
        <v>28</v>
      </c>
      <c r="B2751" t="s">
        <v>33</v>
      </c>
      <c r="C2751" t="s">
        <v>30</v>
      </c>
      <c r="D2751" s="2">
        <v>44444</v>
      </c>
      <c r="E2751">
        <v>5</v>
      </c>
      <c r="F2751">
        <v>44</v>
      </c>
      <c r="G2751">
        <v>6153</v>
      </c>
      <c r="H2751">
        <v>270732</v>
      </c>
      <c r="L2751" t="s">
        <v>31</v>
      </c>
      <c r="N2751" t="s">
        <v>11</v>
      </c>
    </row>
    <row r="2752" spans="1:14" x14ac:dyDescent="0.3">
      <c r="A2752" t="s">
        <v>28</v>
      </c>
      <c r="B2752" t="s">
        <v>33</v>
      </c>
      <c r="C2752" t="s">
        <v>34</v>
      </c>
      <c r="D2752" s="2">
        <v>44444</v>
      </c>
      <c r="E2752">
        <v>5</v>
      </c>
      <c r="I2752">
        <v>38</v>
      </c>
      <c r="J2752">
        <v>9862</v>
      </c>
      <c r="K2752">
        <v>374756</v>
      </c>
      <c r="L2752">
        <v>4</v>
      </c>
      <c r="M2752" t="s">
        <v>39</v>
      </c>
      <c r="N2752" t="s">
        <v>4</v>
      </c>
    </row>
    <row r="2753" spans="1:14" x14ac:dyDescent="0.3">
      <c r="A2753" t="s">
        <v>28</v>
      </c>
      <c r="B2753" t="s">
        <v>33</v>
      </c>
      <c r="C2753" t="s">
        <v>30</v>
      </c>
      <c r="D2753" s="2">
        <v>44444</v>
      </c>
      <c r="E2753">
        <v>5</v>
      </c>
      <c r="F2753">
        <v>43</v>
      </c>
      <c r="G2753">
        <v>5224</v>
      </c>
      <c r="H2753">
        <v>224632</v>
      </c>
      <c r="L2753" t="s">
        <v>31</v>
      </c>
      <c r="N2753" t="s">
        <v>11</v>
      </c>
    </row>
    <row r="2754" spans="1:14" x14ac:dyDescent="0.3">
      <c r="A2754" t="s">
        <v>28</v>
      </c>
      <c r="B2754" t="s">
        <v>33</v>
      </c>
      <c r="C2754" t="s">
        <v>30</v>
      </c>
      <c r="D2754" s="2">
        <v>44444</v>
      </c>
      <c r="E2754">
        <v>5</v>
      </c>
      <c r="F2754">
        <v>59</v>
      </c>
      <c r="G2754">
        <v>5089</v>
      </c>
      <c r="H2754">
        <v>300251</v>
      </c>
      <c r="L2754" t="s">
        <v>31</v>
      </c>
      <c r="N2754" t="s">
        <v>4</v>
      </c>
    </row>
    <row r="2755" spans="1:14" x14ac:dyDescent="0.3">
      <c r="A2755" t="s">
        <v>28</v>
      </c>
      <c r="B2755" t="s">
        <v>32</v>
      </c>
      <c r="C2755" t="s">
        <v>34</v>
      </c>
      <c r="D2755" s="2">
        <v>44445</v>
      </c>
      <c r="E2755">
        <v>6</v>
      </c>
      <c r="I2755">
        <v>36</v>
      </c>
      <c r="J2755">
        <v>9644</v>
      </c>
      <c r="K2755">
        <v>347184</v>
      </c>
      <c r="L2755">
        <v>1</v>
      </c>
      <c r="M2755" t="s">
        <v>37</v>
      </c>
      <c r="N2755" t="s">
        <v>8</v>
      </c>
    </row>
    <row r="2756" spans="1:14" x14ac:dyDescent="0.3">
      <c r="A2756" t="s">
        <v>28</v>
      </c>
      <c r="B2756" t="s">
        <v>33</v>
      </c>
      <c r="C2756" t="s">
        <v>30</v>
      </c>
      <c r="D2756" s="2">
        <v>44445</v>
      </c>
      <c r="E2756">
        <v>6</v>
      </c>
      <c r="F2756">
        <v>42</v>
      </c>
      <c r="G2756">
        <v>6594</v>
      </c>
      <c r="H2756">
        <v>276948</v>
      </c>
      <c r="L2756" t="s">
        <v>31</v>
      </c>
      <c r="N2756" t="s">
        <v>3</v>
      </c>
    </row>
    <row r="2757" spans="1:14" x14ac:dyDescent="0.3">
      <c r="A2757" t="s">
        <v>28</v>
      </c>
      <c r="B2757" t="s">
        <v>32</v>
      </c>
      <c r="C2757" t="s">
        <v>34</v>
      </c>
      <c r="D2757" s="2">
        <v>44445</v>
      </c>
      <c r="E2757">
        <v>6</v>
      </c>
      <c r="I2757">
        <v>40</v>
      </c>
      <c r="J2757">
        <v>8112</v>
      </c>
      <c r="K2757">
        <v>324480</v>
      </c>
      <c r="L2757">
        <v>1</v>
      </c>
      <c r="M2757" t="s">
        <v>37</v>
      </c>
      <c r="N2757" t="s">
        <v>6</v>
      </c>
    </row>
    <row r="2758" spans="1:14" x14ac:dyDescent="0.3">
      <c r="A2758" t="s">
        <v>28</v>
      </c>
      <c r="B2758" t="s">
        <v>32</v>
      </c>
      <c r="C2758" t="s">
        <v>30</v>
      </c>
      <c r="D2758" s="2">
        <v>44445</v>
      </c>
      <c r="E2758">
        <v>6</v>
      </c>
      <c r="F2758">
        <v>45</v>
      </c>
      <c r="G2758">
        <v>6630</v>
      </c>
      <c r="H2758">
        <v>298350</v>
      </c>
      <c r="L2758" t="s">
        <v>31</v>
      </c>
      <c r="N2758" t="s">
        <v>7</v>
      </c>
    </row>
    <row r="2759" spans="1:14" x14ac:dyDescent="0.3">
      <c r="A2759" t="s">
        <v>28</v>
      </c>
      <c r="B2759" t="s">
        <v>32</v>
      </c>
      <c r="C2759" t="s">
        <v>30</v>
      </c>
      <c r="D2759" s="2">
        <v>44445</v>
      </c>
      <c r="E2759">
        <v>6</v>
      </c>
      <c r="F2759">
        <v>45</v>
      </c>
      <c r="G2759">
        <v>6801</v>
      </c>
      <c r="H2759">
        <v>306045</v>
      </c>
      <c r="L2759" t="s">
        <v>31</v>
      </c>
      <c r="N2759" t="s">
        <v>3</v>
      </c>
    </row>
    <row r="2760" spans="1:14" x14ac:dyDescent="0.3">
      <c r="A2760" t="s">
        <v>28</v>
      </c>
      <c r="B2760" t="s">
        <v>32</v>
      </c>
      <c r="C2760" t="s">
        <v>34</v>
      </c>
      <c r="D2760" s="2">
        <v>44445</v>
      </c>
      <c r="E2760">
        <v>6</v>
      </c>
      <c r="I2760">
        <v>34</v>
      </c>
      <c r="J2760">
        <v>9606</v>
      </c>
      <c r="K2760">
        <v>326604</v>
      </c>
      <c r="L2760">
        <v>5</v>
      </c>
      <c r="M2760" t="s">
        <v>35</v>
      </c>
      <c r="N2760" t="s">
        <v>5</v>
      </c>
    </row>
    <row r="2761" spans="1:14" x14ac:dyDescent="0.3">
      <c r="A2761" t="s">
        <v>28</v>
      </c>
      <c r="B2761" t="s">
        <v>33</v>
      </c>
      <c r="C2761" t="s">
        <v>34</v>
      </c>
      <c r="D2761" s="2">
        <v>44445</v>
      </c>
      <c r="E2761">
        <v>6</v>
      </c>
      <c r="I2761">
        <v>33</v>
      </c>
      <c r="J2761">
        <v>8348</v>
      </c>
      <c r="K2761">
        <v>275484</v>
      </c>
      <c r="L2761">
        <v>1</v>
      </c>
      <c r="M2761" t="s">
        <v>37</v>
      </c>
      <c r="N2761" t="s">
        <v>4</v>
      </c>
    </row>
    <row r="2762" spans="1:14" x14ac:dyDescent="0.3">
      <c r="A2762" t="s">
        <v>28</v>
      </c>
      <c r="B2762" t="s">
        <v>29</v>
      </c>
      <c r="C2762" t="s">
        <v>30</v>
      </c>
      <c r="D2762" s="2">
        <v>44445</v>
      </c>
      <c r="E2762">
        <v>6</v>
      </c>
      <c r="F2762">
        <v>47</v>
      </c>
      <c r="G2762">
        <v>6665</v>
      </c>
      <c r="H2762">
        <v>313255</v>
      </c>
      <c r="L2762" t="s">
        <v>31</v>
      </c>
      <c r="N2762" t="s">
        <v>9</v>
      </c>
    </row>
    <row r="2763" spans="1:14" x14ac:dyDescent="0.3">
      <c r="A2763" t="s">
        <v>28</v>
      </c>
      <c r="B2763" t="s">
        <v>32</v>
      </c>
      <c r="C2763" t="s">
        <v>30</v>
      </c>
      <c r="D2763" s="2">
        <v>44445</v>
      </c>
      <c r="E2763">
        <v>6</v>
      </c>
      <c r="F2763">
        <v>42</v>
      </c>
      <c r="G2763">
        <v>6012</v>
      </c>
      <c r="H2763">
        <v>252504</v>
      </c>
      <c r="L2763" t="s">
        <v>31</v>
      </c>
      <c r="N2763" t="s">
        <v>10</v>
      </c>
    </row>
    <row r="2764" spans="1:14" x14ac:dyDescent="0.3">
      <c r="A2764" t="s">
        <v>28</v>
      </c>
      <c r="B2764" t="s">
        <v>32</v>
      </c>
      <c r="C2764" t="s">
        <v>30</v>
      </c>
      <c r="D2764" s="2">
        <v>44445</v>
      </c>
      <c r="E2764">
        <v>6</v>
      </c>
      <c r="F2764">
        <v>54</v>
      </c>
      <c r="G2764">
        <v>6462</v>
      </c>
      <c r="H2764">
        <v>348948</v>
      </c>
      <c r="L2764" t="s">
        <v>31</v>
      </c>
      <c r="N2764" t="s">
        <v>13</v>
      </c>
    </row>
    <row r="2765" spans="1:14" x14ac:dyDescent="0.3">
      <c r="A2765" t="s">
        <v>28</v>
      </c>
      <c r="B2765" t="s">
        <v>29</v>
      </c>
      <c r="C2765" t="s">
        <v>30</v>
      </c>
      <c r="D2765" s="2">
        <v>44446</v>
      </c>
      <c r="E2765">
        <v>7</v>
      </c>
      <c r="F2765">
        <v>60</v>
      </c>
      <c r="G2765">
        <v>6349</v>
      </c>
      <c r="H2765">
        <v>380940</v>
      </c>
      <c r="L2765" t="s">
        <v>31</v>
      </c>
      <c r="N2765" t="s">
        <v>4</v>
      </c>
    </row>
    <row r="2766" spans="1:14" x14ac:dyDescent="0.3">
      <c r="A2766" t="s">
        <v>28</v>
      </c>
      <c r="B2766" t="s">
        <v>32</v>
      </c>
      <c r="C2766" t="s">
        <v>34</v>
      </c>
      <c r="D2766" s="2">
        <v>44446</v>
      </c>
      <c r="E2766">
        <v>7</v>
      </c>
      <c r="I2766">
        <v>37</v>
      </c>
      <c r="J2766">
        <v>8787</v>
      </c>
      <c r="K2766">
        <v>325119</v>
      </c>
      <c r="L2766">
        <v>2</v>
      </c>
      <c r="M2766" t="s">
        <v>36</v>
      </c>
      <c r="N2766" t="s">
        <v>14</v>
      </c>
    </row>
    <row r="2767" spans="1:14" x14ac:dyDescent="0.3">
      <c r="A2767" t="s">
        <v>28</v>
      </c>
      <c r="B2767" t="s">
        <v>32</v>
      </c>
      <c r="C2767" t="s">
        <v>30</v>
      </c>
      <c r="D2767" s="2">
        <v>44446</v>
      </c>
      <c r="E2767">
        <v>7</v>
      </c>
      <c r="F2767">
        <v>57</v>
      </c>
      <c r="G2767">
        <v>5193</v>
      </c>
      <c r="H2767">
        <v>296001</v>
      </c>
      <c r="L2767" t="s">
        <v>31</v>
      </c>
      <c r="N2767" t="s">
        <v>7</v>
      </c>
    </row>
    <row r="2768" spans="1:14" x14ac:dyDescent="0.3">
      <c r="A2768" t="s">
        <v>28</v>
      </c>
      <c r="B2768" t="s">
        <v>33</v>
      </c>
      <c r="C2768" t="s">
        <v>34</v>
      </c>
      <c r="D2768" s="2">
        <v>44446</v>
      </c>
      <c r="E2768">
        <v>7</v>
      </c>
      <c r="I2768">
        <v>38</v>
      </c>
      <c r="J2768">
        <v>8130</v>
      </c>
      <c r="K2768">
        <v>308940</v>
      </c>
      <c r="L2768">
        <v>1</v>
      </c>
      <c r="M2768" t="s">
        <v>37</v>
      </c>
      <c r="N2768" t="s">
        <v>7</v>
      </c>
    </row>
    <row r="2769" spans="1:14" x14ac:dyDescent="0.3">
      <c r="A2769" t="s">
        <v>28</v>
      </c>
      <c r="B2769" t="s">
        <v>29</v>
      </c>
      <c r="C2769" t="s">
        <v>34</v>
      </c>
      <c r="D2769" s="2">
        <v>44446</v>
      </c>
      <c r="E2769">
        <v>7</v>
      </c>
      <c r="I2769">
        <v>33</v>
      </c>
      <c r="J2769">
        <v>8348</v>
      </c>
      <c r="K2769">
        <v>275484</v>
      </c>
      <c r="L2769">
        <v>2</v>
      </c>
      <c r="M2769" t="s">
        <v>36</v>
      </c>
      <c r="N2769" t="s">
        <v>7</v>
      </c>
    </row>
    <row r="2770" spans="1:14" x14ac:dyDescent="0.3">
      <c r="A2770" t="s">
        <v>28</v>
      </c>
      <c r="B2770" t="s">
        <v>29</v>
      </c>
      <c r="C2770" t="s">
        <v>34</v>
      </c>
      <c r="D2770" s="2">
        <v>44446</v>
      </c>
      <c r="E2770">
        <v>7</v>
      </c>
      <c r="I2770">
        <v>37</v>
      </c>
      <c r="J2770">
        <v>9783</v>
      </c>
      <c r="K2770">
        <v>361971</v>
      </c>
      <c r="L2770">
        <v>4</v>
      </c>
      <c r="M2770" t="s">
        <v>39</v>
      </c>
      <c r="N2770" t="s">
        <v>14</v>
      </c>
    </row>
    <row r="2771" spans="1:14" x14ac:dyDescent="0.3">
      <c r="A2771" t="s">
        <v>28</v>
      </c>
      <c r="B2771" t="s">
        <v>32</v>
      </c>
      <c r="C2771" t="s">
        <v>34</v>
      </c>
      <c r="D2771" s="2">
        <v>44446</v>
      </c>
      <c r="E2771">
        <v>7</v>
      </c>
      <c r="I2771">
        <v>40</v>
      </c>
      <c r="J2771">
        <v>9577</v>
      </c>
      <c r="K2771">
        <v>383080</v>
      </c>
      <c r="L2771">
        <v>3</v>
      </c>
      <c r="M2771" t="s">
        <v>38</v>
      </c>
      <c r="N2771" t="s">
        <v>3</v>
      </c>
    </row>
    <row r="2772" spans="1:14" x14ac:dyDescent="0.3">
      <c r="A2772" t="s">
        <v>28</v>
      </c>
      <c r="B2772" t="s">
        <v>32</v>
      </c>
      <c r="C2772" t="s">
        <v>30</v>
      </c>
      <c r="D2772" s="2">
        <v>44446</v>
      </c>
      <c r="E2772">
        <v>7</v>
      </c>
      <c r="F2772">
        <v>47</v>
      </c>
      <c r="G2772">
        <v>6727</v>
      </c>
      <c r="H2772">
        <v>316169</v>
      </c>
      <c r="L2772" t="s">
        <v>31</v>
      </c>
      <c r="N2772" t="s">
        <v>13</v>
      </c>
    </row>
    <row r="2773" spans="1:14" x14ac:dyDescent="0.3">
      <c r="A2773" t="s">
        <v>28</v>
      </c>
      <c r="B2773" t="s">
        <v>29</v>
      </c>
      <c r="C2773" t="s">
        <v>30</v>
      </c>
      <c r="D2773" s="2">
        <v>44447</v>
      </c>
      <c r="E2773">
        <v>8</v>
      </c>
      <c r="F2773">
        <v>41</v>
      </c>
      <c r="G2773">
        <v>5887</v>
      </c>
      <c r="H2773">
        <v>241367</v>
      </c>
      <c r="L2773" t="s">
        <v>31</v>
      </c>
      <c r="N2773" t="s">
        <v>9</v>
      </c>
    </row>
    <row r="2774" spans="1:14" x14ac:dyDescent="0.3">
      <c r="A2774" t="s">
        <v>28</v>
      </c>
      <c r="B2774" t="s">
        <v>32</v>
      </c>
      <c r="C2774" t="s">
        <v>34</v>
      </c>
      <c r="D2774" s="2">
        <v>44447</v>
      </c>
      <c r="E2774">
        <v>8</v>
      </c>
      <c r="I2774">
        <v>30</v>
      </c>
      <c r="J2774">
        <v>9700</v>
      </c>
      <c r="K2774">
        <v>291000</v>
      </c>
      <c r="L2774">
        <v>4</v>
      </c>
      <c r="M2774" t="s">
        <v>39</v>
      </c>
      <c r="N2774" t="s">
        <v>4</v>
      </c>
    </row>
    <row r="2775" spans="1:14" x14ac:dyDescent="0.3">
      <c r="A2775" t="s">
        <v>28</v>
      </c>
      <c r="B2775" t="s">
        <v>29</v>
      </c>
      <c r="C2775" t="s">
        <v>30</v>
      </c>
      <c r="D2775" s="2">
        <v>44447</v>
      </c>
      <c r="E2775">
        <v>8</v>
      </c>
      <c r="F2775">
        <v>44</v>
      </c>
      <c r="G2775">
        <v>6767</v>
      </c>
      <c r="H2775">
        <v>297748</v>
      </c>
      <c r="L2775" t="s">
        <v>31</v>
      </c>
      <c r="N2775" t="s">
        <v>8</v>
      </c>
    </row>
    <row r="2776" spans="1:14" x14ac:dyDescent="0.3">
      <c r="A2776" t="s">
        <v>28</v>
      </c>
      <c r="B2776" t="s">
        <v>33</v>
      </c>
      <c r="C2776" t="s">
        <v>30</v>
      </c>
      <c r="D2776" s="2">
        <v>44447</v>
      </c>
      <c r="E2776">
        <v>8</v>
      </c>
      <c r="F2776">
        <v>47</v>
      </c>
      <c r="G2776">
        <v>6458</v>
      </c>
      <c r="H2776">
        <v>303526</v>
      </c>
      <c r="L2776" t="s">
        <v>31</v>
      </c>
      <c r="N2776" t="s">
        <v>6</v>
      </c>
    </row>
    <row r="2777" spans="1:14" x14ac:dyDescent="0.3">
      <c r="A2777" t="s">
        <v>28</v>
      </c>
      <c r="B2777" t="s">
        <v>32</v>
      </c>
      <c r="C2777" t="s">
        <v>30</v>
      </c>
      <c r="D2777" s="2">
        <v>44447</v>
      </c>
      <c r="E2777">
        <v>8</v>
      </c>
      <c r="F2777">
        <v>52</v>
      </c>
      <c r="G2777">
        <v>5574</v>
      </c>
      <c r="H2777">
        <v>289848</v>
      </c>
      <c r="L2777" t="s">
        <v>31</v>
      </c>
      <c r="N2777" t="s">
        <v>11</v>
      </c>
    </row>
    <row r="2778" spans="1:14" x14ac:dyDescent="0.3">
      <c r="A2778" t="s">
        <v>28</v>
      </c>
      <c r="B2778" t="s">
        <v>29</v>
      </c>
      <c r="C2778" t="s">
        <v>30</v>
      </c>
      <c r="D2778" s="2">
        <v>44447</v>
      </c>
      <c r="E2778">
        <v>8</v>
      </c>
      <c r="F2778">
        <v>52</v>
      </c>
      <c r="G2778">
        <v>5759</v>
      </c>
      <c r="H2778">
        <v>299468</v>
      </c>
      <c r="L2778" t="s">
        <v>31</v>
      </c>
      <c r="N2778" t="s">
        <v>4</v>
      </c>
    </row>
    <row r="2779" spans="1:14" x14ac:dyDescent="0.3">
      <c r="A2779" t="s">
        <v>28</v>
      </c>
      <c r="B2779" t="s">
        <v>32</v>
      </c>
      <c r="C2779" t="s">
        <v>30</v>
      </c>
      <c r="D2779" s="2">
        <v>44447</v>
      </c>
      <c r="E2779">
        <v>8</v>
      </c>
      <c r="F2779">
        <v>58</v>
      </c>
      <c r="G2779">
        <v>6943</v>
      </c>
      <c r="H2779">
        <v>402694</v>
      </c>
      <c r="L2779" t="s">
        <v>31</v>
      </c>
      <c r="N2779" t="s">
        <v>11</v>
      </c>
    </row>
    <row r="2780" spans="1:14" x14ac:dyDescent="0.3">
      <c r="A2780" t="s">
        <v>28</v>
      </c>
      <c r="B2780" t="s">
        <v>32</v>
      </c>
      <c r="C2780" t="s">
        <v>34</v>
      </c>
      <c r="D2780" s="2">
        <v>44448</v>
      </c>
      <c r="E2780">
        <v>9</v>
      </c>
      <c r="I2780">
        <v>33</v>
      </c>
      <c r="J2780">
        <v>8676</v>
      </c>
      <c r="K2780">
        <v>286308</v>
      </c>
      <c r="L2780">
        <v>3</v>
      </c>
      <c r="M2780" t="s">
        <v>38</v>
      </c>
      <c r="N2780" t="s">
        <v>4</v>
      </c>
    </row>
    <row r="2781" spans="1:14" x14ac:dyDescent="0.3">
      <c r="A2781" t="s">
        <v>28</v>
      </c>
      <c r="B2781" t="s">
        <v>29</v>
      </c>
      <c r="C2781" t="s">
        <v>34</v>
      </c>
      <c r="D2781" s="2">
        <v>44448</v>
      </c>
      <c r="E2781">
        <v>9</v>
      </c>
      <c r="I2781">
        <v>32</v>
      </c>
      <c r="J2781">
        <v>8591</v>
      </c>
      <c r="K2781">
        <v>274912</v>
      </c>
      <c r="L2781">
        <v>2</v>
      </c>
      <c r="M2781" t="s">
        <v>36</v>
      </c>
      <c r="N2781" t="s">
        <v>5</v>
      </c>
    </row>
    <row r="2782" spans="1:14" x14ac:dyDescent="0.3">
      <c r="A2782" t="s">
        <v>28</v>
      </c>
      <c r="B2782" t="s">
        <v>29</v>
      </c>
      <c r="C2782" t="s">
        <v>34</v>
      </c>
      <c r="D2782" s="2">
        <v>44448</v>
      </c>
      <c r="E2782">
        <v>9</v>
      </c>
      <c r="I2782">
        <v>34</v>
      </c>
      <c r="J2782">
        <v>9076</v>
      </c>
      <c r="K2782">
        <v>308584</v>
      </c>
      <c r="L2782">
        <v>1</v>
      </c>
      <c r="M2782" t="s">
        <v>37</v>
      </c>
      <c r="N2782" t="s">
        <v>14</v>
      </c>
    </row>
    <row r="2783" spans="1:14" x14ac:dyDescent="0.3">
      <c r="A2783" t="s">
        <v>28</v>
      </c>
      <c r="B2783" t="s">
        <v>29</v>
      </c>
      <c r="C2783" t="s">
        <v>30</v>
      </c>
      <c r="D2783" s="2">
        <v>44448</v>
      </c>
      <c r="E2783">
        <v>9</v>
      </c>
      <c r="F2783">
        <v>52</v>
      </c>
      <c r="G2783">
        <v>6872</v>
      </c>
      <c r="H2783">
        <v>357344</v>
      </c>
      <c r="L2783" t="s">
        <v>31</v>
      </c>
      <c r="N2783" t="s">
        <v>5</v>
      </c>
    </row>
    <row r="2784" spans="1:14" x14ac:dyDescent="0.3">
      <c r="A2784" t="s">
        <v>28</v>
      </c>
      <c r="B2784" t="s">
        <v>32</v>
      </c>
      <c r="C2784" t="s">
        <v>30</v>
      </c>
      <c r="D2784" s="2">
        <v>44448</v>
      </c>
      <c r="E2784">
        <v>9</v>
      </c>
      <c r="F2784">
        <v>59</v>
      </c>
      <c r="G2784">
        <v>5357</v>
      </c>
      <c r="H2784">
        <v>316063</v>
      </c>
      <c r="L2784" t="s">
        <v>31</v>
      </c>
      <c r="N2784" t="s">
        <v>10</v>
      </c>
    </row>
    <row r="2785" spans="1:14" x14ac:dyDescent="0.3">
      <c r="A2785" t="s">
        <v>28</v>
      </c>
      <c r="B2785" t="s">
        <v>33</v>
      </c>
      <c r="C2785" t="s">
        <v>30</v>
      </c>
      <c r="D2785" s="2">
        <v>44448</v>
      </c>
      <c r="E2785">
        <v>9</v>
      </c>
      <c r="F2785">
        <v>46</v>
      </c>
      <c r="G2785">
        <v>5620</v>
      </c>
      <c r="H2785">
        <v>258520</v>
      </c>
      <c r="L2785" t="s">
        <v>31</v>
      </c>
      <c r="N2785" t="s">
        <v>14</v>
      </c>
    </row>
    <row r="2786" spans="1:14" x14ac:dyDescent="0.3">
      <c r="A2786" t="s">
        <v>28</v>
      </c>
      <c r="B2786" t="s">
        <v>32</v>
      </c>
      <c r="C2786" t="s">
        <v>30</v>
      </c>
      <c r="D2786" s="2">
        <v>44448</v>
      </c>
      <c r="E2786">
        <v>9</v>
      </c>
      <c r="F2786">
        <v>43</v>
      </c>
      <c r="G2786">
        <v>5351</v>
      </c>
      <c r="H2786">
        <v>230093</v>
      </c>
      <c r="L2786" t="s">
        <v>31</v>
      </c>
      <c r="N2786" t="s">
        <v>11</v>
      </c>
    </row>
    <row r="2787" spans="1:14" x14ac:dyDescent="0.3">
      <c r="A2787" t="s">
        <v>28</v>
      </c>
      <c r="B2787" t="s">
        <v>32</v>
      </c>
      <c r="C2787" t="s">
        <v>30</v>
      </c>
      <c r="D2787" s="2">
        <v>44448</v>
      </c>
      <c r="E2787">
        <v>9</v>
      </c>
      <c r="F2787">
        <v>51</v>
      </c>
      <c r="G2787">
        <v>6326</v>
      </c>
      <c r="H2787">
        <v>322626</v>
      </c>
      <c r="L2787" t="s">
        <v>31</v>
      </c>
      <c r="N2787" t="s">
        <v>8</v>
      </c>
    </row>
    <row r="2788" spans="1:14" x14ac:dyDescent="0.3">
      <c r="A2788" t="s">
        <v>28</v>
      </c>
      <c r="B2788" t="s">
        <v>32</v>
      </c>
      <c r="C2788" t="s">
        <v>30</v>
      </c>
      <c r="D2788" s="2">
        <v>44449</v>
      </c>
      <c r="E2788">
        <v>10</v>
      </c>
      <c r="F2788">
        <v>50</v>
      </c>
      <c r="G2788">
        <v>5868</v>
      </c>
      <c r="H2788">
        <v>293400</v>
      </c>
      <c r="L2788" t="s">
        <v>31</v>
      </c>
      <c r="N2788" t="s">
        <v>5</v>
      </c>
    </row>
    <row r="2789" spans="1:14" x14ac:dyDescent="0.3">
      <c r="A2789" t="s">
        <v>28</v>
      </c>
      <c r="B2789" t="s">
        <v>29</v>
      </c>
      <c r="C2789" t="s">
        <v>30</v>
      </c>
      <c r="D2789" s="2">
        <v>44449</v>
      </c>
      <c r="E2789">
        <v>10</v>
      </c>
      <c r="F2789">
        <v>52</v>
      </c>
      <c r="G2789">
        <v>5414</v>
      </c>
      <c r="H2789">
        <v>281528</v>
      </c>
      <c r="L2789" t="s">
        <v>31</v>
      </c>
      <c r="N2789" t="s">
        <v>5</v>
      </c>
    </row>
    <row r="2790" spans="1:14" x14ac:dyDescent="0.3">
      <c r="A2790" t="s">
        <v>28</v>
      </c>
      <c r="B2790" t="s">
        <v>32</v>
      </c>
      <c r="C2790" t="s">
        <v>34</v>
      </c>
      <c r="D2790" s="2">
        <v>44449</v>
      </c>
      <c r="E2790">
        <v>10</v>
      </c>
      <c r="I2790">
        <v>36</v>
      </c>
      <c r="J2790">
        <v>8527</v>
      </c>
      <c r="K2790">
        <v>306972</v>
      </c>
      <c r="L2790">
        <v>5</v>
      </c>
      <c r="M2790" t="s">
        <v>35</v>
      </c>
      <c r="N2790" t="s">
        <v>11</v>
      </c>
    </row>
    <row r="2791" spans="1:14" x14ac:dyDescent="0.3">
      <c r="A2791" t="s">
        <v>28</v>
      </c>
      <c r="B2791" t="s">
        <v>33</v>
      </c>
      <c r="C2791" t="s">
        <v>30</v>
      </c>
      <c r="D2791" s="2">
        <v>44449</v>
      </c>
      <c r="E2791">
        <v>10</v>
      </c>
      <c r="F2791">
        <v>58</v>
      </c>
      <c r="G2791">
        <v>6860</v>
      </c>
      <c r="H2791">
        <v>397880</v>
      </c>
      <c r="L2791" t="s">
        <v>31</v>
      </c>
      <c r="N2791" t="s">
        <v>5</v>
      </c>
    </row>
    <row r="2792" spans="1:14" x14ac:dyDescent="0.3">
      <c r="A2792" t="s">
        <v>28</v>
      </c>
      <c r="B2792" t="s">
        <v>32</v>
      </c>
      <c r="C2792" t="s">
        <v>30</v>
      </c>
      <c r="D2792" s="2">
        <v>44449</v>
      </c>
      <c r="E2792">
        <v>10</v>
      </c>
      <c r="F2792">
        <v>42</v>
      </c>
      <c r="G2792">
        <v>5767</v>
      </c>
      <c r="H2792">
        <v>242214</v>
      </c>
      <c r="L2792" t="s">
        <v>31</v>
      </c>
      <c r="N2792" t="s">
        <v>14</v>
      </c>
    </row>
    <row r="2793" spans="1:14" x14ac:dyDescent="0.3">
      <c r="A2793" t="s">
        <v>28</v>
      </c>
      <c r="B2793" t="s">
        <v>32</v>
      </c>
      <c r="C2793" t="s">
        <v>30</v>
      </c>
      <c r="D2793" s="2">
        <v>44449</v>
      </c>
      <c r="E2793">
        <v>10</v>
      </c>
      <c r="F2793">
        <v>52</v>
      </c>
      <c r="G2793">
        <v>6545</v>
      </c>
      <c r="H2793">
        <v>340340</v>
      </c>
      <c r="L2793" t="s">
        <v>31</v>
      </c>
      <c r="N2793" t="s">
        <v>7</v>
      </c>
    </row>
    <row r="2794" spans="1:14" x14ac:dyDescent="0.3">
      <c r="A2794" t="s">
        <v>28</v>
      </c>
      <c r="B2794" t="s">
        <v>32</v>
      </c>
      <c r="C2794" t="s">
        <v>34</v>
      </c>
      <c r="D2794" s="2">
        <v>44449</v>
      </c>
      <c r="E2794">
        <v>10</v>
      </c>
      <c r="I2794">
        <v>32</v>
      </c>
      <c r="J2794">
        <v>8993</v>
      </c>
      <c r="K2794">
        <v>287776</v>
      </c>
      <c r="L2794">
        <v>3</v>
      </c>
      <c r="M2794" t="s">
        <v>38</v>
      </c>
      <c r="N2794" t="s">
        <v>13</v>
      </c>
    </row>
    <row r="2795" spans="1:14" x14ac:dyDescent="0.3">
      <c r="A2795" t="s">
        <v>28</v>
      </c>
      <c r="B2795" t="s">
        <v>32</v>
      </c>
      <c r="C2795" t="s">
        <v>30</v>
      </c>
      <c r="D2795" s="2">
        <v>44449</v>
      </c>
      <c r="E2795">
        <v>10</v>
      </c>
      <c r="F2795">
        <v>58</v>
      </c>
      <c r="G2795">
        <v>6795</v>
      </c>
      <c r="H2795">
        <v>394110</v>
      </c>
      <c r="L2795" t="s">
        <v>31</v>
      </c>
      <c r="N2795" t="s">
        <v>8</v>
      </c>
    </row>
    <row r="2796" spans="1:14" x14ac:dyDescent="0.3">
      <c r="A2796" t="s">
        <v>28</v>
      </c>
      <c r="B2796" t="s">
        <v>32</v>
      </c>
      <c r="C2796" t="s">
        <v>34</v>
      </c>
      <c r="D2796" s="2">
        <v>44449</v>
      </c>
      <c r="E2796">
        <v>10</v>
      </c>
      <c r="I2796">
        <v>35</v>
      </c>
      <c r="J2796">
        <v>8173</v>
      </c>
      <c r="K2796">
        <v>286055</v>
      </c>
      <c r="L2796">
        <v>5</v>
      </c>
      <c r="M2796" t="s">
        <v>35</v>
      </c>
      <c r="N2796" t="s">
        <v>4</v>
      </c>
    </row>
    <row r="2797" spans="1:14" x14ac:dyDescent="0.3">
      <c r="A2797" t="s">
        <v>28</v>
      </c>
      <c r="B2797" t="s">
        <v>33</v>
      </c>
      <c r="C2797" t="s">
        <v>30</v>
      </c>
      <c r="D2797" s="2">
        <v>44449</v>
      </c>
      <c r="E2797">
        <v>10</v>
      </c>
      <c r="F2797">
        <v>53</v>
      </c>
      <c r="G2797">
        <v>6086</v>
      </c>
      <c r="H2797">
        <v>322558</v>
      </c>
      <c r="L2797" t="s">
        <v>31</v>
      </c>
      <c r="N2797" t="s">
        <v>14</v>
      </c>
    </row>
    <row r="2798" spans="1:14" x14ac:dyDescent="0.3">
      <c r="A2798" t="s">
        <v>28</v>
      </c>
      <c r="B2798" t="s">
        <v>29</v>
      </c>
      <c r="C2798" t="s">
        <v>30</v>
      </c>
      <c r="D2798" s="2">
        <v>44449</v>
      </c>
      <c r="E2798">
        <v>10</v>
      </c>
      <c r="F2798">
        <v>45</v>
      </c>
      <c r="G2798">
        <v>6986</v>
      </c>
      <c r="H2798">
        <v>314370</v>
      </c>
      <c r="L2798" t="s">
        <v>31</v>
      </c>
      <c r="N2798" t="s">
        <v>14</v>
      </c>
    </row>
    <row r="2799" spans="1:14" x14ac:dyDescent="0.3">
      <c r="A2799" t="s">
        <v>28</v>
      </c>
      <c r="B2799" t="s">
        <v>32</v>
      </c>
      <c r="C2799" t="s">
        <v>30</v>
      </c>
      <c r="D2799" s="2">
        <v>44449</v>
      </c>
      <c r="E2799">
        <v>10</v>
      </c>
      <c r="F2799">
        <v>50</v>
      </c>
      <c r="G2799">
        <v>5034</v>
      </c>
      <c r="H2799">
        <v>251700</v>
      </c>
      <c r="L2799" t="s">
        <v>31</v>
      </c>
      <c r="N2799" t="s">
        <v>13</v>
      </c>
    </row>
    <row r="2800" spans="1:14" x14ac:dyDescent="0.3">
      <c r="A2800" t="s">
        <v>28</v>
      </c>
      <c r="B2800" t="s">
        <v>33</v>
      </c>
      <c r="C2800" t="s">
        <v>30</v>
      </c>
      <c r="D2800" s="2">
        <v>44449</v>
      </c>
      <c r="E2800">
        <v>10</v>
      </c>
      <c r="F2800">
        <v>43</v>
      </c>
      <c r="G2800">
        <v>5237</v>
      </c>
      <c r="H2800">
        <v>225191</v>
      </c>
      <c r="L2800" t="s">
        <v>31</v>
      </c>
      <c r="N2800" t="s">
        <v>6</v>
      </c>
    </row>
    <row r="2801" spans="1:14" x14ac:dyDescent="0.3">
      <c r="A2801" t="s">
        <v>28</v>
      </c>
      <c r="B2801" t="s">
        <v>29</v>
      </c>
      <c r="C2801" t="s">
        <v>30</v>
      </c>
      <c r="D2801" s="2">
        <v>44449</v>
      </c>
      <c r="E2801">
        <v>10</v>
      </c>
      <c r="F2801">
        <v>45</v>
      </c>
      <c r="G2801">
        <v>6229</v>
      </c>
      <c r="H2801">
        <v>280305</v>
      </c>
      <c r="L2801" t="s">
        <v>31</v>
      </c>
      <c r="N2801" t="s">
        <v>10</v>
      </c>
    </row>
    <row r="2802" spans="1:14" x14ac:dyDescent="0.3">
      <c r="A2802" t="s">
        <v>28</v>
      </c>
      <c r="B2802" t="s">
        <v>29</v>
      </c>
      <c r="C2802" t="s">
        <v>34</v>
      </c>
      <c r="D2802" s="2">
        <v>44449</v>
      </c>
      <c r="E2802">
        <v>10</v>
      </c>
      <c r="I2802">
        <v>37</v>
      </c>
      <c r="J2802">
        <v>8874</v>
      </c>
      <c r="K2802">
        <v>328338</v>
      </c>
      <c r="L2802">
        <v>1</v>
      </c>
      <c r="M2802" t="s">
        <v>37</v>
      </c>
      <c r="N2802" t="s">
        <v>5</v>
      </c>
    </row>
    <row r="2803" spans="1:14" x14ac:dyDescent="0.3">
      <c r="A2803" t="s">
        <v>28</v>
      </c>
      <c r="B2803" t="s">
        <v>29</v>
      </c>
      <c r="C2803" t="s">
        <v>34</v>
      </c>
      <c r="D2803" s="2">
        <v>44449</v>
      </c>
      <c r="E2803">
        <v>10</v>
      </c>
      <c r="I2803">
        <v>38</v>
      </c>
      <c r="J2803">
        <v>8579</v>
      </c>
      <c r="K2803">
        <v>326002</v>
      </c>
      <c r="L2803">
        <v>3</v>
      </c>
      <c r="M2803" t="s">
        <v>38</v>
      </c>
      <c r="N2803" t="s">
        <v>3</v>
      </c>
    </row>
    <row r="2804" spans="1:14" x14ac:dyDescent="0.3">
      <c r="A2804" t="s">
        <v>28</v>
      </c>
      <c r="B2804" t="s">
        <v>33</v>
      </c>
      <c r="C2804" t="s">
        <v>30</v>
      </c>
      <c r="D2804" s="2">
        <v>44450</v>
      </c>
      <c r="E2804">
        <v>11</v>
      </c>
      <c r="F2804">
        <v>42</v>
      </c>
      <c r="G2804">
        <v>5271</v>
      </c>
      <c r="H2804">
        <v>221382</v>
      </c>
      <c r="L2804" t="s">
        <v>31</v>
      </c>
      <c r="N2804" t="s">
        <v>9</v>
      </c>
    </row>
    <row r="2805" spans="1:14" x14ac:dyDescent="0.3">
      <c r="A2805" t="s">
        <v>28</v>
      </c>
      <c r="B2805" t="s">
        <v>32</v>
      </c>
      <c r="C2805" t="s">
        <v>34</v>
      </c>
      <c r="D2805" s="2">
        <v>44450</v>
      </c>
      <c r="E2805">
        <v>11</v>
      </c>
      <c r="I2805">
        <v>36</v>
      </c>
      <c r="J2805">
        <v>9897</v>
      </c>
      <c r="K2805">
        <v>356292</v>
      </c>
      <c r="L2805">
        <v>1</v>
      </c>
      <c r="M2805" t="s">
        <v>37</v>
      </c>
      <c r="N2805" t="s">
        <v>11</v>
      </c>
    </row>
    <row r="2806" spans="1:14" x14ac:dyDescent="0.3">
      <c r="A2806" t="s">
        <v>28</v>
      </c>
      <c r="B2806" t="s">
        <v>32</v>
      </c>
      <c r="C2806" t="s">
        <v>34</v>
      </c>
      <c r="D2806" s="2">
        <v>44450</v>
      </c>
      <c r="E2806">
        <v>11</v>
      </c>
      <c r="I2806">
        <v>36</v>
      </c>
      <c r="J2806">
        <v>8189</v>
      </c>
      <c r="K2806">
        <v>294804</v>
      </c>
      <c r="L2806">
        <v>4</v>
      </c>
      <c r="M2806" t="s">
        <v>39</v>
      </c>
      <c r="N2806" t="s">
        <v>10</v>
      </c>
    </row>
    <row r="2807" spans="1:14" x14ac:dyDescent="0.3">
      <c r="A2807" t="s">
        <v>28</v>
      </c>
      <c r="B2807" t="s">
        <v>29</v>
      </c>
      <c r="C2807" t="s">
        <v>30</v>
      </c>
      <c r="D2807" s="2">
        <v>44450</v>
      </c>
      <c r="E2807">
        <v>11</v>
      </c>
      <c r="F2807">
        <v>53</v>
      </c>
      <c r="G2807">
        <v>5694</v>
      </c>
      <c r="H2807">
        <v>301782</v>
      </c>
      <c r="L2807" t="s">
        <v>31</v>
      </c>
      <c r="N2807" t="s">
        <v>8</v>
      </c>
    </row>
    <row r="2808" spans="1:14" x14ac:dyDescent="0.3">
      <c r="A2808" t="s">
        <v>28</v>
      </c>
      <c r="B2808" t="s">
        <v>32</v>
      </c>
      <c r="C2808" t="s">
        <v>30</v>
      </c>
      <c r="D2808" s="2">
        <v>44450</v>
      </c>
      <c r="E2808">
        <v>11</v>
      </c>
      <c r="F2808">
        <v>56</v>
      </c>
      <c r="G2808">
        <v>6853</v>
      </c>
      <c r="H2808">
        <v>383768</v>
      </c>
      <c r="L2808" t="s">
        <v>31</v>
      </c>
      <c r="N2808" t="s">
        <v>11</v>
      </c>
    </row>
    <row r="2809" spans="1:14" x14ac:dyDescent="0.3">
      <c r="A2809" t="s">
        <v>28</v>
      </c>
      <c r="B2809" t="s">
        <v>32</v>
      </c>
      <c r="C2809" t="s">
        <v>30</v>
      </c>
      <c r="D2809" s="2">
        <v>44450</v>
      </c>
      <c r="E2809">
        <v>11</v>
      </c>
      <c r="F2809">
        <v>44</v>
      </c>
      <c r="G2809">
        <v>6465</v>
      </c>
      <c r="H2809">
        <v>284460</v>
      </c>
      <c r="L2809" t="s">
        <v>31</v>
      </c>
      <c r="N2809" t="s">
        <v>4</v>
      </c>
    </row>
    <row r="2810" spans="1:14" x14ac:dyDescent="0.3">
      <c r="A2810" t="s">
        <v>28</v>
      </c>
      <c r="B2810" t="s">
        <v>33</v>
      </c>
      <c r="C2810" t="s">
        <v>30</v>
      </c>
      <c r="D2810" s="2">
        <v>44450</v>
      </c>
      <c r="E2810">
        <v>11</v>
      </c>
      <c r="F2810">
        <v>41</v>
      </c>
      <c r="G2810">
        <v>6718</v>
      </c>
      <c r="H2810">
        <v>275438</v>
      </c>
      <c r="L2810" t="s">
        <v>31</v>
      </c>
      <c r="N2810" t="s">
        <v>4</v>
      </c>
    </row>
    <row r="2811" spans="1:14" x14ac:dyDescent="0.3">
      <c r="A2811" t="s">
        <v>28</v>
      </c>
      <c r="B2811" t="s">
        <v>32</v>
      </c>
      <c r="C2811" t="s">
        <v>30</v>
      </c>
      <c r="D2811" s="2">
        <v>44450</v>
      </c>
      <c r="E2811">
        <v>11</v>
      </c>
      <c r="F2811">
        <v>43</v>
      </c>
      <c r="G2811">
        <v>5516</v>
      </c>
      <c r="H2811">
        <v>237188</v>
      </c>
      <c r="L2811" t="s">
        <v>31</v>
      </c>
      <c r="N2811" t="s">
        <v>9</v>
      </c>
    </row>
    <row r="2812" spans="1:14" x14ac:dyDescent="0.3">
      <c r="A2812" t="s">
        <v>28</v>
      </c>
      <c r="B2812" t="s">
        <v>33</v>
      </c>
      <c r="C2812" t="s">
        <v>30</v>
      </c>
      <c r="D2812" s="2">
        <v>44451</v>
      </c>
      <c r="E2812">
        <v>12</v>
      </c>
      <c r="F2812">
        <v>40</v>
      </c>
      <c r="G2812">
        <v>6361</v>
      </c>
      <c r="H2812">
        <v>254440</v>
      </c>
      <c r="L2812" t="s">
        <v>31</v>
      </c>
      <c r="N2812" t="s">
        <v>6</v>
      </c>
    </row>
    <row r="2813" spans="1:14" x14ac:dyDescent="0.3">
      <c r="A2813" t="s">
        <v>28</v>
      </c>
      <c r="B2813" t="s">
        <v>33</v>
      </c>
      <c r="C2813" t="s">
        <v>30</v>
      </c>
      <c r="D2813" s="2">
        <v>44451</v>
      </c>
      <c r="E2813">
        <v>12</v>
      </c>
      <c r="F2813">
        <v>40</v>
      </c>
      <c r="G2813">
        <v>5947</v>
      </c>
      <c r="H2813">
        <v>237880</v>
      </c>
      <c r="L2813" t="s">
        <v>31</v>
      </c>
      <c r="N2813" t="s">
        <v>11</v>
      </c>
    </row>
    <row r="2814" spans="1:14" x14ac:dyDescent="0.3">
      <c r="A2814" t="s">
        <v>28</v>
      </c>
      <c r="B2814" t="s">
        <v>29</v>
      </c>
      <c r="C2814" t="s">
        <v>30</v>
      </c>
      <c r="D2814" s="2">
        <v>44451</v>
      </c>
      <c r="E2814">
        <v>12</v>
      </c>
      <c r="F2814">
        <v>42</v>
      </c>
      <c r="G2814">
        <v>6086</v>
      </c>
      <c r="H2814">
        <v>255612</v>
      </c>
      <c r="L2814" t="s">
        <v>31</v>
      </c>
      <c r="N2814" t="s">
        <v>7</v>
      </c>
    </row>
    <row r="2815" spans="1:14" x14ac:dyDescent="0.3">
      <c r="A2815" t="s">
        <v>28</v>
      </c>
      <c r="B2815" t="s">
        <v>29</v>
      </c>
      <c r="C2815" t="s">
        <v>30</v>
      </c>
      <c r="D2815" s="2">
        <v>44451</v>
      </c>
      <c r="E2815">
        <v>12</v>
      </c>
      <c r="F2815">
        <v>46</v>
      </c>
      <c r="G2815">
        <v>6656</v>
      </c>
      <c r="H2815">
        <v>306176</v>
      </c>
      <c r="L2815" t="s">
        <v>31</v>
      </c>
      <c r="N2815" t="s">
        <v>14</v>
      </c>
    </row>
    <row r="2816" spans="1:14" x14ac:dyDescent="0.3">
      <c r="A2816" t="s">
        <v>28</v>
      </c>
      <c r="B2816" t="s">
        <v>29</v>
      </c>
      <c r="C2816" t="s">
        <v>34</v>
      </c>
      <c r="D2816" s="2">
        <v>44451</v>
      </c>
      <c r="E2816">
        <v>12</v>
      </c>
      <c r="I2816">
        <v>35</v>
      </c>
      <c r="J2816">
        <v>8997</v>
      </c>
      <c r="K2816">
        <v>314895</v>
      </c>
      <c r="L2816">
        <v>1</v>
      </c>
      <c r="M2816" t="s">
        <v>37</v>
      </c>
      <c r="N2816" t="s">
        <v>13</v>
      </c>
    </row>
    <row r="2817" spans="1:14" x14ac:dyDescent="0.3">
      <c r="A2817" t="s">
        <v>28</v>
      </c>
      <c r="B2817" t="s">
        <v>29</v>
      </c>
      <c r="C2817" t="s">
        <v>30</v>
      </c>
      <c r="D2817" s="2">
        <v>44451</v>
      </c>
      <c r="E2817">
        <v>12</v>
      </c>
      <c r="F2817">
        <v>52</v>
      </c>
      <c r="G2817">
        <v>6793</v>
      </c>
      <c r="H2817">
        <v>353236</v>
      </c>
      <c r="L2817" t="s">
        <v>31</v>
      </c>
      <c r="N2817" t="s">
        <v>7</v>
      </c>
    </row>
    <row r="2818" spans="1:14" x14ac:dyDescent="0.3">
      <c r="A2818" t="s">
        <v>28</v>
      </c>
      <c r="B2818" t="s">
        <v>29</v>
      </c>
      <c r="C2818" t="s">
        <v>34</v>
      </c>
      <c r="D2818" s="2">
        <v>44451</v>
      </c>
      <c r="E2818">
        <v>12</v>
      </c>
      <c r="I2818">
        <v>37</v>
      </c>
      <c r="J2818">
        <v>8811</v>
      </c>
      <c r="K2818">
        <v>326007</v>
      </c>
      <c r="L2818">
        <v>1</v>
      </c>
      <c r="M2818" t="s">
        <v>37</v>
      </c>
      <c r="N2818" t="s">
        <v>14</v>
      </c>
    </row>
    <row r="2819" spans="1:14" x14ac:dyDescent="0.3">
      <c r="A2819" t="s">
        <v>28</v>
      </c>
      <c r="B2819" t="s">
        <v>32</v>
      </c>
      <c r="C2819" t="s">
        <v>34</v>
      </c>
      <c r="D2819" s="2">
        <v>44451</v>
      </c>
      <c r="E2819">
        <v>12</v>
      </c>
      <c r="I2819">
        <v>31</v>
      </c>
      <c r="J2819">
        <v>9826</v>
      </c>
      <c r="K2819">
        <v>304606</v>
      </c>
      <c r="L2819">
        <v>3</v>
      </c>
      <c r="M2819" t="s">
        <v>38</v>
      </c>
      <c r="N2819" t="s">
        <v>11</v>
      </c>
    </row>
    <row r="2820" spans="1:14" x14ac:dyDescent="0.3">
      <c r="A2820" t="s">
        <v>28</v>
      </c>
      <c r="B2820" t="s">
        <v>33</v>
      </c>
      <c r="C2820" t="s">
        <v>30</v>
      </c>
      <c r="D2820" s="2">
        <v>44451</v>
      </c>
      <c r="E2820">
        <v>12</v>
      </c>
      <c r="F2820">
        <v>59</v>
      </c>
      <c r="G2820">
        <v>5130</v>
      </c>
      <c r="H2820">
        <v>302670</v>
      </c>
      <c r="L2820" t="s">
        <v>31</v>
      </c>
      <c r="N2820" t="s">
        <v>13</v>
      </c>
    </row>
    <row r="2821" spans="1:14" x14ac:dyDescent="0.3">
      <c r="A2821" t="s">
        <v>28</v>
      </c>
      <c r="B2821" t="s">
        <v>33</v>
      </c>
      <c r="C2821" t="s">
        <v>30</v>
      </c>
      <c r="D2821" s="2">
        <v>44451</v>
      </c>
      <c r="E2821">
        <v>12</v>
      </c>
      <c r="F2821">
        <v>47</v>
      </c>
      <c r="G2821">
        <v>5182</v>
      </c>
      <c r="H2821">
        <v>243554</v>
      </c>
      <c r="L2821" t="s">
        <v>31</v>
      </c>
      <c r="N2821" t="s">
        <v>6</v>
      </c>
    </row>
    <row r="2822" spans="1:14" x14ac:dyDescent="0.3">
      <c r="A2822" t="s">
        <v>28</v>
      </c>
      <c r="B2822" t="s">
        <v>33</v>
      </c>
      <c r="C2822" t="s">
        <v>30</v>
      </c>
      <c r="D2822" s="2">
        <v>44451</v>
      </c>
      <c r="E2822">
        <v>12</v>
      </c>
      <c r="F2822">
        <v>44</v>
      </c>
      <c r="G2822">
        <v>5822</v>
      </c>
      <c r="H2822">
        <v>256168</v>
      </c>
      <c r="L2822" t="s">
        <v>31</v>
      </c>
      <c r="N2822" t="s">
        <v>7</v>
      </c>
    </row>
    <row r="2823" spans="1:14" x14ac:dyDescent="0.3">
      <c r="A2823" t="s">
        <v>28</v>
      </c>
      <c r="B2823" t="s">
        <v>29</v>
      </c>
      <c r="C2823" t="s">
        <v>30</v>
      </c>
      <c r="D2823" s="2">
        <v>44452</v>
      </c>
      <c r="E2823">
        <v>13</v>
      </c>
      <c r="F2823">
        <v>55</v>
      </c>
      <c r="G2823">
        <v>6431</v>
      </c>
      <c r="H2823">
        <v>353705</v>
      </c>
      <c r="L2823" t="s">
        <v>31</v>
      </c>
      <c r="N2823" t="s">
        <v>8</v>
      </c>
    </row>
    <row r="2824" spans="1:14" x14ac:dyDescent="0.3">
      <c r="A2824" t="s">
        <v>28</v>
      </c>
      <c r="B2824" t="s">
        <v>32</v>
      </c>
      <c r="C2824" t="s">
        <v>30</v>
      </c>
      <c r="D2824" s="2">
        <v>44452</v>
      </c>
      <c r="E2824">
        <v>13</v>
      </c>
      <c r="F2824">
        <v>58</v>
      </c>
      <c r="G2824">
        <v>6803</v>
      </c>
      <c r="H2824">
        <v>394574</v>
      </c>
      <c r="L2824" t="s">
        <v>31</v>
      </c>
      <c r="N2824" t="s">
        <v>6</v>
      </c>
    </row>
    <row r="2825" spans="1:14" x14ac:dyDescent="0.3">
      <c r="A2825" t="s">
        <v>28</v>
      </c>
      <c r="B2825" t="s">
        <v>32</v>
      </c>
      <c r="C2825" t="s">
        <v>30</v>
      </c>
      <c r="D2825" s="2">
        <v>44452</v>
      </c>
      <c r="E2825">
        <v>13</v>
      </c>
      <c r="F2825">
        <v>52</v>
      </c>
      <c r="G2825">
        <v>6529</v>
      </c>
      <c r="H2825">
        <v>339508</v>
      </c>
      <c r="L2825" t="s">
        <v>31</v>
      </c>
      <c r="N2825" t="s">
        <v>5</v>
      </c>
    </row>
    <row r="2826" spans="1:14" x14ac:dyDescent="0.3">
      <c r="A2826" t="s">
        <v>28</v>
      </c>
      <c r="B2826" t="s">
        <v>32</v>
      </c>
      <c r="C2826" t="s">
        <v>30</v>
      </c>
      <c r="D2826" s="2">
        <v>44452</v>
      </c>
      <c r="E2826">
        <v>13</v>
      </c>
      <c r="F2826">
        <v>42</v>
      </c>
      <c r="G2826">
        <v>5501</v>
      </c>
      <c r="H2826">
        <v>231042</v>
      </c>
      <c r="L2826" t="s">
        <v>31</v>
      </c>
      <c r="N2826" t="s">
        <v>4</v>
      </c>
    </row>
    <row r="2827" spans="1:14" x14ac:dyDescent="0.3">
      <c r="A2827" t="s">
        <v>28</v>
      </c>
      <c r="B2827" t="s">
        <v>33</v>
      </c>
      <c r="C2827" t="s">
        <v>30</v>
      </c>
      <c r="D2827" s="2">
        <v>44452</v>
      </c>
      <c r="E2827">
        <v>13</v>
      </c>
      <c r="F2827">
        <v>46</v>
      </c>
      <c r="G2827">
        <v>5099</v>
      </c>
      <c r="H2827">
        <v>234554</v>
      </c>
      <c r="L2827" t="s">
        <v>31</v>
      </c>
      <c r="N2827" t="s">
        <v>6</v>
      </c>
    </row>
    <row r="2828" spans="1:14" x14ac:dyDescent="0.3">
      <c r="A2828" t="s">
        <v>28</v>
      </c>
      <c r="B2828" t="s">
        <v>33</v>
      </c>
      <c r="C2828" t="s">
        <v>34</v>
      </c>
      <c r="D2828" s="2">
        <v>44452</v>
      </c>
      <c r="E2828">
        <v>13</v>
      </c>
      <c r="I2828">
        <v>34</v>
      </c>
      <c r="J2828">
        <v>8056</v>
      </c>
      <c r="K2828">
        <v>273904</v>
      </c>
      <c r="L2828">
        <v>2</v>
      </c>
      <c r="M2828" t="s">
        <v>36</v>
      </c>
      <c r="N2828" t="s">
        <v>10</v>
      </c>
    </row>
    <row r="2829" spans="1:14" x14ac:dyDescent="0.3">
      <c r="A2829" t="s">
        <v>28</v>
      </c>
      <c r="B2829" t="s">
        <v>33</v>
      </c>
      <c r="C2829" t="s">
        <v>30</v>
      </c>
      <c r="D2829" s="2">
        <v>44452</v>
      </c>
      <c r="E2829">
        <v>13</v>
      </c>
      <c r="F2829">
        <v>50</v>
      </c>
      <c r="G2829">
        <v>6331</v>
      </c>
      <c r="H2829">
        <v>316550</v>
      </c>
      <c r="L2829" t="s">
        <v>31</v>
      </c>
      <c r="N2829" t="s">
        <v>9</v>
      </c>
    </row>
    <row r="2830" spans="1:14" x14ac:dyDescent="0.3">
      <c r="A2830" t="s">
        <v>28</v>
      </c>
      <c r="B2830" t="s">
        <v>33</v>
      </c>
      <c r="C2830" t="s">
        <v>30</v>
      </c>
      <c r="D2830" s="2">
        <v>44452</v>
      </c>
      <c r="E2830">
        <v>13</v>
      </c>
      <c r="F2830">
        <v>48</v>
      </c>
      <c r="G2830">
        <v>6891</v>
      </c>
      <c r="H2830">
        <v>330768</v>
      </c>
      <c r="L2830" t="s">
        <v>31</v>
      </c>
      <c r="N2830" t="s">
        <v>3</v>
      </c>
    </row>
    <row r="2831" spans="1:14" x14ac:dyDescent="0.3">
      <c r="A2831" t="s">
        <v>28</v>
      </c>
      <c r="B2831" t="s">
        <v>33</v>
      </c>
      <c r="C2831" t="s">
        <v>30</v>
      </c>
      <c r="D2831" s="2">
        <v>44453</v>
      </c>
      <c r="E2831">
        <v>14</v>
      </c>
      <c r="F2831">
        <v>45</v>
      </c>
      <c r="G2831">
        <v>6944</v>
      </c>
      <c r="H2831">
        <v>312480</v>
      </c>
      <c r="L2831" t="s">
        <v>31</v>
      </c>
      <c r="N2831" t="s">
        <v>10</v>
      </c>
    </row>
    <row r="2832" spans="1:14" x14ac:dyDescent="0.3">
      <c r="A2832" t="s">
        <v>28</v>
      </c>
      <c r="B2832" t="s">
        <v>29</v>
      </c>
      <c r="C2832" t="s">
        <v>30</v>
      </c>
      <c r="D2832" s="2">
        <v>44453</v>
      </c>
      <c r="E2832">
        <v>14</v>
      </c>
      <c r="F2832">
        <v>59</v>
      </c>
      <c r="G2832">
        <v>5361</v>
      </c>
      <c r="H2832">
        <v>316299</v>
      </c>
      <c r="L2832" t="s">
        <v>31</v>
      </c>
      <c r="N2832" t="s">
        <v>9</v>
      </c>
    </row>
    <row r="2833" spans="1:14" x14ac:dyDescent="0.3">
      <c r="A2833" t="s">
        <v>28</v>
      </c>
      <c r="B2833" t="s">
        <v>33</v>
      </c>
      <c r="C2833" t="s">
        <v>30</v>
      </c>
      <c r="D2833" s="2">
        <v>44453</v>
      </c>
      <c r="E2833">
        <v>14</v>
      </c>
      <c r="F2833">
        <v>55</v>
      </c>
      <c r="G2833">
        <v>6898</v>
      </c>
      <c r="H2833">
        <v>379390</v>
      </c>
      <c r="L2833" t="s">
        <v>31</v>
      </c>
      <c r="N2833" t="s">
        <v>6</v>
      </c>
    </row>
    <row r="2834" spans="1:14" x14ac:dyDescent="0.3">
      <c r="A2834" t="s">
        <v>28</v>
      </c>
      <c r="B2834" t="s">
        <v>29</v>
      </c>
      <c r="C2834" t="s">
        <v>30</v>
      </c>
      <c r="D2834" s="2">
        <v>44453</v>
      </c>
      <c r="E2834">
        <v>14</v>
      </c>
      <c r="F2834">
        <v>53</v>
      </c>
      <c r="G2834">
        <v>5398</v>
      </c>
      <c r="H2834">
        <v>286094</v>
      </c>
      <c r="L2834" t="s">
        <v>31</v>
      </c>
      <c r="N2834" t="s">
        <v>5</v>
      </c>
    </row>
    <row r="2835" spans="1:14" x14ac:dyDescent="0.3">
      <c r="A2835" t="s">
        <v>28</v>
      </c>
      <c r="B2835" t="s">
        <v>32</v>
      </c>
      <c r="C2835" t="s">
        <v>30</v>
      </c>
      <c r="D2835" s="2">
        <v>44453</v>
      </c>
      <c r="E2835">
        <v>14</v>
      </c>
      <c r="F2835">
        <v>58</v>
      </c>
      <c r="G2835">
        <v>5133</v>
      </c>
      <c r="H2835">
        <v>297714</v>
      </c>
      <c r="L2835" t="s">
        <v>31</v>
      </c>
      <c r="N2835" t="s">
        <v>3</v>
      </c>
    </row>
    <row r="2836" spans="1:14" x14ac:dyDescent="0.3">
      <c r="A2836" t="s">
        <v>28</v>
      </c>
      <c r="B2836" t="s">
        <v>32</v>
      </c>
      <c r="C2836" t="s">
        <v>30</v>
      </c>
      <c r="D2836" s="2">
        <v>44453</v>
      </c>
      <c r="E2836">
        <v>14</v>
      </c>
      <c r="F2836">
        <v>41</v>
      </c>
      <c r="G2836">
        <v>6069</v>
      </c>
      <c r="H2836">
        <v>248829</v>
      </c>
      <c r="L2836" t="s">
        <v>31</v>
      </c>
      <c r="N2836" t="s">
        <v>14</v>
      </c>
    </row>
    <row r="2837" spans="1:14" x14ac:dyDescent="0.3">
      <c r="A2837" t="s">
        <v>28</v>
      </c>
      <c r="B2837" t="s">
        <v>32</v>
      </c>
      <c r="C2837" t="s">
        <v>34</v>
      </c>
      <c r="D2837" s="2">
        <v>44453</v>
      </c>
      <c r="E2837">
        <v>14</v>
      </c>
      <c r="I2837">
        <v>39</v>
      </c>
      <c r="J2837">
        <v>8780</v>
      </c>
      <c r="K2837">
        <v>342420</v>
      </c>
      <c r="L2837">
        <v>2</v>
      </c>
      <c r="M2837" t="s">
        <v>36</v>
      </c>
      <c r="N2837" t="s">
        <v>14</v>
      </c>
    </row>
    <row r="2838" spans="1:14" x14ac:dyDescent="0.3">
      <c r="A2838" t="s">
        <v>28</v>
      </c>
      <c r="B2838" t="s">
        <v>33</v>
      </c>
      <c r="C2838" t="s">
        <v>34</v>
      </c>
      <c r="D2838" s="2">
        <v>44453</v>
      </c>
      <c r="E2838">
        <v>14</v>
      </c>
      <c r="I2838">
        <v>34</v>
      </c>
      <c r="J2838">
        <v>8595</v>
      </c>
      <c r="K2838">
        <v>292230</v>
      </c>
      <c r="L2838">
        <v>4</v>
      </c>
      <c r="M2838" t="s">
        <v>39</v>
      </c>
      <c r="N2838" t="s">
        <v>10</v>
      </c>
    </row>
    <row r="2839" spans="1:14" x14ac:dyDescent="0.3">
      <c r="A2839" t="s">
        <v>28</v>
      </c>
      <c r="B2839" t="s">
        <v>32</v>
      </c>
      <c r="C2839" t="s">
        <v>30</v>
      </c>
      <c r="D2839" s="2">
        <v>44453</v>
      </c>
      <c r="E2839">
        <v>14</v>
      </c>
      <c r="F2839">
        <v>56</v>
      </c>
      <c r="G2839">
        <v>5598</v>
      </c>
      <c r="H2839">
        <v>313488</v>
      </c>
      <c r="L2839" t="s">
        <v>31</v>
      </c>
      <c r="N2839" t="s">
        <v>11</v>
      </c>
    </row>
    <row r="2840" spans="1:14" x14ac:dyDescent="0.3">
      <c r="A2840" t="s">
        <v>28</v>
      </c>
      <c r="B2840" t="s">
        <v>29</v>
      </c>
      <c r="C2840" t="s">
        <v>30</v>
      </c>
      <c r="D2840" s="2">
        <v>44453</v>
      </c>
      <c r="E2840">
        <v>14</v>
      </c>
      <c r="F2840">
        <v>45</v>
      </c>
      <c r="G2840">
        <v>5206</v>
      </c>
      <c r="H2840">
        <v>234270</v>
      </c>
      <c r="L2840" t="s">
        <v>31</v>
      </c>
      <c r="N2840" t="s">
        <v>10</v>
      </c>
    </row>
    <row r="2841" spans="1:14" x14ac:dyDescent="0.3">
      <c r="A2841" t="s">
        <v>28</v>
      </c>
      <c r="B2841" t="s">
        <v>32</v>
      </c>
      <c r="C2841" t="s">
        <v>34</v>
      </c>
      <c r="D2841" s="2">
        <v>44453</v>
      </c>
      <c r="E2841">
        <v>14</v>
      </c>
      <c r="I2841">
        <v>40</v>
      </c>
      <c r="J2841">
        <v>8777</v>
      </c>
      <c r="K2841">
        <v>351080</v>
      </c>
      <c r="L2841">
        <v>2</v>
      </c>
      <c r="M2841" t="s">
        <v>36</v>
      </c>
      <c r="N2841" t="s">
        <v>5</v>
      </c>
    </row>
    <row r="2842" spans="1:14" x14ac:dyDescent="0.3">
      <c r="A2842" t="s">
        <v>28</v>
      </c>
      <c r="B2842" t="s">
        <v>32</v>
      </c>
      <c r="C2842" t="s">
        <v>30</v>
      </c>
      <c r="D2842" s="2">
        <v>44453</v>
      </c>
      <c r="E2842">
        <v>14</v>
      </c>
      <c r="F2842">
        <v>42</v>
      </c>
      <c r="G2842">
        <v>5217</v>
      </c>
      <c r="H2842">
        <v>219114</v>
      </c>
      <c r="L2842" t="s">
        <v>31</v>
      </c>
      <c r="N2842" t="s">
        <v>3</v>
      </c>
    </row>
    <row r="2843" spans="1:14" x14ac:dyDescent="0.3">
      <c r="A2843" t="s">
        <v>28</v>
      </c>
      <c r="B2843" t="s">
        <v>29</v>
      </c>
      <c r="C2843" t="s">
        <v>30</v>
      </c>
      <c r="D2843" s="2">
        <v>44453</v>
      </c>
      <c r="E2843">
        <v>14</v>
      </c>
      <c r="F2843">
        <v>60</v>
      </c>
      <c r="G2843">
        <v>6929</v>
      </c>
      <c r="H2843">
        <v>415740</v>
      </c>
      <c r="L2843" t="s">
        <v>31</v>
      </c>
      <c r="N2843" t="s">
        <v>9</v>
      </c>
    </row>
    <row r="2844" spans="1:14" x14ac:dyDescent="0.3">
      <c r="A2844" t="s">
        <v>28</v>
      </c>
      <c r="B2844" t="s">
        <v>33</v>
      </c>
      <c r="C2844" t="s">
        <v>30</v>
      </c>
      <c r="D2844" s="2">
        <v>44454</v>
      </c>
      <c r="E2844">
        <v>15</v>
      </c>
      <c r="F2844">
        <v>49</v>
      </c>
      <c r="G2844">
        <v>6552</v>
      </c>
      <c r="H2844">
        <v>321048</v>
      </c>
      <c r="L2844" t="s">
        <v>31</v>
      </c>
      <c r="N2844" t="s">
        <v>7</v>
      </c>
    </row>
    <row r="2845" spans="1:14" x14ac:dyDescent="0.3">
      <c r="A2845" t="s">
        <v>28</v>
      </c>
      <c r="B2845" t="s">
        <v>32</v>
      </c>
      <c r="C2845" t="s">
        <v>34</v>
      </c>
      <c r="D2845" s="2">
        <v>44454</v>
      </c>
      <c r="E2845">
        <v>15</v>
      </c>
      <c r="I2845">
        <v>34</v>
      </c>
      <c r="J2845">
        <v>9767</v>
      </c>
      <c r="K2845">
        <v>332078</v>
      </c>
      <c r="L2845">
        <v>2</v>
      </c>
      <c r="M2845" t="s">
        <v>36</v>
      </c>
      <c r="N2845" t="s">
        <v>4</v>
      </c>
    </row>
    <row r="2846" spans="1:14" x14ac:dyDescent="0.3">
      <c r="A2846" t="s">
        <v>28</v>
      </c>
      <c r="B2846" t="s">
        <v>32</v>
      </c>
      <c r="C2846" t="s">
        <v>30</v>
      </c>
      <c r="D2846" s="2">
        <v>44454</v>
      </c>
      <c r="E2846">
        <v>15</v>
      </c>
      <c r="F2846">
        <v>46</v>
      </c>
      <c r="G2846">
        <v>6453</v>
      </c>
      <c r="H2846">
        <v>296838</v>
      </c>
      <c r="L2846" t="s">
        <v>31</v>
      </c>
      <c r="N2846" t="s">
        <v>14</v>
      </c>
    </row>
    <row r="2847" spans="1:14" x14ac:dyDescent="0.3">
      <c r="A2847" t="s">
        <v>28</v>
      </c>
      <c r="B2847" t="s">
        <v>29</v>
      </c>
      <c r="C2847" t="s">
        <v>30</v>
      </c>
      <c r="D2847" s="2">
        <v>44454</v>
      </c>
      <c r="E2847">
        <v>15</v>
      </c>
      <c r="F2847">
        <v>45</v>
      </c>
      <c r="G2847">
        <v>5665</v>
      </c>
      <c r="H2847">
        <v>254925</v>
      </c>
      <c r="L2847" t="s">
        <v>31</v>
      </c>
      <c r="N2847" t="s">
        <v>13</v>
      </c>
    </row>
    <row r="2848" spans="1:14" x14ac:dyDescent="0.3">
      <c r="A2848" t="s">
        <v>28</v>
      </c>
      <c r="B2848" t="s">
        <v>33</v>
      </c>
      <c r="C2848" t="s">
        <v>34</v>
      </c>
      <c r="D2848" s="2">
        <v>44454</v>
      </c>
      <c r="E2848">
        <v>15</v>
      </c>
      <c r="I2848">
        <v>35</v>
      </c>
      <c r="J2848">
        <v>9761</v>
      </c>
      <c r="K2848">
        <v>341635</v>
      </c>
      <c r="L2848">
        <v>3</v>
      </c>
      <c r="M2848" t="s">
        <v>38</v>
      </c>
      <c r="N2848" t="s">
        <v>13</v>
      </c>
    </row>
    <row r="2849" spans="1:14" x14ac:dyDescent="0.3">
      <c r="A2849" t="s">
        <v>28</v>
      </c>
      <c r="B2849" t="s">
        <v>32</v>
      </c>
      <c r="C2849" t="s">
        <v>30</v>
      </c>
      <c r="D2849" s="2">
        <v>44454</v>
      </c>
      <c r="E2849">
        <v>15</v>
      </c>
      <c r="F2849">
        <v>59</v>
      </c>
      <c r="G2849">
        <v>5682</v>
      </c>
      <c r="H2849">
        <v>335238</v>
      </c>
      <c r="L2849" t="s">
        <v>31</v>
      </c>
      <c r="N2849" t="s">
        <v>7</v>
      </c>
    </row>
    <row r="2850" spans="1:14" x14ac:dyDescent="0.3">
      <c r="A2850" t="s">
        <v>28</v>
      </c>
      <c r="B2850" t="s">
        <v>33</v>
      </c>
      <c r="C2850" t="s">
        <v>34</v>
      </c>
      <c r="D2850" s="2">
        <v>44454</v>
      </c>
      <c r="E2850">
        <v>15</v>
      </c>
      <c r="I2850">
        <v>35</v>
      </c>
      <c r="J2850">
        <v>9842</v>
      </c>
      <c r="K2850">
        <v>344470</v>
      </c>
      <c r="L2850">
        <v>3</v>
      </c>
      <c r="M2850" t="s">
        <v>38</v>
      </c>
      <c r="N2850" t="s">
        <v>9</v>
      </c>
    </row>
    <row r="2851" spans="1:14" x14ac:dyDescent="0.3">
      <c r="A2851" t="s">
        <v>28</v>
      </c>
      <c r="B2851" t="s">
        <v>32</v>
      </c>
      <c r="C2851" t="s">
        <v>34</v>
      </c>
      <c r="D2851" s="2">
        <v>44454</v>
      </c>
      <c r="E2851">
        <v>15</v>
      </c>
      <c r="I2851">
        <v>33</v>
      </c>
      <c r="J2851">
        <v>8291</v>
      </c>
      <c r="K2851">
        <v>273603</v>
      </c>
      <c r="L2851">
        <v>5</v>
      </c>
      <c r="M2851" t="s">
        <v>35</v>
      </c>
      <c r="N2851" t="s">
        <v>11</v>
      </c>
    </row>
    <row r="2852" spans="1:14" x14ac:dyDescent="0.3">
      <c r="A2852" t="s">
        <v>28</v>
      </c>
      <c r="B2852" t="s">
        <v>32</v>
      </c>
      <c r="C2852" t="s">
        <v>34</v>
      </c>
      <c r="D2852" s="2">
        <v>44454</v>
      </c>
      <c r="E2852">
        <v>15</v>
      </c>
      <c r="I2852">
        <v>30</v>
      </c>
      <c r="J2852">
        <v>8876</v>
      </c>
      <c r="K2852">
        <v>266280</v>
      </c>
      <c r="L2852">
        <v>3</v>
      </c>
      <c r="M2852" t="s">
        <v>38</v>
      </c>
      <c r="N2852" t="s">
        <v>10</v>
      </c>
    </row>
    <row r="2853" spans="1:14" x14ac:dyDescent="0.3">
      <c r="A2853" t="s">
        <v>28</v>
      </c>
      <c r="B2853" t="s">
        <v>29</v>
      </c>
      <c r="C2853" t="s">
        <v>30</v>
      </c>
      <c r="D2853" s="2">
        <v>44455</v>
      </c>
      <c r="E2853">
        <v>16</v>
      </c>
      <c r="F2853">
        <v>41</v>
      </c>
      <c r="G2853">
        <v>6911</v>
      </c>
      <c r="H2853">
        <v>283351</v>
      </c>
      <c r="L2853" t="s">
        <v>31</v>
      </c>
      <c r="N2853" t="s">
        <v>11</v>
      </c>
    </row>
    <row r="2854" spans="1:14" x14ac:dyDescent="0.3">
      <c r="A2854" t="s">
        <v>28</v>
      </c>
      <c r="B2854" t="s">
        <v>33</v>
      </c>
      <c r="C2854" t="s">
        <v>30</v>
      </c>
      <c r="D2854" s="2">
        <v>44455</v>
      </c>
      <c r="E2854">
        <v>16</v>
      </c>
      <c r="F2854">
        <v>43</v>
      </c>
      <c r="G2854">
        <v>5419</v>
      </c>
      <c r="H2854">
        <v>233017</v>
      </c>
      <c r="L2854" t="s">
        <v>31</v>
      </c>
      <c r="N2854" t="s">
        <v>6</v>
      </c>
    </row>
    <row r="2855" spans="1:14" x14ac:dyDescent="0.3">
      <c r="A2855" t="s">
        <v>28</v>
      </c>
      <c r="B2855" t="s">
        <v>29</v>
      </c>
      <c r="C2855" t="s">
        <v>30</v>
      </c>
      <c r="D2855" s="2">
        <v>44455</v>
      </c>
      <c r="E2855">
        <v>16</v>
      </c>
      <c r="F2855">
        <v>51</v>
      </c>
      <c r="G2855">
        <v>5140</v>
      </c>
      <c r="H2855">
        <v>262140</v>
      </c>
      <c r="L2855" t="s">
        <v>31</v>
      </c>
      <c r="N2855" t="s">
        <v>10</v>
      </c>
    </row>
    <row r="2856" spans="1:14" x14ac:dyDescent="0.3">
      <c r="A2856" t="s">
        <v>28</v>
      </c>
      <c r="B2856" t="s">
        <v>29</v>
      </c>
      <c r="C2856" t="s">
        <v>34</v>
      </c>
      <c r="D2856" s="2">
        <v>44455</v>
      </c>
      <c r="E2856">
        <v>16</v>
      </c>
      <c r="I2856">
        <v>32</v>
      </c>
      <c r="J2856">
        <v>8618</v>
      </c>
      <c r="K2856">
        <v>275776</v>
      </c>
      <c r="L2856">
        <v>5</v>
      </c>
      <c r="M2856" t="s">
        <v>35</v>
      </c>
      <c r="N2856" t="s">
        <v>6</v>
      </c>
    </row>
    <row r="2857" spans="1:14" x14ac:dyDescent="0.3">
      <c r="A2857" t="s">
        <v>28</v>
      </c>
      <c r="B2857" t="s">
        <v>29</v>
      </c>
      <c r="C2857" t="s">
        <v>34</v>
      </c>
      <c r="D2857" s="2">
        <v>44455</v>
      </c>
      <c r="E2857">
        <v>16</v>
      </c>
      <c r="I2857">
        <v>33</v>
      </c>
      <c r="J2857">
        <v>8325</v>
      </c>
      <c r="K2857">
        <v>274725</v>
      </c>
      <c r="L2857">
        <v>2</v>
      </c>
      <c r="M2857" t="s">
        <v>36</v>
      </c>
      <c r="N2857" t="s">
        <v>8</v>
      </c>
    </row>
    <row r="2858" spans="1:14" x14ac:dyDescent="0.3">
      <c r="A2858" t="s">
        <v>28</v>
      </c>
      <c r="B2858" t="s">
        <v>33</v>
      </c>
      <c r="C2858" t="s">
        <v>34</v>
      </c>
      <c r="D2858" s="2">
        <v>44455</v>
      </c>
      <c r="E2858">
        <v>16</v>
      </c>
      <c r="I2858">
        <v>31</v>
      </c>
      <c r="J2858">
        <v>9233</v>
      </c>
      <c r="K2858">
        <v>286223</v>
      </c>
      <c r="L2858">
        <v>2</v>
      </c>
      <c r="M2858" t="s">
        <v>36</v>
      </c>
      <c r="N2858" t="s">
        <v>11</v>
      </c>
    </row>
    <row r="2859" spans="1:14" x14ac:dyDescent="0.3">
      <c r="A2859" t="s">
        <v>28</v>
      </c>
      <c r="B2859" t="s">
        <v>32</v>
      </c>
      <c r="C2859" t="s">
        <v>30</v>
      </c>
      <c r="D2859" s="2">
        <v>44455</v>
      </c>
      <c r="E2859">
        <v>16</v>
      </c>
      <c r="F2859">
        <v>41</v>
      </c>
      <c r="G2859">
        <v>6854</v>
      </c>
      <c r="H2859">
        <v>281014</v>
      </c>
      <c r="L2859" t="s">
        <v>31</v>
      </c>
      <c r="N2859" t="s">
        <v>11</v>
      </c>
    </row>
    <row r="2860" spans="1:14" x14ac:dyDescent="0.3">
      <c r="A2860" t="s">
        <v>28</v>
      </c>
      <c r="B2860" t="s">
        <v>29</v>
      </c>
      <c r="C2860" t="s">
        <v>34</v>
      </c>
      <c r="D2860" s="2">
        <v>44455</v>
      </c>
      <c r="E2860">
        <v>16</v>
      </c>
      <c r="I2860">
        <v>33</v>
      </c>
      <c r="J2860">
        <v>8793</v>
      </c>
      <c r="K2860">
        <v>290169</v>
      </c>
      <c r="L2860">
        <v>5</v>
      </c>
      <c r="M2860" t="s">
        <v>35</v>
      </c>
      <c r="N2860" t="s">
        <v>7</v>
      </c>
    </row>
    <row r="2861" spans="1:14" x14ac:dyDescent="0.3">
      <c r="A2861" t="s">
        <v>28</v>
      </c>
      <c r="B2861" t="s">
        <v>32</v>
      </c>
      <c r="C2861" t="s">
        <v>30</v>
      </c>
      <c r="D2861" s="2">
        <v>44455</v>
      </c>
      <c r="E2861">
        <v>16</v>
      </c>
      <c r="F2861">
        <v>47</v>
      </c>
      <c r="G2861">
        <v>5973</v>
      </c>
      <c r="H2861">
        <v>280731</v>
      </c>
      <c r="L2861" t="s">
        <v>31</v>
      </c>
      <c r="N2861" t="s">
        <v>8</v>
      </c>
    </row>
    <row r="2862" spans="1:14" x14ac:dyDescent="0.3">
      <c r="A2862" t="s">
        <v>28</v>
      </c>
      <c r="B2862" t="s">
        <v>29</v>
      </c>
      <c r="C2862" t="s">
        <v>30</v>
      </c>
      <c r="D2862" s="2">
        <v>44455</v>
      </c>
      <c r="E2862">
        <v>16</v>
      </c>
      <c r="F2862">
        <v>43</v>
      </c>
      <c r="G2862">
        <v>6319</v>
      </c>
      <c r="H2862">
        <v>271717</v>
      </c>
      <c r="L2862" t="s">
        <v>31</v>
      </c>
      <c r="N2862" t="s">
        <v>4</v>
      </c>
    </row>
    <row r="2863" spans="1:14" x14ac:dyDescent="0.3">
      <c r="A2863" t="s">
        <v>28</v>
      </c>
      <c r="B2863" t="s">
        <v>32</v>
      </c>
      <c r="C2863" t="s">
        <v>34</v>
      </c>
      <c r="D2863" s="2">
        <v>44455</v>
      </c>
      <c r="E2863">
        <v>16</v>
      </c>
      <c r="I2863">
        <v>37</v>
      </c>
      <c r="J2863">
        <v>9091</v>
      </c>
      <c r="K2863">
        <v>336367</v>
      </c>
      <c r="L2863">
        <v>2</v>
      </c>
      <c r="M2863" t="s">
        <v>36</v>
      </c>
      <c r="N2863" t="s">
        <v>14</v>
      </c>
    </row>
    <row r="2864" spans="1:14" x14ac:dyDescent="0.3">
      <c r="A2864" t="s">
        <v>28</v>
      </c>
      <c r="B2864" t="s">
        <v>33</v>
      </c>
      <c r="C2864" t="s">
        <v>30</v>
      </c>
      <c r="D2864" s="2">
        <v>44456</v>
      </c>
      <c r="E2864">
        <v>17</v>
      </c>
      <c r="F2864">
        <v>60</v>
      </c>
      <c r="G2864">
        <v>6741</v>
      </c>
      <c r="H2864">
        <v>404460</v>
      </c>
      <c r="L2864" t="s">
        <v>31</v>
      </c>
      <c r="N2864" t="s">
        <v>14</v>
      </c>
    </row>
    <row r="2865" spans="1:14" x14ac:dyDescent="0.3">
      <c r="A2865" t="s">
        <v>28</v>
      </c>
      <c r="B2865" t="s">
        <v>33</v>
      </c>
      <c r="C2865" t="s">
        <v>34</v>
      </c>
      <c r="D2865" s="2">
        <v>44456</v>
      </c>
      <c r="E2865">
        <v>17</v>
      </c>
      <c r="I2865">
        <v>40</v>
      </c>
      <c r="J2865">
        <v>8504</v>
      </c>
      <c r="K2865">
        <v>340160</v>
      </c>
      <c r="L2865">
        <v>1</v>
      </c>
      <c r="M2865" t="s">
        <v>37</v>
      </c>
      <c r="N2865" t="s">
        <v>13</v>
      </c>
    </row>
    <row r="2866" spans="1:14" x14ac:dyDescent="0.3">
      <c r="A2866" t="s">
        <v>28</v>
      </c>
      <c r="B2866" t="s">
        <v>32</v>
      </c>
      <c r="C2866" t="s">
        <v>30</v>
      </c>
      <c r="D2866" s="2">
        <v>44456</v>
      </c>
      <c r="E2866">
        <v>17</v>
      </c>
      <c r="F2866">
        <v>48</v>
      </c>
      <c r="G2866">
        <v>6404</v>
      </c>
      <c r="H2866">
        <v>307392</v>
      </c>
      <c r="L2866" t="s">
        <v>31</v>
      </c>
      <c r="N2866" t="s">
        <v>14</v>
      </c>
    </row>
    <row r="2867" spans="1:14" x14ac:dyDescent="0.3">
      <c r="A2867" t="s">
        <v>28</v>
      </c>
      <c r="B2867" t="s">
        <v>29</v>
      </c>
      <c r="C2867" t="s">
        <v>30</v>
      </c>
      <c r="D2867" s="2">
        <v>44456</v>
      </c>
      <c r="E2867">
        <v>17</v>
      </c>
      <c r="F2867">
        <v>48</v>
      </c>
      <c r="G2867">
        <v>6293</v>
      </c>
      <c r="H2867">
        <v>302064</v>
      </c>
      <c r="L2867" t="s">
        <v>31</v>
      </c>
      <c r="N2867" t="s">
        <v>7</v>
      </c>
    </row>
    <row r="2868" spans="1:14" x14ac:dyDescent="0.3">
      <c r="A2868" t="s">
        <v>28</v>
      </c>
      <c r="B2868" t="s">
        <v>33</v>
      </c>
      <c r="C2868" t="s">
        <v>34</v>
      </c>
      <c r="D2868" s="2">
        <v>44456</v>
      </c>
      <c r="E2868">
        <v>17</v>
      </c>
      <c r="I2868">
        <v>32</v>
      </c>
      <c r="J2868">
        <v>8739</v>
      </c>
      <c r="K2868">
        <v>279648</v>
      </c>
      <c r="L2868">
        <v>4</v>
      </c>
      <c r="M2868" t="s">
        <v>39</v>
      </c>
      <c r="N2868" t="s">
        <v>14</v>
      </c>
    </row>
    <row r="2869" spans="1:14" x14ac:dyDescent="0.3">
      <c r="A2869" t="s">
        <v>28</v>
      </c>
      <c r="B2869" t="s">
        <v>33</v>
      </c>
      <c r="C2869" t="s">
        <v>34</v>
      </c>
      <c r="D2869" s="2">
        <v>44456</v>
      </c>
      <c r="E2869">
        <v>17</v>
      </c>
      <c r="I2869">
        <v>37</v>
      </c>
      <c r="J2869">
        <v>9819</v>
      </c>
      <c r="K2869">
        <v>363303</v>
      </c>
      <c r="L2869">
        <v>3</v>
      </c>
      <c r="M2869" t="s">
        <v>38</v>
      </c>
      <c r="N2869" t="s">
        <v>6</v>
      </c>
    </row>
    <row r="2870" spans="1:14" x14ac:dyDescent="0.3">
      <c r="A2870" t="s">
        <v>28</v>
      </c>
      <c r="B2870" t="s">
        <v>32</v>
      </c>
      <c r="C2870" t="s">
        <v>30</v>
      </c>
      <c r="D2870" s="2">
        <v>44456</v>
      </c>
      <c r="E2870">
        <v>17</v>
      </c>
      <c r="F2870">
        <v>51</v>
      </c>
      <c r="G2870">
        <v>5981</v>
      </c>
      <c r="H2870">
        <v>305031</v>
      </c>
      <c r="L2870" t="s">
        <v>31</v>
      </c>
      <c r="N2870" t="s">
        <v>8</v>
      </c>
    </row>
    <row r="2871" spans="1:14" x14ac:dyDescent="0.3">
      <c r="A2871" t="s">
        <v>28</v>
      </c>
      <c r="B2871" t="s">
        <v>33</v>
      </c>
      <c r="C2871" t="s">
        <v>30</v>
      </c>
      <c r="D2871" s="2">
        <v>44456</v>
      </c>
      <c r="E2871">
        <v>17</v>
      </c>
      <c r="F2871">
        <v>56</v>
      </c>
      <c r="G2871">
        <v>5097</v>
      </c>
      <c r="H2871">
        <v>285432</v>
      </c>
      <c r="L2871" t="s">
        <v>31</v>
      </c>
      <c r="N2871" t="s">
        <v>13</v>
      </c>
    </row>
    <row r="2872" spans="1:14" x14ac:dyDescent="0.3">
      <c r="A2872" t="s">
        <v>28</v>
      </c>
      <c r="B2872" t="s">
        <v>33</v>
      </c>
      <c r="C2872" t="s">
        <v>34</v>
      </c>
      <c r="D2872" s="2">
        <v>44456</v>
      </c>
      <c r="E2872">
        <v>17</v>
      </c>
      <c r="I2872">
        <v>35</v>
      </c>
      <c r="J2872">
        <v>8482</v>
      </c>
      <c r="K2872">
        <v>296870</v>
      </c>
      <c r="L2872">
        <v>1</v>
      </c>
      <c r="M2872" t="s">
        <v>37</v>
      </c>
      <c r="N2872" t="s">
        <v>4</v>
      </c>
    </row>
    <row r="2873" spans="1:14" x14ac:dyDescent="0.3">
      <c r="A2873" t="s">
        <v>28</v>
      </c>
      <c r="B2873" t="s">
        <v>32</v>
      </c>
      <c r="C2873" t="s">
        <v>30</v>
      </c>
      <c r="D2873" s="2">
        <v>44457</v>
      </c>
      <c r="E2873">
        <v>18</v>
      </c>
      <c r="F2873">
        <v>58</v>
      </c>
      <c r="G2873">
        <v>5357</v>
      </c>
      <c r="H2873">
        <v>310706</v>
      </c>
      <c r="L2873" t="s">
        <v>31</v>
      </c>
      <c r="N2873" t="s">
        <v>3</v>
      </c>
    </row>
    <row r="2874" spans="1:14" x14ac:dyDescent="0.3">
      <c r="A2874" t="s">
        <v>28</v>
      </c>
      <c r="B2874" t="s">
        <v>32</v>
      </c>
      <c r="C2874" t="s">
        <v>34</v>
      </c>
      <c r="D2874" s="2">
        <v>44457</v>
      </c>
      <c r="E2874">
        <v>18</v>
      </c>
      <c r="I2874">
        <v>35</v>
      </c>
      <c r="J2874">
        <v>9446</v>
      </c>
      <c r="K2874">
        <v>330610</v>
      </c>
      <c r="L2874">
        <v>2</v>
      </c>
      <c r="M2874" t="s">
        <v>36</v>
      </c>
      <c r="N2874" t="s">
        <v>13</v>
      </c>
    </row>
    <row r="2875" spans="1:14" x14ac:dyDescent="0.3">
      <c r="A2875" t="s">
        <v>28</v>
      </c>
      <c r="B2875" t="s">
        <v>32</v>
      </c>
      <c r="C2875" t="s">
        <v>34</v>
      </c>
      <c r="D2875" s="2">
        <v>44457</v>
      </c>
      <c r="E2875">
        <v>18</v>
      </c>
      <c r="I2875">
        <v>36</v>
      </c>
      <c r="J2875">
        <v>8824</v>
      </c>
      <c r="K2875">
        <v>317664</v>
      </c>
      <c r="L2875">
        <v>2</v>
      </c>
      <c r="M2875" t="s">
        <v>36</v>
      </c>
      <c r="N2875" t="s">
        <v>3</v>
      </c>
    </row>
    <row r="2876" spans="1:14" x14ac:dyDescent="0.3">
      <c r="A2876" t="s">
        <v>28</v>
      </c>
      <c r="B2876" t="s">
        <v>29</v>
      </c>
      <c r="C2876" t="s">
        <v>30</v>
      </c>
      <c r="D2876" s="2">
        <v>44457</v>
      </c>
      <c r="E2876">
        <v>18</v>
      </c>
      <c r="F2876">
        <v>60</v>
      </c>
      <c r="G2876">
        <v>5440</v>
      </c>
      <c r="H2876">
        <v>326400</v>
      </c>
      <c r="L2876" t="s">
        <v>31</v>
      </c>
      <c r="N2876" t="s">
        <v>10</v>
      </c>
    </row>
    <row r="2877" spans="1:14" x14ac:dyDescent="0.3">
      <c r="A2877" t="s">
        <v>28</v>
      </c>
      <c r="B2877" t="s">
        <v>33</v>
      </c>
      <c r="C2877" t="s">
        <v>34</v>
      </c>
      <c r="D2877" s="2">
        <v>44457</v>
      </c>
      <c r="E2877">
        <v>18</v>
      </c>
      <c r="I2877">
        <v>38</v>
      </c>
      <c r="J2877">
        <v>8218</v>
      </c>
      <c r="K2877">
        <v>312284</v>
      </c>
      <c r="L2877">
        <v>2</v>
      </c>
      <c r="M2877" t="s">
        <v>36</v>
      </c>
      <c r="N2877" t="s">
        <v>10</v>
      </c>
    </row>
    <row r="2878" spans="1:14" x14ac:dyDescent="0.3">
      <c r="A2878" t="s">
        <v>28</v>
      </c>
      <c r="B2878" t="s">
        <v>32</v>
      </c>
      <c r="C2878" t="s">
        <v>30</v>
      </c>
      <c r="D2878" s="2">
        <v>44457</v>
      </c>
      <c r="E2878">
        <v>18</v>
      </c>
      <c r="F2878">
        <v>49</v>
      </c>
      <c r="G2878">
        <v>5532</v>
      </c>
      <c r="H2878">
        <v>271068</v>
      </c>
      <c r="L2878" t="s">
        <v>31</v>
      </c>
      <c r="N2878" t="s">
        <v>3</v>
      </c>
    </row>
    <row r="2879" spans="1:14" x14ac:dyDescent="0.3">
      <c r="A2879" t="s">
        <v>28</v>
      </c>
      <c r="B2879" t="s">
        <v>33</v>
      </c>
      <c r="C2879" t="s">
        <v>30</v>
      </c>
      <c r="D2879" s="2">
        <v>44457</v>
      </c>
      <c r="E2879">
        <v>18</v>
      </c>
      <c r="F2879">
        <v>54</v>
      </c>
      <c r="G2879">
        <v>5336</v>
      </c>
      <c r="H2879">
        <v>288144</v>
      </c>
      <c r="L2879" t="s">
        <v>31</v>
      </c>
      <c r="N2879" t="s">
        <v>4</v>
      </c>
    </row>
    <row r="2880" spans="1:14" x14ac:dyDescent="0.3">
      <c r="A2880" t="s">
        <v>28</v>
      </c>
      <c r="B2880" t="s">
        <v>33</v>
      </c>
      <c r="C2880" t="s">
        <v>30</v>
      </c>
      <c r="D2880" s="2">
        <v>44457</v>
      </c>
      <c r="E2880">
        <v>18</v>
      </c>
      <c r="F2880">
        <v>51</v>
      </c>
      <c r="G2880">
        <v>5986</v>
      </c>
      <c r="H2880">
        <v>305286</v>
      </c>
      <c r="L2880" t="s">
        <v>31</v>
      </c>
      <c r="N2880" t="s">
        <v>13</v>
      </c>
    </row>
    <row r="2881" spans="1:14" x14ac:dyDescent="0.3">
      <c r="A2881" t="s">
        <v>28</v>
      </c>
      <c r="B2881" t="s">
        <v>32</v>
      </c>
      <c r="C2881" t="s">
        <v>30</v>
      </c>
      <c r="D2881" s="2">
        <v>44457</v>
      </c>
      <c r="E2881">
        <v>18</v>
      </c>
      <c r="F2881">
        <v>53</v>
      </c>
      <c r="G2881">
        <v>5207</v>
      </c>
      <c r="H2881">
        <v>275971</v>
      </c>
      <c r="L2881" t="s">
        <v>31</v>
      </c>
      <c r="N2881" t="s">
        <v>3</v>
      </c>
    </row>
    <row r="2882" spans="1:14" x14ac:dyDescent="0.3">
      <c r="A2882" t="s">
        <v>28</v>
      </c>
      <c r="B2882" t="s">
        <v>33</v>
      </c>
      <c r="C2882" t="s">
        <v>34</v>
      </c>
      <c r="D2882" s="2">
        <v>44457</v>
      </c>
      <c r="E2882">
        <v>18</v>
      </c>
      <c r="I2882">
        <v>40</v>
      </c>
      <c r="J2882">
        <v>8493</v>
      </c>
      <c r="K2882">
        <v>339720</v>
      </c>
      <c r="L2882">
        <v>5</v>
      </c>
      <c r="M2882" t="s">
        <v>35</v>
      </c>
      <c r="N2882" t="s">
        <v>7</v>
      </c>
    </row>
    <row r="2883" spans="1:14" x14ac:dyDescent="0.3">
      <c r="A2883" t="s">
        <v>28</v>
      </c>
      <c r="B2883" t="s">
        <v>32</v>
      </c>
      <c r="C2883" t="s">
        <v>34</v>
      </c>
      <c r="D2883" s="2">
        <v>44457</v>
      </c>
      <c r="E2883">
        <v>18</v>
      </c>
      <c r="I2883">
        <v>34</v>
      </c>
      <c r="J2883">
        <v>8624</v>
      </c>
      <c r="K2883">
        <v>293216</v>
      </c>
      <c r="L2883">
        <v>1</v>
      </c>
      <c r="M2883" t="s">
        <v>37</v>
      </c>
      <c r="N2883" t="s">
        <v>5</v>
      </c>
    </row>
    <row r="2884" spans="1:14" x14ac:dyDescent="0.3">
      <c r="A2884" t="s">
        <v>28</v>
      </c>
      <c r="B2884" t="s">
        <v>33</v>
      </c>
      <c r="C2884" t="s">
        <v>34</v>
      </c>
      <c r="D2884" s="2">
        <v>44457</v>
      </c>
      <c r="E2884">
        <v>18</v>
      </c>
      <c r="I2884">
        <v>38</v>
      </c>
      <c r="J2884">
        <v>8955</v>
      </c>
      <c r="K2884">
        <v>340290</v>
      </c>
      <c r="L2884">
        <v>4</v>
      </c>
      <c r="M2884" t="s">
        <v>39</v>
      </c>
      <c r="N2884" t="s">
        <v>7</v>
      </c>
    </row>
    <row r="2885" spans="1:14" x14ac:dyDescent="0.3">
      <c r="A2885" t="s">
        <v>28</v>
      </c>
      <c r="B2885" t="s">
        <v>32</v>
      </c>
      <c r="C2885" t="s">
        <v>34</v>
      </c>
      <c r="D2885" s="2">
        <v>44457</v>
      </c>
      <c r="E2885">
        <v>18</v>
      </c>
      <c r="I2885">
        <v>38</v>
      </c>
      <c r="J2885">
        <v>8686</v>
      </c>
      <c r="K2885">
        <v>330068</v>
      </c>
      <c r="L2885">
        <v>1</v>
      </c>
      <c r="M2885" t="s">
        <v>37</v>
      </c>
      <c r="N2885" t="s">
        <v>7</v>
      </c>
    </row>
    <row r="2886" spans="1:14" x14ac:dyDescent="0.3">
      <c r="A2886" t="s">
        <v>28</v>
      </c>
      <c r="B2886" t="s">
        <v>29</v>
      </c>
      <c r="C2886" t="s">
        <v>34</v>
      </c>
      <c r="D2886" s="2">
        <v>44458</v>
      </c>
      <c r="E2886">
        <v>19</v>
      </c>
      <c r="I2886">
        <v>33</v>
      </c>
      <c r="J2886">
        <v>8249</v>
      </c>
      <c r="K2886">
        <v>272217</v>
      </c>
      <c r="L2886">
        <v>1</v>
      </c>
      <c r="M2886" t="s">
        <v>37</v>
      </c>
      <c r="N2886" t="s">
        <v>9</v>
      </c>
    </row>
    <row r="2887" spans="1:14" x14ac:dyDescent="0.3">
      <c r="A2887" t="s">
        <v>28</v>
      </c>
      <c r="B2887" t="s">
        <v>33</v>
      </c>
      <c r="C2887" t="s">
        <v>30</v>
      </c>
      <c r="D2887" s="2">
        <v>44458</v>
      </c>
      <c r="E2887">
        <v>19</v>
      </c>
      <c r="F2887">
        <v>45</v>
      </c>
      <c r="G2887">
        <v>5753</v>
      </c>
      <c r="H2887">
        <v>258885</v>
      </c>
      <c r="L2887" t="s">
        <v>31</v>
      </c>
      <c r="N2887" t="s">
        <v>8</v>
      </c>
    </row>
    <row r="2888" spans="1:14" x14ac:dyDescent="0.3">
      <c r="A2888" t="s">
        <v>28</v>
      </c>
      <c r="B2888" t="s">
        <v>33</v>
      </c>
      <c r="C2888" t="s">
        <v>30</v>
      </c>
      <c r="D2888" s="2">
        <v>44458</v>
      </c>
      <c r="E2888">
        <v>19</v>
      </c>
      <c r="F2888">
        <v>60</v>
      </c>
      <c r="G2888">
        <v>6740</v>
      </c>
      <c r="H2888">
        <v>404400</v>
      </c>
      <c r="L2888" t="s">
        <v>31</v>
      </c>
      <c r="N2888" t="s">
        <v>13</v>
      </c>
    </row>
    <row r="2889" spans="1:14" x14ac:dyDescent="0.3">
      <c r="A2889" t="s">
        <v>28</v>
      </c>
      <c r="B2889" t="s">
        <v>32</v>
      </c>
      <c r="C2889" t="s">
        <v>30</v>
      </c>
      <c r="D2889" s="2">
        <v>44458</v>
      </c>
      <c r="E2889">
        <v>19</v>
      </c>
      <c r="F2889">
        <v>59</v>
      </c>
      <c r="G2889">
        <v>5411</v>
      </c>
      <c r="H2889">
        <v>319249</v>
      </c>
      <c r="L2889" t="s">
        <v>31</v>
      </c>
      <c r="N2889" t="s">
        <v>3</v>
      </c>
    </row>
    <row r="2890" spans="1:14" x14ac:dyDescent="0.3">
      <c r="A2890" t="s">
        <v>28</v>
      </c>
      <c r="B2890" t="s">
        <v>32</v>
      </c>
      <c r="C2890" t="s">
        <v>34</v>
      </c>
      <c r="D2890" s="2">
        <v>44458</v>
      </c>
      <c r="E2890">
        <v>19</v>
      </c>
      <c r="I2890">
        <v>31</v>
      </c>
      <c r="J2890">
        <v>9961</v>
      </c>
      <c r="K2890">
        <v>308791</v>
      </c>
      <c r="L2890">
        <v>1</v>
      </c>
      <c r="M2890" t="s">
        <v>37</v>
      </c>
      <c r="N2890" t="s">
        <v>6</v>
      </c>
    </row>
    <row r="2891" spans="1:14" x14ac:dyDescent="0.3">
      <c r="A2891" t="s">
        <v>28</v>
      </c>
      <c r="B2891" t="s">
        <v>32</v>
      </c>
      <c r="C2891" t="s">
        <v>30</v>
      </c>
      <c r="D2891" s="2">
        <v>44458</v>
      </c>
      <c r="E2891">
        <v>19</v>
      </c>
      <c r="F2891">
        <v>57</v>
      </c>
      <c r="G2891">
        <v>6925</v>
      </c>
      <c r="H2891">
        <v>394725</v>
      </c>
      <c r="L2891" t="s">
        <v>31</v>
      </c>
      <c r="N2891" t="s">
        <v>7</v>
      </c>
    </row>
    <row r="2892" spans="1:14" x14ac:dyDescent="0.3">
      <c r="A2892" t="s">
        <v>28</v>
      </c>
      <c r="B2892" t="s">
        <v>29</v>
      </c>
      <c r="C2892" t="s">
        <v>30</v>
      </c>
      <c r="D2892" s="2">
        <v>44458</v>
      </c>
      <c r="E2892">
        <v>19</v>
      </c>
      <c r="F2892">
        <v>52</v>
      </c>
      <c r="G2892">
        <v>6558</v>
      </c>
      <c r="H2892">
        <v>341016</v>
      </c>
      <c r="L2892" t="s">
        <v>31</v>
      </c>
      <c r="N2892" t="s">
        <v>10</v>
      </c>
    </row>
    <row r="2893" spans="1:14" x14ac:dyDescent="0.3">
      <c r="A2893" t="s">
        <v>28</v>
      </c>
      <c r="B2893" t="s">
        <v>32</v>
      </c>
      <c r="C2893" t="s">
        <v>30</v>
      </c>
      <c r="D2893" s="2">
        <v>44458</v>
      </c>
      <c r="E2893">
        <v>19</v>
      </c>
      <c r="F2893">
        <v>58</v>
      </c>
      <c r="G2893">
        <v>5014</v>
      </c>
      <c r="H2893">
        <v>290812</v>
      </c>
      <c r="L2893" t="s">
        <v>31</v>
      </c>
      <c r="N2893" t="s">
        <v>3</v>
      </c>
    </row>
    <row r="2894" spans="1:14" x14ac:dyDescent="0.3">
      <c r="A2894" t="s">
        <v>28</v>
      </c>
      <c r="B2894" t="s">
        <v>32</v>
      </c>
      <c r="C2894" t="s">
        <v>34</v>
      </c>
      <c r="D2894" s="2">
        <v>44458</v>
      </c>
      <c r="E2894">
        <v>19</v>
      </c>
      <c r="I2894">
        <v>36</v>
      </c>
      <c r="J2894">
        <v>9519</v>
      </c>
      <c r="K2894">
        <v>342684</v>
      </c>
      <c r="L2894">
        <v>5</v>
      </c>
      <c r="M2894" t="s">
        <v>35</v>
      </c>
      <c r="N2894" t="s">
        <v>7</v>
      </c>
    </row>
    <row r="2895" spans="1:14" x14ac:dyDescent="0.3">
      <c r="A2895" t="s">
        <v>28</v>
      </c>
      <c r="B2895" t="s">
        <v>32</v>
      </c>
      <c r="C2895" t="s">
        <v>34</v>
      </c>
      <c r="D2895" s="2">
        <v>44458</v>
      </c>
      <c r="E2895">
        <v>19</v>
      </c>
      <c r="I2895">
        <v>31</v>
      </c>
      <c r="J2895">
        <v>9589</v>
      </c>
      <c r="K2895">
        <v>297259</v>
      </c>
      <c r="L2895">
        <v>3</v>
      </c>
      <c r="M2895" t="s">
        <v>38</v>
      </c>
      <c r="N2895" t="s">
        <v>9</v>
      </c>
    </row>
    <row r="2896" spans="1:14" x14ac:dyDescent="0.3">
      <c r="A2896" t="s">
        <v>28</v>
      </c>
      <c r="B2896" t="s">
        <v>29</v>
      </c>
      <c r="C2896" t="s">
        <v>30</v>
      </c>
      <c r="D2896" s="2">
        <v>44458</v>
      </c>
      <c r="E2896">
        <v>19</v>
      </c>
      <c r="F2896">
        <v>45</v>
      </c>
      <c r="G2896">
        <v>6043</v>
      </c>
      <c r="H2896">
        <v>271935</v>
      </c>
      <c r="L2896" t="s">
        <v>31</v>
      </c>
      <c r="N2896" t="s">
        <v>3</v>
      </c>
    </row>
    <row r="2897" spans="1:14" x14ac:dyDescent="0.3">
      <c r="A2897" t="s">
        <v>28</v>
      </c>
      <c r="B2897" t="s">
        <v>32</v>
      </c>
      <c r="C2897" t="s">
        <v>30</v>
      </c>
      <c r="D2897" s="2">
        <v>44458</v>
      </c>
      <c r="E2897">
        <v>19</v>
      </c>
      <c r="F2897">
        <v>57</v>
      </c>
      <c r="G2897">
        <v>6228</v>
      </c>
      <c r="H2897">
        <v>354996</v>
      </c>
      <c r="L2897" t="s">
        <v>31</v>
      </c>
      <c r="N2897" t="s">
        <v>5</v>
      </c>
    </row>
    <row r="2898" spans="1:14" x14ac:dyDescent="0.3">
      <c r="A2898" t="s">
        <v>28</v>
      </c>
      <c r="B2898" t="s">
        <v>29</v>
      </c>
      <c r="C2898" t="s">
        <v>34</v>
      </c>
      <c r="D2898" s="2">
        <v>44458</v>
      </c>
      <c r="E2898">
        <v>19</v>
      </c>
      <c r="I2898">
        <v>37</v>
      </c>
      <c r="J2898">
        <v>8422</v>
      </c>
      <c r="K2898">
        <v>311614</v>
      </c>
      <c r="L2898">
        <v>1</v>
      </c>
      <c r="M2898" t="s">
        <v>37</v>
      </c>
      <c r="N2898" t="s">
        <v>7</v>
      </c>
    </row>
    <row r="2899" spans="1:14" x14ac:dyDescent="0.3">
      <c r="A2899" t="s">
        <v>28</v>
      </c>
      <c r="B2899" t="s">
        <v>33</v>
      </c>
      <c r="C2899" t="s">
        <v>30</v>
      </c>
      <c r="D2899" s="2">
        <v>44459</v>
      </c>
      <c r="E2899">
        <v>20</v>
      </c>
      <c r="F2899">
        <v>51</v>
      </c>
      <c r="G2899">
        <v>5625</v>
      </c>
      <c r="H2899">
        <v>286875</v>
      </c>
      <c r="L2899" t="s">
        <v>31</v>
      </c>
      <c r="N2899" t="s">
        <v>4</v>
      </c>
    </row>
    <row r="2900" spans="1:14" x14ac:dyDescent="0.3">
      <c r="A2900" t="s">
        <v>28</v>
      </c>
      <c r="B2900" t="s">
        <v>33</v>
      </c>
      <c r="C2900" t="s">
        <v>30</v>
      </c>
      <c r="D2900" s="2">
        <v>44459</v>
      </c>
      <c r="E2900">
        <v>20</v>
      </c>
      <c r="F2900">
        <v>42</v>
      </c>
      <c r="G2900">
        <v>5140</v>
      </c>
      <c r="H2900">
        <v>215880</v>
      </c>
      <c r="L2900" t="s">
        <v>31</v>
      </c>
      <c r="N2900" t="s">
        <v>14</v>
      </c>
    </row>
    <row r="2901" spans="1:14" x14ac:dyDescent="0.3">
      <c r="A2901" t="s">
        <v>28</v>
      </c>
      <c r="B2901" t="s">
        <v>32</v>
      </c>
      <c r="C2901" t="s">
        <v>34</v>
      </c>
      <c r="D2901" s="2">
        <v>44459</v>
      </c>
      <c r="E2901">
        <v>20</v>
      </c>
      <c r="I2901">
        <v>36</v>
      </c>
      <c r="J2901">
        <v>9361</v>
      </c>
      <c r="K2901">
        <v>336996</v>
      </c>
      <c r="L2901">
        <v>1</v>
      </c>
      <c r="M2901" t="s">
        <v>37</v>
      </c>
      <c r="N2901" t="s">
        <v>3</v>
      </c>
    </row>
    <row r="2902" spans="1:14" x14ac:dyDescent="0.3">
      <c r="A2902" t="s">
        <v>28</v>
      </c>
      <c r="B2902" t="s">
        <v>29</v>
      </c>
      <c r="C2902" t="s">
        <v>34</v>
      </c>
      <c r="D2902" s="2">
        <v>44459</v>
      </c>
      <c r="E2902">
        <v>20</v>
      </c>
      <c r="I2902">
        <v>33</v>
      </c>
      <c r="J2902">
        <v>8799</v>
      </c>
      <c r="K2902">
        <v>290367</v>
      </c>
      <c r="L2902">
        <v>3</v>
      </c>
      <c r="M2902" t="s">
        <v>38</v>
      </c>
      <c r="N2902" t="s">
        <v>11</v>
      </c>
    </row>
    <row r="2903" spans="1:14" x14ac:dyDescent="0.3">
      <c r="A2903" t="s">
        <v>28</v>
      </c>
      <c r="B2903" t="s">
        <v>33</v>
      </c>
      <c r="C2903" t="s">
        <v>30</v>
      </c>
      <c r="D2903" s="2">
        <v>44459</v>
      </c>
      <c r="E2903">
        <v>20</v>
      </c>
      <c r="F2903">
        <v>43</v>
      </c>
      <c r="G2903">
        <v>6411</v>
      </c>
      <c r="H2903">
        <v>275673</v>
      </c>
      <c r="L2903" t="s">
        <v>31</v>
      </c>
      <c r="N2903" t="s">
        <v>6</v>
      </c>
    </row>
    <row r="2904" spans="1:14" x14ac:dyDescent="0.3">
      <c r="A2904" t="s">
        <v>28</v>
      </c>
      <c r="B2904" t="s">
        <v>29</v>
      </c>
      <c r="C2904" t="s">
        <v>30</v>
      </c>
      <c r="D2904" s="2">
        <v>44459</v>
      </c>
      <c r="E2904">
        <v>20</v>
      </c>
      <c r="F2904">
        <v>47</v>
      </c>
      <c r="G2904">
        <v>6607</v>
      </c>
      <c r="H2904">
        <v>310529</v>
      </c>
      <c r="L2904" t="s">
        <v>31</v>
      </c>
      <c r="N2904" t="s">
        <v>11</v>
      </c>
    </row>
    <row r="2905" spans="1:14" x14ac:dyDescent="0.3">
      <c r="A2905" t="s">
        <v>28</v>
      </c>
      <c r="B2905" t="s">
        <v>29</v>
      </c>
      <c r="C2905" t="s">
        <v>30</v>
      </c>
      <c r="D2905" s="2">
        <v>44460</v>
      </c>
      <c r="E2905">
        <v>21</v>
      </c>
      <c r="F2905">
        <v>58</v>
      </c>
      <c r="G2905">
        <v>6390</v>
      </c>
      <c r="H2905">
        <v>370620</v>
      </c>
      <c r="L2905" t="s">
        <v>31</v>
      </c>
      <c r="N2905" t="s">
        <v>13</v>
      </c>
    </row>
    <row r="2906" spans="1:14" x14ac:dyDescent="0.3">
      <c r="A2906" t="s">
        <v>28</v>
      </c>
      <c r="B2906" t="s">
        <v>33</v>
      </c>
      <c r="C2906" t="s">
        <v>30</v>
      </c>
      <c r="D2906" s="2">
        <v>44460</v>
      </c>
      <c r="E2906">
        <v>21</v>
      </c>
      <c r="F2906">
        <v>55</v>
      </c>
      <c r="G2906">
        <v>6360</v>
      </c>
      <c r="H2906">
        <v>349800</v>
      </c>
      <c r="L2906" t="s">
        <v>31</v>
      </c>
      <c r="N2906" t="s">
        <v>5</v>
      </c>
    </row>
    <row r="2907" spans="1:14" x14ac:dyDescent="0.3">
      <c r="A2907" t="s">
        <v>28</v>
      </c>
      <c r="B2907" t="s">
        <v>32</v>
      </c>
      <c r="C2907" t="s">
        <v>30</v>
      </c>
      <c r="D2907" s="2">
        <v>44460</v>
      </c>
      <c r="E2907">
        <v>21</v>
      </c>
      <c r="F2907">
        <v>55</v>
      </c>
      <c r="G2907">
        <v>5859</v>
      </c>
      <c r="H2907">
        <v>322245</v>
      </c>
      <c r="L2907" t="s">
        <v>31</v>
      </c>
      <c r="N2907" t="s">
        <v>9</v>
      </c>
    </row>
    <row r="2908" spans="1:14" x14ac:dyDescent="0.3">
      <c r="A2908" t="s">
        <v>28</v>
      </c>
      <c r="B2908" t="s">
        <v>33</v>
      </c>
      <c r="C2908" t="s">
        <v>30</v>
      </c>
      <c r="D2908" s="2">
        <v>44460</v>
      </c>
      <c r="E2908">
        <v>21</v>
      </c>
      <c r="F2908">
        <v>50</v>
      </c>
      <c r="G2908">
        <v>5291</v>
      </c>
      <c r="H2908">
        <v>264550</v>
      </c>
      <c r="L2908" t="s">
        <v>31</v>
      </c>
      <c r="N2908" t="s">
        <v>14</v>
      </c>
    </row>
    <row r="2909" spans="1:14" x14ac:dyDescent="0.3">
      <c r="A2909" t="s">
        <v>28</v>
      </c>
      <c r="B2909" t="s">
        <v>33</v>
      </c>
      <c r="C2909" t="s">
        <v>30</v>
      </c>
      <c r="D2909" s="2">
        <v>44460</v>
      </c>
      <c r="E2909">
        <v>21</v>
      </c>
      <c r="F2909">
        <v>42</v>
      </c>
      <c r="G2909">
        <v>5368</v>
      </c>
      <c r="H2909">
        <v>225456</v>
      </c>
      <c r="L2909" t="s">
        <v>31</v>
      </c>
      <c r="N2909" t="s">
        <v>14</v>
      </c>
    </row>
    <row r="2910" spans="1:14" x14ac:dyDescent="0.3">
      <c r="A2910" t="s">
        <v>28</v>
      </c>
      <c r="B2910" t="s">
        <v>29</v>
      </c>
      <c r="C2910" t="s">
        <v>34</v>
      </c>
      <c r="D2910" s="2">
        <v>44460</v>
      </c>
      <c r="E2910">
        <v>21</v>
      </c>
      <c r="I2910">
        <v>35</v>
      </c>
      <c r="J2910">
        <v>8144</v>
      </c>
      <c r="K2910">
        <v>285040</v>
      </c>
      <c r="L2910">
        <v>1</v>
      </c>
      <c r="M2910" t="s">
        <v>37</v>
      </c>
      <c r="N2910" t="s">
        <v>4</v>
      </c>
    </row>
    <row r="2911" spans="1:14" x14ac:dyDescent="0.3">
      <c r="A2911" t="s">
        <v>28</v>
      </c>
      <c r="B2911" t="s">
        <v>33</v>
      </c>
      <c r="C2911" t="s">
        <v>34</v>
      </c>
      <c r="D2911" s="2">
        <v>44460</v>
      </c>
      <c r="E2911">
        <v>21</v>
      </c>
      <c r="I2911">
        <v>40</v>
      </c>
      <c r="J2911">
        <v>9288</v>
      </c>
      <c r="K2911">
        <v>371520</v>
      </c>
      <c r="L2911">
        <v>5</v>
      </c>
      <c r="M2911" t="s">
        <v>35</v>
      </c>
      <c r="N2911" t="s">
        <v>10</v>
      </c>
    </row>
    <row r="2912" spans="1:14" x14ac:dyDescent="0.3">
      <c r="A2912" t="s">
        <v>28</v>
      </c>
      <c r="B2912" t="s">
        <v>29</v>
      </c>
      <c r="C2912" t="s">
        <v>30</v>
      </c>
      <c r="D2912" s="2">
        <v>44460</v>
      </c>
      <c r="E2912">
        <v>21</v>
      </c>
      <c r="F2912">
        <v>50</v>
      </c>
      <c r="G2912">
        <v>6718</v>
      </c>
      <c r="H2912">
        <v>335900</v>
      </c>
      <c r="L2912" t="s">
        <v>31</v>
      </c>
      <c r="N2912" t="s">
        <v>3</v>
      </c>
    </row>
    <row r="2913" spans="1:14" x14ac:dyDescent="0.3">
      <c r="A2913" t="s">
        <v>28</v>
      </c>
      <c r="B2913" t="s">
        <v>33</v>
      </c>
      <c r="C2913" t="s">
        <v>30</v>
      </c>
      <c r="D2913" s="2">
        <v>44461</v>
      </c>
      <c r="E2913">
        <v>22</v>
      </c>
      <c r="F2913">
        <v>58</v>
      </c>
      <c r="G2913">
        <v>6642</v>
      </c>
      <c r="H2913">
        <v>385236</v>
      </c>
      <c r="L2913" t="s">
        <v>31</v>
      </c>
      <c r="N2913" t="s">
        <v>14</v>
      </c>
    </row>
    <row r="2914" spans="1:14" x14ac:dyDescent="0.3">
      <c r="A2914" t="s">
        <v>28</v>
      </c>
      <c r="B2914" t="s">
        <v>32</v>
      </c>
      <c r="C2914" t="s">
        <v>30</v>
      </c>
      <c r="D2914" s="2">
        <v>44461</v>
      </c>
      <c r="E2914">
        <v>22</v>
      </c>
      <c r="F2914">
        <v>42</v>
      </c>
      <c r="G2914">
        <v>6460</v>
      </c>
      <c r="H2914">
        <v>271320</v>
      </c>
      <c r="L2914" t="s">
        <v>31</v>
      </c>
      <c r="N2914" t="s">
        <v>13</v>
      </c>
    </row>
    <row r="2915" spans="1:14" x14ac:dyDescent="0.3">
      <c r="A2915" t="s">
        <v>28</v>
      </c>
      <c r="B2915" t="s">
        <v>29</v>
      </c>
      <c r="C2915" t="s">
        <v>34</v>
      </c>
      <c r="D2915" s="2">
        <v>44461</v>
      </c>
      <c r="E2915">
        <v>22</v>
      </c>
      <c r="I2915">
        <v>30</v>
      </c>
      <c r="J2915">
        <v>8052</v>
      </c>
      <c r="K2915">
        <v>241560</v>
      </c>
      <c r="L2915">
        <v>1</v>
      </c>
      <c r="M2915" t="s">
        <v>37</v>
      </c>
      <c r="N2915" t="s">
        <v>11</v>
      </c>
    </row>
    <row r="2916" spans="1:14" x14ac:dyDescent="0.3">
      <c r="A2916" t="s">
        <v>28</v>
      </c>
      <c r="B2916" t="s">
        <v>32</v>
      </c>
      <c r="C2916" t="s">
        <v>34</v>
      </c>
      <c r="D2916" s="2">
        <v>44461</v>
      </c>
      <c r="E2916">
        <v>22</v>
      </c>
      <c r="I2916">
        <v>39</v>
      </c>
      <c r="J2916">
        <v>8108</v>
      </c>
      <c r="K2916">
        <v>316212</v>
      </c>
      <c r="L2916">
        <v>1</v>
      </c>
      <c r="M2916" t="s">
        <v>37</v>
      </c>
      <c r="N2916" t="s">
        <v>14</v>
      </c>
    </row>
    <row r="2917" spans="1:14" x14ac:dyDescent="0.3">
      <c r="A2917" t="s">
        <v>28</v>
      </c>
      <c r="B2917" t="s">
        <v>32</v>
      </c>
      <c r="C2917" t="s">
        <v>30</v>
      </c>
      <c r="D2917" s="2">
        <v>44461</v>
      </c>
      <c r="E2917">
        <v>22</v>
      </c>
      <c r="F2917">
        <v>55</v>
      </c>
      <c r="G2917">
        <v>5747</v>
      </c>
      <c r="H2917">
        <v>316085</v>
      </c>
      <c r="L2917" t="s">
        <v>31</v>
      </c>
      <c r="N2917" t="s">
        <v>9</v>
      </c>
    </row>
    <row r="2918" spans="1:14" x14ac:dyDescent="0.3">
      <c r="A2918" t="s">
        <v>28</v>
      </c>
      <c r="B2918" t="s">
        <v>33</v>
      </c>
      <c r="C2918" t="s">
        <v>30</v>
      </c>
      <c r="D2918" s="2">
        <v>44461</v>
      </c>
      <c r="E2918">
        <v>22</v>
      </c>
      <c r="F2918">
        <v>60</v>
      </c>
      <c r="G2918">
        <v>5136</v>
      </c>
      <c r="H2918">
        <v>308160</v>
      </c>
      <c r="L2918" t="s">
        <v>31</v>
      </c>
      <c r="N2918" t="s">
        <v>11</v>
      </c>
    </row>
    <row r="2919" spans="1:14" x14ac:dyDescent="0.3">
      <c r="A2919" t="s">
        <v>28</v>
      </c>
      <c r="B2919" t="s">
        <v>32</v>
      </c>
      <c r="C2919" t="s">
        <v>30</v>
      </c>
      <c r="D2919" s="2">
        <v>44461</v>
      </c>
      <c r="E2919">
        <v>22</v>
      </c>
      <c r="F2919">
        <v>59</v>
      </c>
      <c r="G2919">
        <v>5150</v>
      </c>
      <c r="H2919">
        <v>303850</v>
      </c>
      <c r="L2919" t="s">
        <v>31</v>
      </c>
      <c r="N2919" t="s">
        <v>6</v>
      </c>
    </row>
    <row r="2920" spans="1:14" x14ac:dyDescent="0.3">
      <c r="A2920" t="s">
        <v>28</v>
      </c>
      <c r="B2920" t="s">
        <v>29</v>
      </c>
      <c r="C2920" t="s">
        <v>30</v>
      </c>
      <c r="D2920" s="2">
        <v>44461</v>
      </c>
      <c r="E2920">
        <v>22</v>
      </c>
      <c r="F2920">
        <v>49</v>
      </c>
      <c r="G2920">
        <v>6234</v>
      </c>
      <c r="H2920">
        <v>305466</v>
      </c>
      <c r="L2920" t="s">
        <v>31</v>
      </c>
      <c r="N2920" t="s">
        <v>11</v>
      </c>
    </row>
    <row r="2921" spans="1:14" x14ac:dyDescent="0.3">
      <c r="A2921" t="s">
        <v>28</v>
      </c>
      <c r="B2921" t="s">
        <v>32</v>
      </c>
      <c r="C2921" t="s">
        <v>30</v>
      </c>
      <c r="D2921" s="2">
        <v>44461</v>
      </c>
      <c r="E2921">
        <v>22</v>
      </c>
      <c r="F2921">
        <v>51</v>
      </c>
      <c r="G2921">
        <v>5661</v>
      </c>
      <c r="H2921">
        <v>288711</v>
      </c>
      <c r="L2921" t="s">
        <v>31</v>
      </c>
      <c r="N2921" t="s">
        <v>9</v>
      </c>
    </row>
    <row r="2922" spans="1:14" x14ac:dyDescent="0.3">
      <c r="A2922" t="s">
        <v>28</v>
      </c>
      <c r="B2922" t="s">
        <v>33</v>
      </c>
      <c r="C2922" t="s">
        <v>34</v>
      </c>
      <c r="D2922" s="2">
        <v>44462</v>
      </c>
      <c r="E2922">
        <v>23</v>
      </c>
      <c r="I2922">
        <v>37</v>
      </c>
      <c r="J2922">
        <v>9569</v>
      </c>
      <c r="K2922">
        <v>354053</v>
      </c>
      <c r="L2922">
        <v>4</v>
      </c>
      <c r="M2922" t="s">
        <v>39</v>
      </c>
      <c r="N2922" t="s">
        <v>5</v>
      </c>
    </row>
    <row r="2923" spans="1:14" x14ac:dyDescent="0.3">
      <c r="A2923" t="s">
        <v>28</v>
      </c>
      <c r="B2923" t="s">
        <v>29</v>
      </c>
      <c r="C2923" t="s">
        <v>30</v>
      </c>
      <c r="D2923" s="2">
        <v>44462</v>
      </c>
      <c r="E2923">
        <v>23</v>
      </c>
      <c r="F2923">
        <v>49</v>
      </c>
      <c r="G2923">
        <v>6330</v>
      </c>
      <c r="H2923">
        <v>310170</v>
      </c>
      <c r="L2923" t="s">
        <v>31</v>
      </c>
      <c r="N2923" t="s">
        <v>11</v>
      </c>
    </row>
    <row r="2924" spans="1:14" x14ac:dyDescent="0.3">
      <c r="A2924" t="s">
        <v>28</v>
      </c>
      <c r="B2924" t="s">
        <v>33</v>
      </c>
      <c r="C2924" t="s">
        <v>34</v>
      </c>
      <c r="D2924" s="2">
        <v>44462</v>
      </c>
      <c r="E2924">
        <v>23</v>
      </c>
      <c r="I2924">
        <v>38</v>
      </c>
      <c r="J2924">
        <v>8930</v>
      </c>
      <c r="K2924">
        <v>339340</v>
      </c>
      <c r="L2924">
        <v>5</v>
      </c>
      <c r="M2924" t="s">
        <v>35</v>
      </c>
      <c r="N2924" t="s">
        <v>4</v>
      </c>
    </row>
    <row r="2925" spans="1:14" x14ac:dyDescent="0.3">
      <c r="A2925" t="s">
        <v>28</v>
      </c>
      <c r="B2925" t="s">
        <v>32</v>
      </c>
      <c r="C2925" t="s">
        <v>34</v>
      </c>
      <c r="D2925" s="2">
        <v>44462</v>
      </c>
      <c r="E2925">
        <v>23</v>
      </c>
      <c r="I2925">
        <v>32</v>
      </c>
      <c r="J2925">
        <v>8588</v>
      </c>
      <c r="K2925">
        <v>274816</v>
      </c>
      <c r="L2925">
        <v>4</v>
      </c>
      <c r="M2925" t="s">
        <v>39</v>
      </c>
      <c r="N2925" t="s">
        <v>13</v>
      </c>
    </row>
    <row r="2926" spans="1:14" x14ac:dyDescent="0.3">
      <c r="A2926" t="s">
        <v>28</v>
      </c>
      <c r="B2926" t="s">
        <v>32</v>
      </c>
      <c r="C2926" t="s">
        <v>30</v>
      </c>
      <c r="D2926" s="2">
        <v>44462</v>
      </c>
      <c r="E2926">
        <v>23</v>
      </c>
      <c r="F2926">
        <v>59</v>
      </c>
      <c r="G2926">
        <v>6623</v>
      </c>
      <c r="H2926">
        <v>390757</v>
      </c>
      <c r="L2926" t="s">
        <v>31</v>
      </c>
      <c r="N2926" t="s">
        <v>4</v>
      </c>
    </row>
    <row r="2927" spans="1:14" x14ac:dyDescent="0.3">
      <c r="A2927" t="s">
        <v>28</v>
      </c>
      <c r="B2927" t="s">
        <v>29</v>
      </c>
      <c r="C2927" t="s">
        <v>34</v>
      </c>
      <c r="D2927" s="2">
        <v>44462</v>
      </c>
      <c r="E2927">
        <v>23</v>
      </c>
      <c r="I2927">
        <v>37</v>
      </c>
      <c r="J2927">
        <v>9582</v>
      </c>
      <c r="K2927">
        <v>354534</v>
      </c>
      <c r="L2927">
        <v>1</v>
      </c>
      <c r="M2927" t="s">
        <v>37</v>
      </c>
      <c r="N2927" t="s">
        <v>14</v>
      </c>
    </row>
    <row r="2928" spans="1:14" x14ac:dyDescent="0.3">
      <c r="A2928" t="s">
        <v>28</v>
      </c>
      <c r="B2928" t="s">
        <v>33</v>
      </c>
      <c r="C2928" t="s">
        <v>30</v>
      </c>
      <c r="D2928" s="2">
        <v>44462</v>
      </c>
      <c r="E2928">
        <v>23</v>
      </c>
      <c r="F2928">
        <v>55</v>
      </c>
      <c r="G2928">
        <v>5479</v>
      </c>
      <c r="H2928">
        <v>301345</v>
      </c>
      <c r="L2928" t="s">
        <v>31</v>
      </c>
      <c r="N2928" t="s">
        <v>5</v>
      </c>
    </row>
    <row r="2929" spans="1:14" x14ac:dyDescent="0.3">
      <c r="A2929" t="s">
        <v>28</v>
      </c>
      <c r="B2929" t="s">
        <v>29</v>
      </c>
      <c r="C2929" t="s">
        <v>34</v>
      </c>
      <c r="D2929" s="2">
        <v>44462</v>
      </c>
      <c r="E2929">
        <v>23</v>
      </c>
      <c r="I2929">
        <v>31</v>
      </c>
      <c r="J2929">
        <v>9020</v>
      </c>
      <c r="K2929">
        <v>279620</v>
      </c>
      <c r="L2929">
        <v>5</v>
      </c>
      <c r="M2929" t="s">
        <v>35</v>
      </c>
      <c r="N2929" t="s">
        <v>10</v>
      </c>
    </row>
    <row r="2930" spans="1:14" x14ac:dyDescent="0.3">
      <c r="A2930" t="s">
        <v>28</v>
      </c>
      <c r="B2930" t="s">
        <v>32</v>
      </c>
      <c r="C2930" t="s">
        <v>30</v>
      </c>
      <c r="D2930" s="2">
        <v>44463</v>
      </c>
      <c r="E2930">
        <v>24</v>
      </c>
      <c r="F2930">
        <v>47</v>
      </c>
      <c r="G2930">
        <v>5260</v>
      </c>
      <c r="H2930">
        <v>247220</v>
      </c>
      <c r="L2930" t="s">
        <v>31</v>
      </c>
      <c r="N2930" t="s">
        <v>13</v>
      </c>
    </row>
    <row r="2931" spans="1:14" x14ac:dyDescent="0.3">
      <c r="A2931" t="s">
        <v>28</v>
      </c>
      <c r="B2931" t="s">
        <v>32</v>
      </c>
      <c r="C2931" t="s">
        <v>30</v>
      </c>
      <c r="D2931" s="2">
        <v>44463</v>
      </c>
      <c r="E2931">
        <v>24</v>
      </c>
      <c r="F2931">
        <v>45</v>
      </c>
      <c r="G2931">
        <v>6171</v>
      </c>
      <c r="H2931">
        <v>277695</v>
      </c>
      <c r="L2931" t="s">
        <v>31</v>
      </c>
      <c r="N2931" t="s">
        <v>14</v>
      </c>
    </row>
    <row r="2932" spans="1:14" x14ac:dyDescent="0.3">
      <c r="A2932" t="s">
        <v>28</v>
      </c>
      <c r="B2932" t="s">
        <v>32</v>
      </c>
      <c r="C2932" t="s">
        <v>34</v>
      </c>
      <c r="D2932" s="2">
        <v>44463</v>
      </c>
      <c r="E2932">
        <v>24</v>
      </c>
      <c r="I2932">
        <v>37</v>
      </c>
      <c r="J2932">
        <v>9651</v>
      </c>
      <c r="K2932">
        <v>357087</v>
      </c>
      <c r="L2932">
        <v>2</v>
      </c>
      <c r="M2932" t="s">
        <v>36</v>
      </c>
      <c r="N2932" t="s">
        <v>6</v>
      </c>
    </row>
    <row r="2933" spans="1:14" x14ac:dyDescent="0.3">
      <c r="A2933" t="s">
        <v>28</v>
      </c>
      <c r="B2933" t="s">
        <v>29</v>
      </c>
      <c r="C2933" t="s">
        <v>34</v>
      </c>
      <c r="D2933" s="2">
        <v>44463</v>
      </c>
      <c r="E2933">
        <v>24</v>
      </c>
      <c r="I2933">
        <v>31</v>
      </c>
      <c r="J2933">
        <v>9702</v>
      </c>
      <c r="K2933">
        <v>300762</v>
      </c>
      <c r="L2933">
        <v>1</v>
      </c>
      <c r="M2933" t="s">
        <v>37</v>
      </c>
      <c r="N2933" t="s">
        <v>9</v>
      </c>
    </row>
    <row r="2934" spans="1:14" x14ac:dyDescent="0.3">
      <c r="A2934" t="s">
        <v>28</v>
      </c>
      <c r="B2934" t="s">
        <v>29</v>
      </c>
      <c r="C2934" t="s">
        <v>30</v>
      </c>
      <c r="D2934" s="2">
        <v>44463</v>
      </c>
      <c r="E2934">
        <v>24</v>
      </c>
      <c r="F2934">
        <v>44</v>
      </c>
      <c r="G2934">
        <v>6158</v>
      </c>
      <c r="H2934">
        <v>270952</v>
      </c>
      <c r="L2934" t="s">
        <v>31</v>
      </c>
      <c r="N2934" t="s">
        <v>4</v>
      </c>
    </row>
    <row r="2935" spans="1:14" x14ac:dyDescent="0.3">
      <c r="A2935" t="s">
        <v>28</v>
      </c>
      <c r="B2935" t="s">
        <v>33</v>
      </c>
      <c r="C2935" t="s">
        <v>30</v>
      </c>
      <c r="D2935" s="2">
        <v>44463</v>
      </c>
      <c r="E2935">
        <v>24</v>
      </c>
      <c r="F2935">
        <v>43</v>
      </c>
      <c r="G2935">
        <v>6877</v>
      </c>
      <c r="H2935">
        <v>295711</v>
      </c>
      <c r="L2935" t="s">
        <v>31</v>
      </c>
      <c r="N2935" t="s">
        <v>13</v>
      </c>
    </row>
    <row r="2936" spans="1:14" x14ac:dyDescent="0.3">
      <c r="A2936" t="s">
        <v>28</v>
      </c>
      <c r="B2936" t="s">
        <v>32</v>
      </c>
      <c r="C2936" t="s">
        <v>30</v>
      </c>
      <c r="D2936" s="2">
        <v>44463</v>
      </c>
      <c r="E2936">
        <v>24</v>
      </c>
      <c r="F2936">
        <v>60</v>
      </c>
      <c r="G2936">
        <v>6113</v>
      </c>
      <c r="H2936">
        <v>366780</v>
      </c>
      <c r="L2936" t="s">
        <v>31</v>
      </c>
      <c r="N2936" t="s">
        <v>4</v>
      </c>
    </row>
    <row r="2937" spans="1:14" x14ac:dyDescent="0.3">
      <c r="A2937" t="s">
        <v>28</v>
      </c>
      <c r="B2937" t="s">
        <v>33</v>
      </c>
      <c r="C2937" t="s">
        <v>34</v>
      </c>
      <c r="D2937" s="2">
        <v>44463</v>
      </c>
      <c r="E2937">
        <v>24</v>
      </c>
      <c r="I2937">
        <v>33</v>
      </c>
      <c r="J2937">
        <v>8192</v>
      </c>
      <c r="K2937">
        <v>270336</v>
      </c>
      <c r="L2937">
        <v>1</v>
      </c>
      <c r="M2937" t="s">
        <v>37</v>
      </c>
      <c r="N2937" t="s">
        <v>13</v>
      </c>
    </row>
    <row r="2938" spans="1:14" x14ac:dyDescent="0.3">
      <c r="A2938" t="s">
        <v>28</v>
      </c>
      <c r="B2938" t="s">
        <v>32</v>
      </c>
      <c r="C2938" t="s">
        <v>30</v>
      </c>
      <c r="D2938" s="2">
        <v>44463</v>
      </c>
      <c r="E2938">
        <v>24</v>
      </c>
      <c r="F2938">
        <v>51</v>
      </c>
      <c r="G2938">
        <v>6843</v>
      </c>
      <c r="H2938">
        <v>348993</v>
      </c>
      <c r="L2938" t="s">
        <v>31</v>
      </c>
      <c r="N2938" t="s">
        <v>6</v>
      </c>
    </row>
    <row r="2939" spans="1:14" x14ac:dyDescent="0.3">
      <c r="A2939" t="s">
        <v>28</v>
      </c>
      <c r="B2939" t="s">
        <v>29</v>
      </c>
      <c r="C2939" t="s">
        <v>34</v>
      </c>
      <c r="D2939" s="2">
        <v>44463</v>
      </c>
      <c r="E2939">
        <v>24</v>
      </c>
      <c r="I2939">
        <v>34</v>
      </c>
      <c r="J2939">
        <v>8858</v>
      </c>
      <c r="K2939">
        <v>301172</v>
      </c>
      <c r="L2939">
        <v>4</v>
      </c>
      <c r="M2939" t="s">
        <v>39</v>
      </c>
      <c r="N2939" t="s">
        <v>9</v>
      </c>
    </row>
    <row r="2940" spans="1:14" x14ac:dyDescent="0.3">
      <c r="A2940" t="s">
        <v>28</v>
      </c>
      <c r="B2940" t="s">
        <v>33</v>
      </c>
      <c r="C2940" t="s">
        <v>30</v>
      </c>
      <c r="D2940" s="2">
        <v>44463</v>
      </c>
      <c r="E2940">
        <v>24</v>
      </c>
      <c r="F2940">
        <v>43</v>
      </c>
      <c r="G2940">
        <v>6742</v>
      </c>
      <c r="H2940">
        <v>289906</v>
      </c>
      <c r="L2940" t="s">
        <v>31</v>
      </c>
      <c r="N2940" t="s">
        <v>10</v>
      </c>
    </row>
    <row r="2941" spans="1:14" x14ac:dyDescent="0.3">
      <c r="A2941" t="s">
        <v>28</v>
      </c>
      <c r="B2941" t="s">
        <v>32</v>
      </c>
      <c r="C2941" t="s">
        <v>34</v>
      </c>
      <c r="D2941" s="2">
        <v>44463</v>
      </c>
      <c r="E2941">
        <v>24</v>
      </c>
      <c r="I2941">
        <v>34</v>
      </c>
      <c r="J2941">
        <v>8244</v>
      </c>
      <c r="K2941">
        <v>280296</v>
      </c>
      <c r="L2941">
        <v>1</v>
      </c>
      <c r="M2941" t="s">
        <v>37</v>
      </c>
      <c r="N2941" t="s">
        <v>5</v>
      </c>
    </row>
    <row r="2942" spans="1:14" x14ac:dyDescent="0.3">
      <c r="A2942" t="s">
        <v>28</v>
      </c>
      <c r="B2942" t="s">
        <v>32</v>
      </c>
      <c r="C2942" t="s">
        <v>30</v>
      </c>
      <c r="D2942" s="2">
        <v>44464</v>
      </c>
      <c r="E2942">
        <v>25</v>
      </c>
      <c r="F2942">
        <v>57</v>
      </c>
      <c r="G2942">
        <v>5227</v>
      </c>
      <c r="H2942">
        <v>297939</v>
      </c>
      <c r="L2942" t="s">
        <v>31</v>
      </c>
      <c r="N2942" t="s">
        <v>6</v>
      </c>
    </row>
    <row r="2943" spans="1:14" x14ac:dyDescent="0.3">
      <c r="A2943" t="s">
        <v>28</v>
      </c>
      <c r="B2943" t="s">
        <v>32</v>
      </c>
      <c r="C2943" t="s">
        <v>30</v>
      </c>
      <c r="D2943" s="2">
        <v>44464</v>
      </c>
      <c r="E2943">
        <v>25</v>
      </c>
      <c r="F2943">
        <v>49</v>
      </c>
      <c r="G2943">
        <v>6279</v>
      </c>
      <c r="H2943">
        <v>307671</v>
      </c>
      <c r="L2943" t="s">
        <v>31</v>
      </c>
      <c r="N2943" t="s">
        <v>3</v>
      </c>
    </row>
    <row r="2944" spans="1:14" x14ac:dyDescent="0.3">
      <c r="A2944" t="s">
        <v>28</v>
      </c>
      <c r="B2944" t="s">
        <v>32</v>
      </c>
      <c r="C2944" t="s">
        <v>30</v>
      </c>
      <c r="D2944" s="2">
        <v>44464</v>
      </c>
      <c r="E2944">
        <v>25</v>
      </c>
      <c r="F2944">
        <v>48</v>
      </c>
      <c r="G2944">
        <v>6658</v>
      </c>
      <c r="H2944">
        <v>319584</v>
      </c>
      <c r="L2944" t="s">
        <v>31</v>
      </c>
      <c r="N2944" t="s">
        <v>8</v>
      </c>
    </row>
    <row r="2945" spans="1:14" x14ac:dyDescent="0.3">
      <c r="A2945" t="s">
        <v>28</v>
      </c>
      <c r="B2945" t="s">
        <v>32</v>
      </c>
      <c r="C2945" t="s">
        <v>34</v>
      </c>
      <c r="D2945" s="2">
        <v>44464</v>
      </c>
      <c r="E2945">
        <v>25</v>
      </c>
      <c r="I2945">
        <v>33</v>
      </c>
      <c r="J2945">
        <v>8628</v>
      </c>
      <c r="K2945">
        <v>284724</v>
      </c>
      <c r="L2945">
        <v>4</v>
      </c>
      <c r="M2945" t="s">
        <v>39</v>
      </c>
      <c r="N2945" t="s">
        <v>3</v>
      </c>
    </row>
    <row r="2946" spans="1:14" x14ac:dyDescent="0.3">
      <c r="A2946" t="s">
        <v>28</v>
      </c>
      <c r="B2946" t="s">
        <v>29</v>
      </c>
      <c r="C2946" t="s">
        <v>30</v>
      </c>
      <c r="D2946" s="2">
        <v>44464</v>
      </c>
      <c r="E2946">
        <v>25</v>
      </c>
      <c r="F2946">
        <v>52</v>
      </c>
      <c r="G2946">
        <v>5706</v>
      </c>
      <c r="H2946">
        <v>296712</v>
      </c>
      <c r="L2946" t="s">
        <v>31</v>
      </c>
      <c r="N2946" t="s">
        <v>7</v>
      </c>
    </row>
    <row r="2947" spans="1:14" x14ac:dyDescent="0.3">
      <c r="A2947" t="s">
        <v>28</v>
      </c>
      <c r="B2947" t="s">
        <v>29</v>
      </c>
      <c r="C2947" t="s">
        <v>34</v>
      </c>
      <c r="D2947" s="2">
        <v>44464</v>
      </c>
      <c r="E2947">
        <v>25</v>
      </c>
      <c r="I2947">
        <v>34</v>
      </c>
      <c r="J2947">
        <v>8975</v>
      </c>
      <c r="K2947">
        <v>305150</v>
      </c>
      <c r="L2947">
        <v>4</v>
      </c>
      <c r="M2947" t="s">
        <v>39</v>
      </c>
      <c r="N2947" t="s">
        <v>11</v>
      </c>
    </row>
    <row r="2948" spans="1:14" x14ac:dyDescent="0.3">
      <c r="A2948" t="s">
        <v>28</v>
      </c>
      <c r="B2948" t="s">
        <v>32</v>
      </c>
      <c r="C2948" t="s">
        <v>30</v>
      </c>
      <c r="D2948" s="2">
        <v>44464</v>
      </c>
      <c r="E2948">
        <v>25</v>
      </c>
      <c r="F2948">
        <v>48</v>
      </c>
      <c r="G2948">
        <v>5937</v>
      </c>
      <c r="H2948">
        <v>284976</v>
      </c>
      <c r="L2948" t="s">
        <v>31</v>
      </c>
      <c r="N2948" t="s">
        <v>5</v>
      </c>
    </row>
    <row r="2949" spans="1:14" x14ac:dyDescent="0.3">
      <c r="A2949" t="s">
        <v>28</v>
      </c>
      <c r="B2949" t="s">
        <v>33</v>
      </c>
      <c r="C2949" t="s">
        <v>30</v>
      </c>
      <c r="D2949" s="2">
        <v>44464</v>
      </c>
      <c r="E2949">
        <v>25</v>
      </c>
      <c r="F2949">
        <v>59</v>
      </c>
      <c r="G2949">
        <v>5648</v>
      </c>
      <c r="H2949">
        <v>333232</v>
      </c>
      <c r="L2949" t="s">
        <v>31</v>
      </c>
      <c r="N2949" t="s">
        <v>6</v>
      </c>
    </row>
    <row r="2950" spans="1:14" x14ac:dyDescent="0.3">
      <c r="A2950" t="s">
        <v>28</v>
      </c>
      <c r="B2950" t="s">
        <v>29</v>
      </c>
      <c r="C2950" t="s">
        <v>30</v>
      </c>
      <c r="D2950" s="2">
        <v>44464</v>
      </c>
      <c r="E2950">
        <v>25</v>
      </c>
      <c r="F2950">
        <v>46</v>
      </c>
      <c r="G2950">
        <v>6933</v>
      </c>
      <c r="H2950">
        <v>318918</v>
      </c>
      <c r="L2950" t="s">
        <v>31</v>
      </c>
      <c r="N2950" t="s">
        <v>9</v>
      </c>
    </row>
    <row r="2951" spans="1:14" x14ac:dyDescent="0.3">
      <c r="A2951" t="s">
        <v>28</v>
      </c>
      <c r="B2951" t="s">
        <v>33</v>
      </c>
      <c r="C2951" t="s">
        <v>30</v>
      </c>
      <c r="D2951" s="2">
        <v>44464</v>
      </c>
      <c r="E2951">
        <v>25</v>
      </c>
      <c r="F2951">
        <v>58</v>
      </c>
      <c r="G2951">
        <v>6829</v>
      </c>
      <c r="H2951">
        <v>396082</v>
      </c>
      <c r="L2951" t="s">
        <v>31</v>
      </c>
      <c r="N2951" t="s">
        <v>3</v>
      </c>
    </row>
    <row r="2952" spans="1:14" x14ac:dyDescent="0.3">
      <c r="A2952" t="s">
        <v>28</v>
      </c>
      <c r="B2952" t="s">
        <v>32</v>
      </c>
      <c r="C2952" t="s">
        <v>34</v>
      </c>
      <c r="D2952" s="2">
        <v>44464</v>
      </c>
      <c r="E2952">
        <v>25</v>
      </c>
      <c r="I2952">
        <v>33</v>
      </c>
      <c r="J2952">
        <v>9494</v>
      </c>
      <c r="K2952">
        <v>313302</v>
      </c>
      <c r="L2952">
        <v>1</v>
      </c>
      <c r="M2952" t="s">
        <v>37</v>
      </c>
      <c r="N2952" t="s">
        <v>8</v>
      </c>
    </row>
    <row r="2953" spans="1:14" x14ac:dyDescent="0.3">
      <c r="A2953" t="s">
        <v>28</v>
      </c>
      <c r="B2953" t="s">
        <v>33</v>
      </c>
      <c r="C2953" t="s">
        <v>30</v>
      </c>
      <c r="D2953" s="2">
        <v>44465</v>
      </c>
      <c r="E2953">
        <v>26</v>
      </c>
      <c r="F2953">
        <v>49</v>
      </c>
      <c r="G2953">
        <v>5540</v>
      </c>
      <c r="H2953">
        <v>271460</v>
      </c>
      <c r="L2953" t="s">
        <v>31</v>
      </c>
      <c r="N2953" t="s">
        <v>10</v>
      </c>
    </row>
    <row r="2954" spans="1:14" x14ac:dyDescent="0.3">
      <c r="A2954" t="s">
        <v>28</v>
      </c>
      <c r="B2954" t="s">
        <v>29</v>
      </c>
      <c r="C2954" t="s">
        <v>30</v>
      </c>
      <c r="D2954" s="2">
        <v>44465</v>
      </c>
      <c r="E2954">
        <v>26</v>
      </c>
      <c r="F2954">
        <v>43</v>
      </c>
      <c r="G2954">
        <v>5070</v>
      </c>
      <c r="H2954">
        <v>218010</v>
      </c>
      <c r="L2954" t="s">
        <v>31</v>
      </c>
      <c r="N2954" t="s">
        <v>6</v>
      </c>
    </row>
    <row r="2955" spans="1:14" x14ac:dyDescent="0.3">
      <c r="A2955" t="s">
        <v>28</v>
      </c>
      <c r="B2955" t="s">
        <v>33</v>
      </c>
      <c r="C2955" t="s">
        <v>30</v>
      </c>
      <c r="D2955" s="2">
        <v>44465</v>
      </c>
      <c r="E2955">
        <v>26</v>
      </c>
      <c r="F2955">
        <v>54</v>
      </c>
      <c r="G2955">
        <v>6459</v>
      </c>
      <c r="H2955">
        <v>348786</v>
      </c>
      <c r="L2955" t="s">
        <v>31</v>
      </c>
      <c r="N2955" t="s">
        <v>8</v>
      </c>
    </row>
    <row r="2956" spans="1:14" x14ac:dyDescent="0.3">
      <c r="A2956" t="s">
        <v>28</v>
      </c>
      <c r="B2956" t="s">
        <v>32</v>
      </c>
      <c r="C2956" t="s">
        <v>34</v>
      </c>
      <c r="D2956" s="2">
        <v>44465</v>
      </c>
      <c r="E2956">
        <v>26</v>
      </c>
      <c r="I2956">
        <v>36</v>
      </c>
      <c r="J2956">
        <v>9104</v>
      </c>
      <c r="K2956">
        <v>327744</v>
      </c>
      <c r="L2956">
        <v>5</v>
      </c>
      <c r="M2956" t="s">
        <v>35</v>
      </c>
      <c r="N2956" t="s">
        <v>8</v>
      </c>
    </row>
    <row r="2957" spans="1:14" x14ac:dyDescent="0.3">
      <c r="A2957" t="s">
        <v>28</v>
      </c>
      <c r="B2957" t="s">
        <v>33</v>
      </c>
      <c r="C2957" t="s">
        <v>30</v>
      </c>
      <c r="D2957" s="2">
        <v>44465</v>
      </c>
      <c r="E2957">
        <v>26</v>
      </c>
      <c r="F2957">
        <v>51</v>
      </c>
      <c r="G2957">
        <v>6568</v>
      </c>
      <c r="H2957">
        <v>334968</v>
      </c>
      <c r="L2957" t="s">
        <v>31</v>
      </c>
      <c r="N2957" t="s">
        <v>9</v>
      </c>
    </row>
    <row r="2958" spans="1:14" x14ac:dyDescent="0.3">
      <c r="A2958" t="s">
        <v>28</v>
      </c>
      <c r="B2958" t="s">
        <v>32</v>
      </c>
      <c r="C2958" t="s">
        <v>30</v>
      </c>
      <c r="D2958" s="2">
        <v>44465</v>
      </c>
      <c r="E2958">
        <v>26</v>
      </c>
      <c r="F2958">
        <v>40</v>
      </c>
      <c r="G2958">
        <v>6310</v>
      </c>
      <c r="H2958">
        <v>252400</v>
      </c>
      <c r="L2958" t="s">
        <v>31</v>
      </c>
      <c r="N2958" t="s">
        <v>8</v>
      </c>
    </row>
    <row r="2959" spans="1:14" x14ac:dyDescent="0.3">
      <c r="A2959" t="s">
        <v>28</v>
      </c>
      <c r="B2959" t="s">
        <v>29</v>
      </c>
      <c r="C2959" t="s">
        <v>34</v>
      </c>
      <c r="D2959" s="2">
        <v>44465</v>
      </c>
      <c r="E2959">
        <v>26</v>
      </c>
      <c r="I2959">
        <v>31</v>
      </c>
      <c r="J2959">
        <v>9680</v>
      </c>
      <c r="K2959">
        <v>300080</v>
      </c>
      <c r="L2959">
        <v>2</v>
      </c>
      <c r="M2959" t="s">
        <v>36</v>
      </c>
      <c r="N2959" t="s">
        <v>4</v>
      </c>
    </row>
    <row r="2960" spans="1:14" x14ac:dyDescent="0.3">
      <c r="A2960" t="s">
        <v>28</v>
      </c>
      <c r="B2960" t="s">
        <v>33</v>
      </c>
      <c r="C2960" t="s">
        <v>30</v>
      </c>
      <c r="D2960" s="2">
        <v>44465</v>
      </c>
      <c r="E2960">
        <v>26</v>
      </c>
      <c r="F2960">
        <v>43</v>
      </c>
      <c r="G2960">
        <v>6928</v>
      </c>
      <c r="H2960">
        <v>297904</v>
      </c>
      <c r="L2960" t="s">
        <v>31</v>
      </c>
      <c r="N2960" t="s">
        <v>7</v>
      </c>
    </row>
    <row r="2961" spans="1:14" x14ac:dyDescent="0.3">
      <c r="A2961" t="s">
        <v>28</v>
      </c>
      <c r="B2961" t="s">
        <v>33</v>
      </c>
      <c r="C2961" t="s">
        <v>30</v>
      </c>
      <c r="D2961" s="2">
        <v>44465</v>
      </c>
      <c r="E2961">
        <v>26</v>
      </c>
      <c r="F2961">
        <v>53</v>
      </c>
      <c r="G2961">
        <v>5185</v>
      </c>
      <c r="H2961">
        <v>274805</v>
      </c>
      <c r="L2961" t="s">
        <v>31</v>
      </c>
      <c r="N2961" t="s">
        <v>9</v>
      </c>
    </row>
    <row r="2962" spans="1:14" x14ac:dyDescent="0.3">
      <c r="A2962" t="s">
        <v>28</v>
      </c>
      <c r="B2962" t="s">
        <v>32</v>
      </c>
      <c r="C2962" t="s">
        <v>30</v>
      </c>
      <c r="D2962" s="2">
        <v>44465</v>
      </c>
      <c r="E2962">
        <v>26</v>
      </c>
      <c r="F2962">
        <v>45</v>
      </c>
      <c r="G2962">
        <v>5767</v>
      </c>
      <c r="H2962">
        <v>259515</v>
      </c>
      <c r="L2962" t="s">
        <v>31</v>
      </c>
      <c r="N2962" t="s">
        <v>13</v>
      </c>
    </row>
    <row r="2963" spans="1:14" x14ac:dyDescent="0.3">
      <c r="A2963" t="s">
        <v>28</v>
      </c>
      <c r="B2963" t="s">
        <v>29</v>
      </c>
      <c r="C2963" t="s">
        <v>30</v>
      </c>
      <c r="D2963" s="2">
        <v>44465</v>
      </c>
      <c r="E2963">
        <v>26</v>
      </c>
      <c r="F2963">
        <v>46</v>
      </c>
      <c r="G2963">
        <v>5701</v>
      </c>
      <c r="H2963">
        <v>262246</v>
      </c>
      <c r="L2963" t="s">
        <v>31</v>
      </c>
      <c r="N2963" t="s">
        <v>7</v>
      </c>
    </row>
    <row r="2964" spans="1:14" x14ac:dyDescent="0.3">
      <c r="A2964" t="s">
        <v>28</v>
      </c>
      <c r="B2964" t="s">
        <v>33</v>
      </c>
      <c r="C2964" t="s">
        <v>30</v>
      </c>
      <c r="D2964" s="2">
        <v>44465</v>
      </c>
      <c r="E2964">
        <v>26</v>
      </c>
      <c r="F2964">
        <v>48</v>
      </c>
      <c r="G2964">
        <v>6326</v>
      </c>
      <c r="H2964">
        <v>303648</v>
      </c>
      <c r="L2964" t="s">
        <v>31</v>
      </c>
      <c r="N2964" t="s">
        <v>5</v>
      </c>
    </row>
    <row r="2965" spans="1:14" x14ac:dyDescent="0.3">
      <c r="A2965" t="s">
        <v>28</v>
      </c>
      <c r="B2965" t="s">
        <v>29</v>
      </c>
      <c r="C2965" t="s">
        <v>34</v>
      </c>
      <c r="D2965" s="2">
        <v>44465</v>
      </c>
      <c r="E2965">
        <v>26</v>
      </c>
      <c r="I2965">
        <v>34</v>
      </c>
      <c r="J2965">
        <v>8308</v>
      </c>
      <c r="K2965">
        <v>282472</v>
      </c>
      <c r="L2965">
        <v>3</v>
      </c>
      <c r="M2965" t="s">
        <v>38</v>
      </c>
      <c r="N2965" t="s">
        <v>11</v>
      </c>
    </row>
    <row r="2966" spans="1:14" x14ac:dyDescent="0.3">
      <c r="A2966" t="s">
        <v>28</v>
      </c>
      <c r="B2966" t="s">
        <v>32</v>
      </c>
      <c r="C2966" t="s">
        <v>30</v>
      </c>
      <c r="D2966" s="2">
        <v>44466</v>
      </c>
      <c r="E2966">
        <v>27</v>
      </c>
      <c r="F2966">
        <v>51</v>
      </c>
      <c r="G2966">
        <v>5237</v>
      </c>
      <c r="H2966">
        <v>267087</v>
      </c>
      <c r="L2966" t="s">
        <v>31</v>
      </c>
      <c r="N2966" t="s">
        <v>11</v>
      </c>
    </row>
    <row r="2967" spans="1:14" x14ac:dyDescent="0.3">
      <c r="A2967" t="s">
        <v>28</v>
      </c>
      <c r="B2967" t="s">
        <v>29</v>
      </c>
      <c r="C2967" t="s">
        <v>30</v>
      </c>
      <c r="D2967" s="2">
        <v>44466</v>
      </c>
      <c r="E2967">
        <v>27</v>
      </c>
      <c r="F2967">
        <v>52</v>
      </c>
      <c r="G2967">
        <v>6370</v>
      </c>
      <c r="H2967">
        <v>331240</v>
      </c>
      <c r="L2967" t="s">
        <v>31</v>
      </c>
      <c r="N2967" t="s">
        <v>11</v>
      </c>
    </row>
    <row r="2968" spans="1:14" x14ac:dyDescent="0.3">
      <c r="A2968" t="s">
        <v>28</v>
      </c>
      <c r="B2968" t="s">
        <v>33</v>
      </c>
      <c r="C2968" t="s">
        <v>30</v>
      </c>
      <c r="D2968" s="2">
        <v>44466</v>
      </c>
      <c r="E2968">
        <v>27</v>
      </c>
      <c r="F2968">
        <v>47</v>
      </c>
      <c r="G2968">
        <v>5587</v>
      </c>
      <c r="H2968">
        <v>262589</v>
      </c>
      <c r="L2968" t="s">
        <v>31</v>
      </c>
      <c r="N2968" t="s">
        <v>8</v>
      </c>
    </row>
    <row r="2969" spans="1:14" x14ac:dyDescent="0.3">
      <c r="A2969" t="s">
        <v>28</v>
      </c>
      <c r="B2969" t="s">
        <v>33</v>
      </c>
      <c r="C2969" t="s">
        <v>30</v>
      </c>
      <c r="D2969" s="2">
        <v>44466</v>
      </c>
      <c r="E2969">
        <v>27</v>
      </c>
      <c r="F2969">
        <v>40</v>
      </c>
      <c r="G2969">
        <v>5266</v>
      </c>
      <c r="H2969">
        <v>210640</v>
      </c>
      <c r="L2969" t="s">
        <v>31</v>
      </c>
      <c r="N2969" t="s">
        <v>4</v>
      </c>
    </row>
    <row r="2970" spans="1:14" x14ac:dyDescent="0.3">
      <c r="A2970" t="s">
        <v>28</v>
      </c>
      <c r="B2970" t="s">
        <v>33</v>
      </c>
      <c r="C2970" t="s">
        <v>34</v>
      </c>
      <c r="D2970" s="2">
        <v>44466</v>
      </c>
      <c r="E2970">
        <v>27</v>
      </c>
      <c r="I2970">
        <v>40</v>
      </c>
      <c r="J2970">
        <v>8523</v>
      </c>
      <c r="K2970">
        <v>340920</v>
      </c>
      <c r="L2970">
        <v>2</v>
      </c>
      <c r="M2970" t="s">
        <v>36</v>
      </c>
      <c r="N2970" t="s">
        <v>11</v>
      </c>
    </row>
    <row r="2971" spans="1:14" x14ac:dyDescent="0.3">
      <c r="A2971" t="s">
        <v>28</v>
      </c>
      <c r="B2971" t="s">
        <v>32</v>
      </c>
      <c r="C2971" t="s">
        <v>30</v>
      </c>
      <c r="D2971" s="2">
        <v>44466</v>
      </c>
      <c r="E2971">
        <v>27</v>
      </c>
      <c r="F2971">
        <v>52</v>
      </c>
      <c r="G2971">
        <v>6379</v>
      </c>
      <c r="H2971">
        <v>331708</v>
      </c>
      <c r="L2971" t="s">
        <v>31</v>
      </c>
      <c r="N2971" t="s">
        <v>14</v>
      </c>
    </row>
    <row r="2972" spans="1:14" x14ac:dyDescent="0.3">
      <c r="A2972" t="s">
        <v>28</v>
      </c>
      <c r="B2972" t="s">
        <v>32</v>
      </c>
      <c r="C2972" t="s">
        <v>30</v>
      </c>
      <c r="D2972" s="2">
        <v>44467</v>
      </c>
      <c r="E2972">
        <v>28</v>
      </c>
      <c r="F2972">
        <v>57</v>
      </c>
      <c r="G2972">
        <v>5792</v>
      </c>
      <c r="H2972">
        <v>330144</v>
      </c>
      <c r="L2972" t="s">
        <v>31</v>
      </c>
      <c r="N2972" t="s">
        <v>3</v>
      </c>
    </row>
    <row r="2973" spans="1:14" x14ac:dyDescent="0.3">
      <c r="A2973" t="s">
        <v>28</v>
      </c>
      <c r="B2973" t="s">
        <v>29</v>
      </c>
      <c r="C2973" t="s">
        <v>34</v>
      </c>
      <c r="D2973" s="2">
        <v>44467</v>
      </c>
      <c r="E2973">
        <v>28</v>
      </c>
      <c r="I2973">
        <v>36</v>
      </c>
      <c r="J2973">
        <v>9876</v>
      </c>
      <c r="K2973">
        <v>355536</v>
      </c>
      <c r="L2973">
        <v>3</v>
      </c>
      <c r="M2973" t="s">
        <v>38</v>
      </c>
      <c r="N2973" t="s">
        <v>13</v>
      </c>
    </row>
    <row r="2974" spans="1:14" x14ac:dyDescent="0.3">
      <c r="A2974" t="s">
        <v>28</v>
      </c>
      <c r="B2974" t="s">
        <v>32</v>
      </c>
      <c r="C2974" t="s">
        <v>34</v>
      </c>
      <c r="D2974" s="2">
        <v>44467</v>
      </c>
      <c r="E2974">
        <v>28</v>
      </c>
      <c r="I2974">
        <v>34</v>
      </c>
      <c r="J2974">
        <v>9741</v>
      </c>
      <c r="K2974">
        <v>331194</v>
      </c>
      <c r="L2974">
        <v>4</v>
      </c>
      <c r="M2974" t="s">
        <v>39</v>
      </c>
      <c r="N2974" t="s">
        <v>3</v>
      </c>
    </row>
    <row r="2975" spans="1:14" x14ac:dyDescent="0.3">
      <c r="A2975" t="s">
        <v>28</v>
      </c>
      <c r="B2975" t="s">
        <v>33</v>
      </c>
      <c r="C2975" t="s">
        <v>34</v>
      </c>
      <c r="D2975" s="2">
        <v>44467</v>
      </c>
      <c r="E2975">
        <v>28</v>
      </c>
      <c r="I2975">
        <v>36</v>
      </c>
      <c r="J2975">
        <v>9179</v>
      </c>
      <c r="K2975">
        <v>330444</v>
      </c>
      <c r="L2975">
        <v>2</v>
      </c>
      <c r="M2975" t="s">
        <v>36</v>
      </c>
      <c r="N2975" t="s">
        <v>11</v>
      </c>
    </row>
    <row r="2976" spans="1:14" x14ac:dyDescent="0.3">
      <c r="A2976" t="s">
        <v>28</v>
      </c>
      <c r="B2976" t="s">
        <v>32</v>
      </c>
      <c r="C2976" t="s">
        <v>30</v>
      </c>
      <c r="D2976" s="2">
        <v>44467</v>
      </c>
      <c r="E2976">
        <v>28</v>
      </c>
      <c r="F2976">
        <v>58</v>
      </c>
      <c r="G2976">
        <v>5253</v>
      </c>
      <c r="H2976">
        <v>304674</v>
      </c>
      <c r="L2976" t="s">
        <v>31</v>
      </c>
      <c r="N2976" t="s">
        <v>10</v>
      </c>
    </row>
    <row r="2977" spans="1:14" x14ac:dyDescent="0.3">
      <c r="A2977" t="s">
        <v>28</v>
      </c>
      <c r="B2977" t="s">
        <v>32</v>
      </c>
      <c r="C2977" t="s">
        <v>30</v>
      </c>
      <c r="D2977" s="2">
        <v>44468</v>
      </c>
      <c r="E2977">
        <v>29</v>
      </c>
      <c r="F2977">
        <v>45</v>
      </c>
      <c r="G2977">
        <v>5070</v>
      </c>
      <c r="H2977">
        <v>228150</v>
      </c>
      <c r="L2977" t="s">
        <v>31</v>
      </c>
      <c r="N2977" t="s">
        <v>7</v>
      </c>
    </row>
    <row r="2978" spans="1:14" x14ac:dyDescent="0.3">
      <c r="A2978" t="s">
        <v>28</v>
      </c>
      <c r="B2978" t="s">
        <v>33</v>
      </c>
      <c r="C2978" t="s">
        <v>34</v>
      </c>
      <c r="D2978" s="2">
        <v>44468</v>
      </c>
      <c r="E2978">
        <v>29</v>
      </c>
      <c r="I2978">
        <v>39</v>
      </c>
      <c r="J2978">
        <v>8449</v>
      </c>
      <c r="K2978">
        <v>329511</v>
      </c>
      <c r="L2978">
        <v>3</v>
      </c>
      <c r="M2978" t="s">
        <v>38</v>
      </c>
      <c r="N2978" t="s">
        <v>6</v>
      </c>
    </row>
    <row r="2979" spans="1:14" x14ac:dyDescent="0.3">
      <c r="A2979" t="s">
        <v>28</v>
      </c>
      <c r="B2979" t="s">
        <v>29</v>
      </c>
      <c r="C2979" t="s">
        <v>34</v>
      </c>
      <c r="D2979" s="2">
        <v>44468</v>
      </c>
      <c r="E2979">
        <v>29</v>
      </c>
      <c r="I2979">
        <v>31</v>
      </c>
      <c r="J2979">
        <v>9325</v>
      </c>
      <c r="K2979">
        <v>289075</v>
      </c>
      <c r="L2979">
        <v>4</v>
      </c>
      <c r="M2979" t="s">
        <v>39</v>
      </c>
      <c r="N2979" t="s">
        <v>9</v>
      </c>
    </row>
    <row r="2980" spans="1:14" x14ac:dyDescent="0.3">
      <c r="A2980" t="s">
        <v>28</v>
      </c>
      <c r="B2980" t="s">
        <v>32</v>
      </c>
      <c r="C2980" t="s">
        <v>34</v>
      </c>
      <c r="D2980" s="2">
        <v>44468</v>
      </c>
      <c r="E2980">
        <v>29</v>
      </c>
      <c r="I2980">
        <v>36</v>
      </c>
      <c r="J2980">
        <v>8774</v>
      </c>
      <c r="K2980">
        <v>315864</v>
      </c>
      <c r="L2980">
        <v>3</v>
      </c>
      <c r="M2980" t="s">
        <v>38</v>
      </c>
      <c r="N2980" t="s">
        <v>14</v>
      </c>
    </row>
    <row r="2981" spans="1:14" x14ac:dyDescent="0.3">
      <c r="A2981" t="s">
        <v>28</v>
      </c>
      <c r="B2981" t="s">
        <v>33</v>
      </c>
      <c r="C2981" t="s">
        <v>30</v>
      </c>
      <c r="D2981" s="2">
        <v>44468</v>
      </c>
      <c r="E2981">
        <v>29</v>
      </c>
      <c r="F2981">
        <v>45</v>
      </c>
      <c r="G2981">
        <v>5372</v>
      </c>
      <c r="H2981">
        <v>241740</v>
      </c>
      <c r="L2981" t="s">
        <v>31</v>
      </c>
      <c r="N2981" t="s">
        <v>6</v>
      </c>
    </row>
    <row r="2982" spans="1:14" x14ac:dyDescent="0.3">
      <c r="A2982" t="s">
        <v>28</v>
      </c>
      <c r="B2982" t="s">
        <v>32</v>
      </c>
      <c r="C2982" t="s">
        <v>30</v>
      </c>
      <c r="D2982" s="2">
        <v>44468</v>
      </c>
      <c r="E2982">
        <v>29</v>
      </c>
      <c r="F2982">
        <v>53</v>
      </c>
      <c r="G2982">
        <v>5215</v>
      </c>
      <c r="H2982">
        <v>276395</v>
      </c>
      <c r="L2982" t="s">
        <v>31</v>
      </c>
      <c r="N2982" t="s">
        <v>3</v>
      </c>
    </row>
    <row r="2983" spans="1:14" x14ac:dyDescent="0.3">
      <c r="A2983" t="s">
        <v>28</v>
      </c>
      <c r="B2983" t="s">
        <v>32</v>
      </c>
      <c r="C2983" t="s">
        <v>34</v>
      </c>
      <c r="D2983" s="2">
        <v>44468</v>
      </c>
      <c r="E2983">
        <v>29</v>
      </c>
      <c r="I2983">
        <v>39</v>
      </c>
      <c r="J2983">
        <v>9033</v>
      </c>
      <c r="K2983">
        <v>352287</v>
      </c>
      <c r="L2983">
        <v>1</v>
      </c>
      <c r="M2983" t="s">
        <v>37</v>
      </c>
      <c r="N2983" t="s">
        <v>3</v>
      </c>
    </row>
    <row r="2984" spans="1:14" x14ac:dyDescent="0.3">
      <c r="A2984" t="s">
        <v>28</v>
      </c>
      <c r="B2984" t="s">
        <v>32</v>
      </c>
      <c r="C2984" t="s">
        <v>30</v>
      </c>
      <c r="D2984" s="2">
        <v>44468</v>
      </c>
      <c r="E2984">
        <v>29</v>
      </c>
      <c r="F2984">
        <v>50</v>
      </c>
      <c r="G2984">
        <v>5458</v>
      </c>
      <c r="H2984">
        <v>272900</v>
      </c>
      <c r="L2984" t="s">
        <v>31</v>
      </c>
      <c r="N2984" t="s">
        <v>14</v>
      </c>
    </row>
    <row r="2985" spans="1:14" x14ac:dyDescent="0.3">
      <c r="A2985" t="s">
        <v>28</v>
      </c>
      <c r="B2985" t="s">
        <v>29</v>
      </c>
      <c r="C2985" t="s">
        <v>30</v>
      </c>
      <c r="D2985" s="2">
        <v>44468</v>
      </c>
      <c r="E2985">
        <v>29</v>
      </c>
      <c r="F2985">
        <v>50</v>
      </c>
      <c r="G2985">
        <v>6404</v>
      </c>
      <c r="H2985">
        <v>320200</v>
      </c>
      <c r="L2985" t="s">
        <v>31</v>
      </c>
      <c r="N2985" t="s">
        <v>13</v>
      </c>
    </row>
    <row r="2986" spans="1:14" x14ac:dyDescent="0.3">
      <c r="A2986" t="s">
        <v>28</v>
      </c>
      <c r="B2986" t="s">
        <v>33</v>
      </c>
      <c r="C2986" t="s">
        <v>30</v>
      </c>
      <c r="D2986" s="2">
        <v>44468</v>
      </c>
      <c r="E2986">
        <v>29</v>
      </c>
      <c r="F2986">
        <v>40</v>
      </c>
      <c r="G2986">
        <v>6328</v>
      </c>
      <c r="H2986">
        <v>253120</v>
      </c>
      <c r="L2986" t="s">
        <v>31</v>
      </c>
      <c r="N2986" t="s">
        <v>9</v>
      </c>
    </row>
    <row r="2987" spans="1:14" x14ac:dyDescent="0.3">
      <c r="A2987" t="s">
        <v>28</v>
      </c>
      <c r="B2987" t="s">
        <v>33</v>
      </c>
      <c r="C2987" t="s">
        <v>34</v>
      </c>
      <c r="D2987" s="2">
        <v>44468</v>
      </c>
      <c r="E2987">
        <v>29</v>
      </c>
      <c r="I2987">
        <v>35</v>
      </c>
      <c r="J2987">
        <v>8621</v>
      </c>
      <c r="K2987">
        <v>301735</v>
      </c>
      <c r="L2987">
        <v>1</v>
      </c>
      <c r="M2987" t="s">
        <v>37</v>
      </c>
      <c r="N2987" t="s">
        <v>4</v>
      </c>
    </row>
    <row r="2988" spans="1:14" x14ac:dyDescent="0.3">
      <c r="A2988" t="s">
        <v>28</v>
      </c>
      <c r="B2988" t="s">
        <v>32</v>
      </c>
      <c r="C2988" t="s">
        <v>30</v>
      </c>
      <c r="D2988" s="2">
        <v>44468</v>
      </c>
      <c r="E2988">
        <v>29</v>
      </c>
      <c r="F2988">
        <v>40</v>
      </c>
      <c r="G2988">
        <v>6770</v>
      </c>
      <c r="H2988">
        <v>270800</v>
      </c>
      <c r="L2988" t="s">
        <v>31</v>
      </c>
      <c r="N2988" t="s">
        <v>11</v>
      </c>
    </row>
    <row r="2989" spans="1:14" x14ac:dyDescent="0.3">
      <c r="A2989" t="s">
        <v>28</v>
      </c>
      <c r="B2989" t="s">
        <v>29</v>
      </c>
      <c r="C2989" t="s">
        <v>30</v>
      </c>
      <c r="D2989" s="2">
        <v>44468</v>
      </c>
      <c r="E2989">
        <v>29</v>
      </c>
      <c r="F2989">
        <v>49</v>
      </c>
      <c r="G2989">
        <v>6242</v>
      </c>
      <c r="H2989">
        <v>305858</v>
      </c>
      <c r="L2989" t="s">
        <v>31</v>
      </c>
      <c r="N2989" t="s">
        <v>14</v>
      </c>
    </row>
    <row r="2990" spans="1:14" x14ac:dyDescent="0.3">
      <c r="A2990" t="s">
        <v>28</v>
      </c>
      <c r="B2990" t="s">
        <v>32</v>
      </c>
      <c r="C2990" t="s">
        <v>30</v>
      </c>
      <c r="D2990" s="2">
        <v>44468</v>
      </c>
      <c r="E2990">
        <v>29</v>
      </c>
      <c r="F2990">
        <v>53</v>
      </c>
      <c r="G2990">
        <v>5107</v>
      </c>
      <c r="H2990">
        <v>270671</v>
      </c>
      <c r="L2990" t="s">
        <v>31</v>
      </c>
      <c r="N2990" t="s">
        <v>4</v>
      </c>
    </row>
    <row r="2991" spans="1:14" x14ac:dyDescent="0.3">
      <c r="A2991" t="s">
        <v>28</v>
      </c>
      <c r="B2991" t="s">
        <v>29</v>
      </c>
      <c r="C2991" t="s">
        <v>34</v>
      </c>
      <c r="D2991" s="2">
        <v>44468</v>
      </c>
      <c r="E2991">
        <v>29</v>
      </c>
      <c r="I2991">
        <v>33</v>
      </c>
      <c r="J2991">
        <v>9357</v>
      </c>
      <c r="K2991">
        <v>308781</v>
      </c>
      <c r="L2991">
        <v>2</v>
      </c>
      <c r="M2991" t="s">
        <v>36</v>
      </c>
      <c r="N2991" t="s">
        <v>11</v>
      </c>
    </row>
    <row r="2992" spans="1:14" x14ac:dyDescent="0.3">
      <c r="A2992" t="s">
        <v>28</v>
      </c>
      <c r="B2992" t="s">
        <v>29</v>
      </c>
      <c r="C2992" t="s">
        <v>30</v>
      </c>
      <c r="D2992" s="2">
        <v>44468</v>
      </c>
      <c r="E2992">
        <v>29</v>
      </c>
      <c r="F2992">
        <v>54</v>
      </c>
      <c r="G2992">
        <v>5129</v>
      </c>
      <c r="H2992">
        <v>276966</v>
      </c>
      <c r="L2992" t="s">
        <v>31</v>
      </c>
      <c r="N2992" t="s">
        <v>11</v>
      </c>
    </row>
    <row r="2993" spans="1:14" x14ac:dyDescent="0.3">
      <c r="A2993" t="s">
        <v>28</v>
      </c>
      <c r="B2993" t="s">
        <v>32</v>
      </c>
      <c r="C2993" t="s">
        <v>30</v>
      </c>
      <c r="D2993" s="2">
        <v>44468</v>
      </c>
      <c r="E2993">
        <v>29</v>
      </c>
      <c r="F2993">
        <v>57</v>
      </c>
      <c r="G2993">
        <v>6091</v>
      </c>
      <c r="H2993">
        <v>347187</v>
      </c>
      <c r="L2993" t="s">
        <v>31</v>
      </c>
      <c r="N2993" t="s">
        <v>3</v>
      </c>
    </row>
    <row r="2994" spans="1:14" x14ac:dyDescent="0.3">
      <c r="A2994" t="s">
        <v>28</v>
      </c>
      <c r="B2994" t="s">
        <v>33</v>
      </c>
      <c r="C2994" t="s">
        <v>30</v>
      </c>
      <c r="D2994" s="2">
        <v>44468</v>
      </c>
      <c r="E2994">
        <v>29</v>
      </c>
      <c r="F2994">
        <v>49</v>
      </c>
      <c r="G2994">
        <v>5497</v>
      </c>
      <c r="H2994">
        <v>269353</v>
      </c>
      <c r="L2994" t="s">
        <v>31</v>
      </c>
      <c r="N2994" t="s">
        <v>6</v>
      </c>
    </row>
    <row r="2995" spans="1:14" x14ac:dyDescent="0.3">
      <c r="A2995" t="s">
        <v>28</v>
      </c>
      <c r="B2995" t="s">
        <v>29</v>
      </c>
      <c r="C2995" t="s">
        <v>30</v>
      </c>
      <c r="D2995" s="2">
        <v>44468</v>
      </c>
      <c r="E2995">
        <v>29</v>
      </c>
      <c r="F2995">
        <v>42</v>
      </c>
      <c r="G2995">
        <v>6184</v>
      </c>
      <c r="H2995">
        <v>259728</v>
      </c>
      <c r="L2995" t="s">
        <v>31</v>
      </c>
      <c r="N2995" t="s">
        <v>9</v>
      </c>
    </row>
    <row r="2996" spans="1:14" x14ac:dyDescent="0.3">
      <c r="A2996" t="s">
        <v>28</v>
      </c>
      <c r="B2996" t="s">
        <v>29</v>
      </c>
      <c r="C2996" t="s">
        <v>34</v>
      </c>
      <c r="D2996" s="2">
        <v>44468</v>
      </c>
      <c r="E2996">
        <v>29</v>
      </c>
      <c r="I2996">
        <v>30</v>
      </c>
      <c r="J2996">
        <v>9618</v>
      </c>
      <c r="K2996">
        <v>288540</v>
      </c>
      <c r="L2996">
        <v>2</v>
      </c>
      <c r="M2996" t="s">
        <v>36</v>
      </c>
      <c r="N2996" t="s">
        <v>3</v>
      </c>
    </row>
    <row r="2997" spans="1:14" x14ac:dyDescent="0.3">
      <c r="A2997" t="s">
        <v>28</v>
      </c>
      <c r="B2997" t="s">
        <v>32</v>
      </c>
      <c r="C2997" t="s">
        <v>34</v>
      </c>
      <c r="D2997" s="2">
        <v>44468</v>
      </c>
      <c r="E2997">
        <v>29</v>
      </c>
      <c r="I2997">
        <v>30</v>
      </c>
      <c r="J2997">
        <v>8457</v>
      </c>
      <c r="K2997">
        <v>253710</v>
      </c>
      <c r="L2997">
        <v>4</v>
      </c>
      <c r="M2997" t="s">
        <v>39</v>
      </c>
      <c r="N2997" t="s">
        <v>13</v>
      </c>
    </row>
    <row r="2998" spans="1:14" x14ac:dyDescent="0.3">
      <c r="A2998" t="s">
        <v>28</v>
      </c>
      <c r="B2998" t="s">
        <v>32</v>
      </c>
      <c r="C2998" t="s">
        <v>34</v>
      </c>
      <c r="D2998" s="2">
        <v>44469</v>
      </c>
      <c r="E2998">
        <v>30</v>
      </c>
      <c r="I2998">
        <v>31</v>
      </c>
      <c r="J2998">
        <v>8418</v>
      </c>
      <c r="K2998">
        <v>260958</v>
      </c>
      <c r="L2998">
        <v>1</v>
      </c>
      <c r="M2998" t="s">
        <v>37</v>
      </c>
      <c r="N2998" t="s">
        <v>9</v>
      </c>
    </row>
    <row r="2999" spans="1:14" x14ac:dyDescent="0.3">
      <c r="A2999" t="s">
        <v>28</v>
      </c>
      <c r="B2999" t="s">
        <v>33</v>
      </c>
      <c r="C2999" t="s">
        <v>30</v>
      </c>
      <c r="D2999" s="2">
        <v>44469</v>
      </c>
      <c r="E2999">
        <v>30</v>
      </c>
      <c r="F2999">
        <v>45</v>
      </c>
      <c r="G2999">
        <v>5567</v>
      </c>
      <c r="H2999">
        <v>250515</v>
      </c>
      <c r="L2999" t="s">
        <v>31</v>
      </c>
      <c r="N2999" t="s">
        <v>6</v>
      </c>
    </row>
    <row r="3000" spans="1:14" x14ac:dyDescent="0.3">
      <c r="A3000" t="s">
        <v>28</v>
      </c>
      <c r="B3000" t="s">
        <v>33</v>
      </c>
      <c r="C3000" t="s">
        <v>30</v>
      </c>
      <c r="D3000" s="2">
        <v>44469</v>
      </c>
      <c r="E3000">
        <v>30</v>
      </c>
      <c r="F3000">
        <v>44</v>
      </c>
      <c r="G3000">
        <v>5010</v>
      </c>
      <c r="H3000">
        <v>220440</v>
      </c>
      <c r="L3000" t="s">
        <v>31</v>
      </c>
      <c r="N3000" t="s">
        <v>8</v>
      </c>
    </row>
    <row r="3001" spans="1:14" x14ac:dyDescent="0.3">
      <c r="A3001" t="s">
        <v>28</v>
      </c>
      <c r="B3001" t="s">
        <v>32</v>
      </c>
      <c r="C3001" t="s">
        <v>30</v>
      </c>
      <c r="D3001" s="2">
        <v>44469</v>
      </c>
      <c r="E3001">
        <v>30</v>
      </c>
      <c r="F3001">
        <v>47</v>
      </c>
      <c r="G3001">
        <v>6441</v>
      </c>
      <c r="H3001">
        <v>302727</v>
      </c>
      <c r="L3001" t="s">
        <v>31</v>
      </c>
      <c r="N3001" t="s">
        <v>14</v>
      </c>
    </row>
    <row r="3002" spans="1:14" x14ac:dyDescent="0.3">
      <c r="A3002" t="s">
        <v>28</v>
      </c>
      <c r="B3002" t="s">
        <v>33</v>
      </c>
      <c r="C3002" t="s">
        <v>30</v>
      </c>
      <c r="D3002" s="2">
        <v>44469</v>
      </c>
      <c r="E3002">
        <v>30</v>
      </c>
      <c r="F3002">
        <v>57</v>
      </c>
      <c r="G3002">
        <v>5730</v>
      </c>
      <c r="H3002">
        <v>326610</v>
      </c>
      <c r="L3002" t="s">
        <v>31</v>
      </c>
      <c r="N3002" t="s">
        <v>10</v>
      </c>
    </row>
    <row r="3003" spans="1:14" x14ac:dyDescent="0.3">
      <c r="A3003" t="s">
        <v>28</v>
      </c>
      <c r="B3003" t="s">
        <v>29</v>
      </c>
      <c r="C3003" t="s">
        <v>30</v>
      </c>
      <c r="D3003" s="2">
        <v>44469</v>
      </c>
      <c r="E3003">
        <v>30</v>
      </c>
      <c r="F3003">
        <v>46</v>
      </c>
      <c r="G3003">
        <v>6910</v>
      </c>
      <c r="H3003">
        <v>317860</v>
      </c>
      <c r="L3003" t="s">
        <v>31</v>
      </c>
      <c r="N3003" t="s">
        <v>13</v>
      </c>
    </row>
    <row r="3004" spans="1:14" x14ac:dyDescent="0.3">
      <c r="A3004" t="s">
        <v>28</v>
      </c>
      <c r="B3004" t="s">
        <v>33</v>
      </c>
      <c r="C3004" t="s">
        <v>30</v>
      </c>
      <c r="D3004" s="2">
        <v>44469</v>
      </c>
      <c r="E3004">
        <v>30</v>
      </c>
      <c r="F3004">
        <v>54</v>
      </c>
      <c r="G3004">
        <v>6481</v>
      </c>
      <c r="H3004">
        <v>349974</v>
      </c>
      <c r="L3004" t="s">
        <v>31</v>
      </c>
      <c r="N3004" t="s">
        <v>5</v>
      </c>
    </row>
    <row r="3005" spans="1:14" x14ac:dyDescent="0.3">
      <c r="A3005" t="s">
        <v>28</v>
      </c>
      <c r="B3005" t="s">
        <v>29</v>
      </c>
      <c r="C3005" t="s">
        <v>30</v>
      </c>
      <c r="D3005" s="2">
        <v>44469</v>
      </c>
      <c r="E3005">
        <v>30</v>
      </c>
      <c r="F3005">
        <v>50</v>
      </c>
      <c r="G3005">
        <v>6160</v>
      </c>
      <c r="H3005">
        <v>308000</v>
      </c>
      <c r="L3005" t="s">
        <v>31</v>
      </c>
      <c r="N3005" t="s">
        <v>9</v>
      </c>
    </row>
    <row r="3006" spans="1:14" x14ac:dyDescent="0.3">
      <c r="A3006" t="s">
        <v>28</v>
      </c>
      <c r="B3006" t="s">
        <v>32</v>
      </c>
      <c r="C3006" t="s">
        <v>34</v>
      </c>
      <c r="D3006" s="2">
        <v>44469</v>
      </c>
      <c r="E3006">
        <v>30</v>
      </c>
      <c r="I3006">
        <v>40</v>
      </c>
      <c r="J3006">
        <v>8349</v>
      </c>
      <c r="K3006">
        <v>333960</v>
      </c>
      <c r="L3006">
        <v>5</v>
      </c>
      <c r="M3006" t="s">
        <v>35</v>
      </c>
      <c r="N3006" t="s">
        <v>6</v>
      </c>
    </row>
    <row r="3007" spans="1:14" x14ac:dyDescent="0.3">
      <c r="A3007" t="s">
        <v>28</v>
      </c>
      <c r="B3007" t="s">
        <v>29</v>
      </c>
      <c r="C3007" t="s">
        <v>30</v>
      </c>
      <c r="D3007" s="2">
        <v>44469</v>
      </c>
      <c r="E3007">
        <v>30</v>
      </c>
      <c r="F3007">
        <v>43</v>
      </c>
      <c r="G3007">
        <v>6438</v>
      </c>
      <c r="H3007">
        <v>276834</v>
      </c>
      <c r="L3007" t="s">
        <v>31</v>
      </c>
      <c r="N3007" t="s">
        <v>14</v>
      </c>
    </row>
    <row r="3008" spans="1:14" x14ac:dyDescent="0.3">
      <c r="A3008" t="s">
        <v>28</v>
      </c>
      <c r="B3008" t="s">
        <v>29</v>
      </c>
      <c r="C3008" t="s">
        <v>30</v>
      </c>
      <c r="D3008" s="2">
        <v>44469</v>
      </c>
      <c r="E3008">
        <v>30</v>
      </c>
      <c r="F3008">
        <v>55</v>
      </c>
      <c r="G3008">
        <v>5364</v>
      </c>
      <c r="H3008">
        <v>295020</v>
      </c>
      <c r="L3008" t="s">
        <v>31</v>
      </c>
      <c r="N3008" t="s">
        <v>8</v>
      </c>
    </row>
    <row r="3009" spans="1:14" x14ac:dyDescent="0.3">
      <c r="A3009" t="s">
        <v>28</v>
      </c>
      <c r="B3009" t="s">
        <v>32</v>
      </c>
      <c r="C3009" t="s">
        <v>30</v>
      </c>
      <c r="D3009" s="2">
        <v>44469</v>
      </c>
      <c r="E3009">
        <v>30</v>
      </c>
      <c r="F3009">
        <v>52</v>
      </c>
      <c r="G3009">
        <v>5875</v>
      </c>
      <c r="H3009">
        <v>305500</v>
      </c>
      <c r="L3009" t="s">
        <v>31</v>
      </c>
      <c r="N3009" t="s">
        <v>3</v>
      </c>
    </row>
    <row r="3010" spans="1:14" x14ac:dyDescent="0.3">
      <c r="A3010" t="s">
        <v>28</v>
      </c>
      <c r="B3010" t="s">
        <v>32</v>
      </c>
      <c r="C3010" t="s">
        <v>34</v>
      </c>
      <c r="D3010" s="2">
        <v>44469</v>
      </c>
      <c r="E3010">
        <v>30</v>
      </c>
      <c r="I3010">
        <v>40</v>
      </c>
      <c r="J3010">
        <v>9068</v>
      </c>
      <c r="K3010">
        <v>362720</v>
      </c>
      <c r="L3010">
        <v>4</v>
      </c>
      <c r="M3010" t="s">
        <v>39</v>
      </c>
      <c r="N3010" t="s">
        <v>5</v>
      </c>
    </row>
    <row r="3011" spans="1:14" x14ac:dyDescent="0.3">
      <c r="A3011" t="s">
        <v>28</v>
      </c>
      <c r="B3011" t="s">
        <v>33</v>
      </c>
      <c r="C3011" t="s">
        <v>34</v>
      </c>
      <c r="D3011" s="2">
        <v>44469</v>
      </c>
      <c r="E3011">
        <v>30</v>
      </c>
      <c r="I3011">
        <v>38</v>
      </c>
      <c r="J3011">
        <v>8364</v>
      </c>
      <c r="K3011">
        <v>317832</v>
      </c>
      <c r="L3011">
        <v>2</v>
      </c>
      <c r="M3011" t="s">
        <v>36</v>
      </c>
      <c r="N3011" t="s">
        <v>9</v>
      </c>
    </row>
    <row r="3012" spans="1:14" x14ac:dyDescent="0.3">
      <c r="A3012" t="s">
        <v>28</v>
      </c>
      <c r="B3012" t="s">
        <v>32</v>
      </c>
      <c r="C3012" t="s">
        <v>34</v>
      </c>
      <c r="D3012" s="2">
        <v>44470</v>
      </c>
      <c r="E3012">
        <v>1</v>
      </c>
      <c r="I3012">
        <v>31</v>
      </c>
      <c r="J3012">
        <v>8150</v>
      </c>
      <c r="K3012">
        <v>252650</v>
      </c>
      <c r="L3012">
        <v>3</v>
      </c>
      <c r="M3012" t="s">
        <v>38</v>
      </c>
      <c r="N3012" t="s">
        <v>11</v>
      </c>
    </row>
    <row r="3013" spans="1:14" x14ac:dyDescent="0.3">
      <c r="A3013" t="s">
        <v>28</v>
      </c>
      <c r="B3013" t="s">
        <v>33</v>
      </c>
      <c r="C3013" t="s">
        <v>34</v>
      </c>
      <c r="D3013" s="2">
        <v>44470</v>
      </c>
      <c r="E3013">
        <v>1</v>
      </c>
      <c r="I3013">
        <v>38</v>
      </c>
      <c r="J3013">
        <v>9385</v>
      </c>
      <c r="K3013">
        <v>356630</v>
      </c>
      <c r="L3013">
        <v>2</v>
      </c>
      <c r="M3013" t="s">
        <v>36</v>
      </c>
      <c r="N3013" t="s">
        <v>9</v>
      </c>
    </row>
    <row r="3014" spans="1:14" x14ac:dyDescent="0.3">
      <c r="A3014" t="s">
        <v>28</v>
      </c>
      <c r="B3014" t="s">
        <v>29</v>
      </c>
      <c r="C3014" t="s">
        <v>30</v>
      </c>
      <c r="D3014" s="2">
        <v>44470</v>
      </c>
      <c r="E3014">
        <v>1</v>
      </c>
      <c r="F3014">
        <v>56</v>
      </c>
      <c r="G3014">
        <v>6662</v>
      </c>
      <c r="H3014">
        <v>373072</v>
      </c>
      <c r="L3014" t="s">
        <v>31</v>
      </c>
      <c r="N3014" t="s">
        <v>6</v>
      </c>
    </row>
    <row r="3015" spans="1:14" x14ac:dyDescent="0.3">
      <c r="A3015" t="s">
        <v>28</v>
      </c>
      <c r="B3015" t="s">
        <v>33</v>
      </c>
      <c r="C3015" t="s">
        <v>34</v>
      </c>
      <c r="D3015" s="2">
        <v>44470</v>
      </c>
      <c r="E3015">
        <v>1</v>
      </c>
      <c r="I3015">
        <v>38</v>
      </c>
      <c r="J3015">
        <v>9438</v>
      </c>
      <c r="K3015">
        <v>358644</v>
      </c>
      <c r="L3015">
        <v>4</v>
      </c>
      <c r="M3015" t="s">
        <v>39</v>
      </c>
      <c r="N3015" t="s">
        <v>4</v>
      </c>
    </row>
    <row r="3016" spans="1:14" x14ac:dyDescent="0.3">
      <c r="A3016" t="s">
        <v>28</v>
      </c>
      <c r="B3016" t="s">
        <v>29</v>
      </c>
      <c r="C3016" t="s">
        <v>30</v>
      </c>
      <c r="D3016" s="2">
        <v>44470</v>
      </c>
      <c r="E3016">
        <v>1</v>
      </c>
      <c r="F3016">
        <v>43</v>
      </c>
      <c r="G3016">
        <v>5556</v>
      </c>
      <c r="H3016">
        <v>238908</v>
      </c>
      <c r="L3016" t="s">
        <v>31</v>
      </c>
      <c r="N3016" t="s">
        <v>14</v>
      </c>
    </row>
    <row r="3017" spans="1:14" x14ac:dyDescent="0.3">
      <c r="A3017" t="s">
        <v>28</v>
      </c>
      <c r="B3017" t="s">
        <v>33</v>
      </c>
      <c r="C3017" t="s">
        <v>34</v>
      </c>
      <c r="D3017" s="2">
        <v>44470</v>
      </c>
      <c r="E3017">
        <v>1</v>
      </c>
      <c r="I3017">
        <v>32</v>
      </c>
      <c r="J3017">
        <v>8149</v>
      </c>
      <c r="K3017">
        <v>260768</v>
      </c>
      <c r="L3017">
        <v>4</v>
      </c>
      <c r="M3017" t="s">
        <v>39</v>
      </c>
      <c r="N3017" t="s">
        <v>8</v>
      </c>
    </row>
    <row r="3018" spans="1:14" x14ac:dyDescent="0.3">
      <c r="A3018" t="s">
        <v>28</v>
      </c>
      <c r="B3018" t="s">
        <v>33</v>
      </c>
      <c r="C3018" t="s">
        <v>30</v>
      </c>
      <c r="D3018" s="2">
        <v>44470</v>
      </c>
      <c r="E3018">
        <v>1</v>
      </c>
      <c r="F3018">
        <v>44</v>
      </c>
      <c r="G3018">
        <v>6272</v>
      </c>
      <c r="H3018">
        <v>275968</v>
      </c>
      <c r="L3018" t="s">
        <v>31</v>
      </c>
      <c r="N3018" t="s">
        <v>7</v>
      </c>
    </row>
    <row r="3019" spans="1:14" x14ac:dyDescent="0.3">
      <c r="A3019" t="s">
        <v>28</v>
      </c>
      <c r="B3019" t="s">
        <v>33</v>
      </c>
      <c r="C3019" t="s">
        <v>30</v>
      </c>
      <c r="D3019" s="2">
        <v>44470</v>
      </c>
      <c r="E3019">
        <v>1</v>
      </c>
      <c r="F3019">
        <v>46</v>
      </c>
      <c r="G3019">
        <v>6941</v>
      </c>
      <c r="H3019">
        <v>319286</v>
      </c>
      <c r="L3019" t="s">
        <v>31</v>
      </c>
      <c r="N3019" t="s">
        <v>7</v>
      </c>
    </row>
    <row r="3020" spans="1:14" x14ac:dyDescent="0.3">
      <c r="A3020" t="s">
        <v>28</v>
      </c>
      <c r="B3020" t="s">
        <v>29</v>
      </c>
      <c r="C3020" t="s">
        <v>30</v>
      </c>
      <c r="D3020" s="2">
        <v>44470</v>
      </c>
      <c r="E3020">
        <v>1</v>
      </c>
      <c r="F3020">
        <v>40</v>
      </c>
      <c r="G3020">
        <v>6164</v>
      </c>
      <c r="H3020">
        <v>246560</v>
      </c>
      <c r="L3020" t="s">
        <v>31</v>
      </c>
      <c r="N3020" t="s">
        <v>13</v>
      </c>
    </row>
    <row r="3021" spans="1:14" x14ac:dyDescent="0.3">
      <c r="A3021" t="s">
        <v>28</v>
      </c>
      <c r="B3021" t="s">
        <v>29</v>
      </c>
      <c r="C3021" t="s">
        <v>30</v>
      </c>
      <c r="D3021" s="2">
        <v>44470</v>
      </c>
      <c r="E3021">
        <v>1</v>
      </c>
      <c r="F3021">
        <v>52</v>
      </c>
      <c r="G3021">
        <v>5287</v>
      </c>
      <c r="H3021">
        <v>274924</v>
      </c>
      <c r="L3021" t="s">
        <v>31</v>
      </c>
      <c r="N3021" t="s">
        <v>6</v>
      </c>
    </row>
    <row r="3022" spans="1:14" x14ac:dyDescent="0.3">
      <c r="A3022" t="s">
        <v>28</v>
      </c>
      <c r="B3022" t="s">
        <v>32</v>
      </c>
      <c r="C3022" t="s">
        <v>34</v>
      </c>
      <c r="D3022" s="2">
        <v>44470</v>
      </c>
      <c r="E3022">
        <v>1</v>
      </c>
      <c r="I3022">
        <v>31</v>
      </c>
      <c r="J3022">
        <v>8158</v>
      </c>
      <c r="K3022">
        <v>252898</v>
      </c>
      <c r="L3022">
        <v>2</v>
      </c>
      <c r="M3022" t="s">
        <v>36</v>
      </c>
      <c r="N3022" t="s">
        <v>5</v>
      </c>
    </row>
    <row r="3023" spans="1:14" x14ac:dyDescent="0.3">
      <c r="A3023" t="s">
        <v>28</v>
      </c>
      <c r="B3023" t="s">
        <v>32</v>
      </c>
      <c r="C3023" t="s">
        <v>34</v>
      </c>
      <c r="D3023" s="2">
        <v>44470</v>
      </c>
      <c r="E3023">
        <v>1</v>
      </c>
      <c r="I3023">
        <v>37</v>
      </c>
      <c r="J3023">
        <v>9063</v>
      </c>
      <c r="K3023">
        <v>335331</v>
      </c>
      <c r="L3023">
        <v>3</v>
      </c>
      <c r="M3023" t="s">
        <v>38</v>
      </c>
      <c r="N3023" t="s">
        <v>7</v>
      </c>
    </row>
    <row r="3024" spans="1:14" x14ac:dyDescent="0.3">
      <c r="A3024" t="s">
        <v>28</v>
      </c>
      <c r="B3024" t="s">
        <v>32</v>
      </c>
      <c r="C3024" t="s">
        <v>30</v>
      </c>
      <c r="D3024" s="2">
        <v>44470</v>
      </c>
      <c r="E3024">
        <v>1</v>
      </c>
      <c r="F3024">
        <v>53</v>
      </c>
      <c r="G3024">
        <v>5834</v>
      </c>
      <c r="H3024">
        <v>309202</v>
      </c>
      <c r="L3024" t="s">
        <v>31</v>
      </c>
      <c r="N3024" t="s">
        <v>10</v>
      </c>
    </row>
    <row r="3025" spans="1:14" x14ac:dyDescent="0.3">
      <c r="A3025" t="s">
        <v>28</v>
      </c>
      <c r="B3025" t="s">
        <v>29</v>
      </c>
      <c r="C3025" t="s">
        <v>30</v>
      </c>
      <c r="D3025" s="2">
        <v>44470</v>
      </c>
      <c r="E3025">
        <v>1</v>
      </c>
      <c r="F3025">
        <v>45</v>
      </c>
      <c r="G3025">
        <v>5846</v>
      </c>
      <c r="H3025">
        <v>263070</v>
      </c>
      <c r="L3025" t="s">
        <v>31</v>
      </c>
      <c r="N3025" t="s">
        <v>10</v>
      </c>
    </row>
    <row r="3026" spans="1:14" x14ac:dyDescent="0.3">
      <c r="A3026" t="s">
        <v>28</v>
      </c>
      <c r="B3026" t="s">
        <v>29</v>
      </c>
      <c r="C3026" t="s">
        <v>30</v>
      </c>
      <c r="D3026" s="2">
        <v>44471</v>
      </c>
      <c r="E3026">
        <v>2</v>
      </c>
      <c r="F3026">
        <v>52</v>
      </c>
      <c r="G3026">
        <v>6806</v>
      </c>
      <c r="H3026">
        <v>353912</v>
      </c>
      <c r="L3026" t="s">
        <v>31</v>
      </c>
      <c r="N3026" t="s">
        <v>8</v>
      </c>
    </row>
    <row r="3027" spans="1:14" x14ac:dyDescent="0.3">
      <c r="A3027" t="s">
        <v>28</v>
      </c>
      <c r="B3027" t="s">
        <v>29</v>
      </c>
      <c r="C3027" t="s">
        <v>34</v>
      </c>
      <c r="D3027" s="2">
        <v>44471</v>
      </c>
      <c r="E3027">
        <v>2</v>
      </c>
      <c r="I3027">
        <v>33</v>
      </c>
      <c r="J3027">
        <v>8600</v>
      </c>
      <c r="K3027">
        <v>283800</v>
      </c>
      <c r="L3027">
        <v>3</v>
      </c>
      <c r="M3027" t="s">
        <v>38</v>
      </c>
      <c r="N3027" t="s">
        <v>5</v>
      </c>
    </row>
    <row r="3028" spans="1:14" x14ac:dyDescent="0.3">
      <c r="A3028" t="s">
        <v>28</v>
      </c>
      <c r="B3028" t="s">
        <v>33</v>
      </c>
      <c r="C3028" t="s">
        <v>30</v>
      </c>
      <c r="D3028" s="2">
        <v>44471</v>
      </c>
      <c r="E3028">
        <v>2</v>
      </c>
      <c r="F3028">
        <v>43</v>
      </c>
      <c r="G3028">
        <v>6358</v>
      </c>
      <c r="H3028">
        <v>273394</v>
      </c>
      <c r="L3028" t="s">
        <v>31</v>
      </c>
      <c r="N3028" t="s">
        <v>7</v>
      </c>
    </row>
    <row r="3029" spans="1:14" x14ac:dyDescent="0.3">
      <c r="A3029" t="s">
        <v>28</v>
      </c>
      <c r="B3029" t="s">
        <v>32</v>
      </c>
      <c r="C3029" t="s">
        <v>30</v>
      </c>
      <c r="D3029" s="2">
        <v>44471</v>
      </c>
      <c r="E3029">
        <v>2</v>
      </c>
      <c r="F3029">
        <v>55</v>
      </c>
      <c r="G3029">
        <v>5014</v>
      </c>
      <c r="H3029">
        <v>275770</v>
      </c>
      <c r="L3029" t="s">
        <v>31</v>
      </c>
      <c r="N3029" t="s">
        <v>13</v>
      </c>
    </row>
    <row r="3030" spans="1:14" x14ac:dyDescent="0.3">
      <c r="A3030" t="s">
        <v>28</v>
      </c>
      <c r="B3030" t="s">
        <v>33</v>
      </c>
      <c r="C3030" t="s">
        <v>34</v>
      </c>
      <c r="D3030" s="2">
        <v>44471</v>
      </c>
      <c r="E3030">
        <v>2</v>
      </c>
      <c r="I3030">
        <v>38</v>
      </c>
      <c r="J3030">
        <v>9663</v>
      </c>
      <c r="K3030">
        <v>367194</v>
      </c>
      <c r="L3030">
        <v>3</v>
      </c>
      <c r="M3030" t="s">
        <v>38</v>
      </c>
      <c r="N3030" t="s">
        <v>11</v>
      </c>
    </row>
    <row r="3031" spans="1:14" x14ac:dyDescent="0.3">
      <c r="A3031" t="s">
        <v>28</v>
      </c>
      <c r="B3031" t="s">
        <v>29</v>
      </c>
      <c r="C3031" t="s">
        <v>34</v>
      </c>
      <c r="D3031" s="2">
        <v>44471</v>
      </c>
      <c r="E3031">
        <v>2</v>
      </c>
      <c r="I3031">
        <v>40</v>
      </c>
      <c r="J3031">
        <v>8048</v>
      </c>
      <c r="K3031">
        <v>321920</v>
      </c>
      <c r="L3031">
        <v>4</v>
      </c>
      <c r="M3031" t="s">
        <v>39</v>
      </c>
      <c r="N3031" t="s">
        <v>8</v>
      </c>
    </row>
    <row r="3032" spans="1:14" x14ac:dyDescent="0.3">
      <c r="A3032" t="s">
        <v>28</v>
      </c>
      <c r="B3032" t="s">
        <v>32</v>
      </c>
      <c r="C3032" t="s">
        <v>34</v>
      </c>
      <c r="D3032" s="2">
        <v>44471</v>
      </c>
      <c r="E3032">
        <v>2</v>
      </c>
      <c r="I3032">
        <v>32</v>
      </c>
      <c r="J3032">
        <v>9262</v>
      </c>
      <c r="K3032">
        <v>296384</v>
      </c>
      <c r="L3032">
        <v>3</v>
      </c>
      <c r="M3032" t="s">
        <v>38</v>
      </c>
      <c r="N3032" t="s">
        <v>6</v>
      </c>
    </row>
    <row r="3033" spans="1:14" x14ac:dyDescent="0.3">
      <c r="A3033" t="s">
        <v>28</v>
      </c>
      <c r="B3033" t="s">
        <v>33</v>
      </c>
      <c r="C3033" t="s">
        <v>30</v>
      </c>
      <c r="D3033" s="2">
        <v>44471</v>
      </c>
      <c r="E3033">
        <v>2</v>
      </c>
      <c r="F3033">
        <v>40</v>
      </c>
      <c r="G3033">
        <v>5166</v>
      </c>
      <c r="H3033">
        <v>206640</v>
      </c>
      <c r="L3033" t="s">
        <v>31</v>
      </c>
      <c r="N3033" t="s">
        <v>5</v>
      </c>
    </row>
    <row r="3034" spans="1:14" x14ac:dyDescent="0.3">
      <c r="A3034" t="s">
        <v>28</v>
      </c>
      <c r="B3034" t="s">
        <v>32</v>
      </c>
      <c r="C3034" t="s">
        <v>30</v>
      </c>
      <c r="D3034" s="2">
        <v>44471</v>
      </c>
      <c r="E3034">
        <v>2</v>
      </c>
      <c r="F3034">
        <v>47</v>
      </c>
      <c r="G3034">
        <v>5505</v>
      </c>
      <c r="H3034">
        <v>258735</v>
      </c>
      <c r="L3034" t="s">
        <v>31</v>
      </c>
      <c r="N3034" t="s">
        <v>4</v>
      </c>
    </row>
    <row r="3035" spans="1:14" x14ac:dyDescent="0.3">
      <c r="A3035" t="s">
        <v>28</v>
      </c>
      <c r="B3035" t="s">
        <v>33</v>
      </c>
      <c r="C3035" t="s">
        <v>30</v>
      </c>
      <c r="D3035" s="2">
        <v>44471</v>
      </c>
      <c r="E3035">
        <v>2</v>
      </c>
      <c r="F3035">
        <v>59</v>
      </c>
      <c r="G3035">
        <v>6933</v>
      </c>
      <c r="H3035">
        <v>409047</v>
      </c>
      <c r="L3035" t="s">
        <v>31</v>
      </c>
      <c r="N3035" t="s">
        <v>11</v>
      </c>
    </row>
    <row r="3036" spans="1:14" x14ac:dyDescent="0.3">
      <c r="A3036" t="s">
        <v>28</v>
      </c>
      <c r="B3036" t="s">
        <v>33</v>
      </c>
      <c r="C3036" t="s">
        <v>30</v>
      </c>
      <c r="D3036" s="2">
        <v>44471</v>
      </c>
      <c r="E3036">
        <v>2</v>
      </c>
      <c r="F3036">
        <v>50</v>
      </c>
      <c r="G3036">
        <v>5942</v>
      </c>
      <c r="H3036">
        <v>297100</v>
      </c>
      <c r="L3036" t="s">
        <v>31</v>
      </c>
      <c r="N3036" t="s">
        <v>8</v>
      </c>
    </row>
    <row r="3037" spans="1:14" x14ac:dyDescent="0.3">
      <c r="A3037" t="s">
        <v>28</v>
      </c>
      <c r="B3037" t="s">
        <v>32</v>
      </c>
      <c r="C3037" t="s">
        <v>34</v>
      </c>
      <c r="D3037" s="2">
        <v>44471</v>
      </c>
      <c r="E3037">
        <v>2</v>
      </c>
      <c r="I3037">
        <v>31</v>
      </c>
      <c r="J3037">
        <v>9962</v>
      </c>
      <c r="K3037">
        <v>308822</v>
      </c>
      <c r="L3037">
        <v>5</v>
      </c>
      <c r="M3037" t="s">
        <v>35</v>
      </c>
      <c r="N3037" t="s">
        <v>10</v>
      </c>
    </row>
    <row r="3038" spans="1:14" x14ac:dyDescent="0.3">
      <c r="A3038" t="s">
        <v>28</v>
      </c>
      <c r="B3038" t="s">
        <v>33</v>
      </c>
      <c r="C3038" t="s">
        <v>34</v>
      </c>
      <c r="D3038" s="2">
        <v>44471</v>
      </c>
      <c r="E3038">
        <v>2</v>
      </c>
      <c r="I3038">
        <v>34</v>
      </c>
      <c r="J3038">
        <v>9386</v>
      </c>
      <c r="K3038">
        <v>319124</v>
      </c>
      <c r="L3038">
        <v>3</v>
      </c>
      <c r="M3038" t="s">
        <v>38</v>
      </c>
      <c r="N3038" t="s">
        <v>5</v>
      </c>
    </row>
    <row r="3039" spans="1:14" x14ac:dyDescent="0.3">
      <c r="A3039" t="s">
        <v>28</v>
      </c>
      <c r="B3039" t="s">
        <v>32</v>
      </c>
      <c r="C3039" t="s">
        <v>30</v>
      </c>
      <c r="D3039" s="2">
        <v>44471</v>
      </c>
      <c r="E3039">
        <v>2</v>
      </c>
      <c r="F3039">
        <v>48</v>
      </c>
      <c r="G3039">
        <v>5323</v>
      </c>
      <c r="H3039">
        <v>255504</v>
      </c>
      <c r="L3039" t="s">
        <v>31</v>
      </c>
      <c r="N3039" t="s">
        <v>10</v>
      </c>
    </row>
    <row r="3040" spans="1:14" x14ac:dyDescent="0.3">
      <c r="A3040" t="s">
        <v>28</v>
      </c>
      <c r="B3040" t="s">
        <v>33</v>
      </c>
      <c r="C3040" t="s">
        <v>30</v>
      </c>
      <c r="D3040" s="2">
        <v>44471</v>
      </c>
      <c r="E3040">
        <v>2</v>
      </c>
      <c r="F3040">
        <v>44</v>
      </c>
      <c r="G3040">
        <v>5319</v>
      </c>
      <c r="H3040">
        <v>234036</v>
      </c>
      <c r="L3040" t="s">
        <v>31</v>
      </c>
      <c r="N3040" t="s">
        <v>9</v>
      </c>
    </row>
    <row r="3041" spans="1:14" x14ac:dyDescent="0.3">
      <c r="A3041" t="s">
        <v>28</v>
      </c>
      <c r="B3041" t="s">
        <v>29</v>
      </c>
      <c r="C3041" t="s">
        <v>34</v>
      </c>
      <c r="D3041" s="2">
        <v>44472</v>
      </c>
      <c r="E3041">
        <v>3</v>
      </c>
      <c r="I3041">
        <v>32</v>
      </c>
      <c r="J3041">
        <v>9897</v>
      </c>
      <c r="K3041">
        <v>316704</v>
      </c>
      <c r="L3041">
        <v>3</v>
      </c>
      <c r="M3041" t="s">
        <v>38</v>
      </c>
      <c r="N3041" t="s">
        <v>5</v>
      </c>
    </row>
    <row r="3042" spans="1:14" x14ac:dyDescent="0.3">
      <c r="A3042" t="s">
        <v>28</v>
      </c>
      <c r="B3042" t="s">
        <v>29</v>
      </c>
      <c r="C3042" t="s">
        <v>34</v>
      </c>
      <c r="D3042" s="2">
        <v>44472</v>
      </c>
      <c r="E3042">
        <v>3</v>
      </c>
      <c r="I3042">
        <v>37</v>
      </c>
      <c r="J3042">
        <v>8760</v>
      </c>
      <c r="K3042">
        <v>324120</v>
      </c>
      <c r="L3042">
        <v>5</v>
      </c>
      <c r="M3042" t="s">
        <v>35</v>
      </c>
      <c r="N3042" t="s">
        <v>5</v>
      </c>
    </row>
    <row r="3043" spans="1:14" x14ac:dyDescent="0.3">
      <c r="A3043" t="s">
        <v>28</v>
      </c>
      <c r="B3043" t="s">
        <v>29</v>
      </c>
      <c r="C3043" t="s">
        <v>30</v>
      </c>
      <c r="D3043" s="2">
        <v>44472</v>
      </c>
      <c r="E3043">
        <v>3</v>
      </c>
      <c r="F3043">
        <v>60</v>
      </c>
      <c r="G3043">
        <v>6349</v>
      </c>
      <c r="H3043">
        <v>380940</v>
      </c>
      <c r="L3043" t="s">
        <v>31</v>
      </c>
      <c r="N3043" t="s">
        <v>6</v>
      </c>
    </row>
    <row r="3044" spans="1:14" x14ac:dyDescent="0.3">
      <c r="A3044" t="s">
        <v>28</v>
      </c>
      <c r="B3044" t="s">
        <v>33</v>
      </c>
      <c r="C3044" t="s">
        <v>30</v>
      </c>
      <c r="D3044" s="2">
        <v>44472</v>
      </c>
      <c r="E3044">
        <v>3</v>
      </c>
      <c r="F3044">
        <v>53</v>
      </c>
      <c r="G3044">
        <v>6619</v>
      </c>
      <c r="H3044">
        <v>350807</v>
      </c>
      <c r="L3044" t="s">
        <v>31</v>
      </c>
      <c r="N3044" t="s">
        <v>3</v>
      </c>
    </row>
    <row r="3045" spans="1:14" x14ac:dyDescent="0.3">
      <c r="A3045" t="s">
        <v>28</v>
      </c>
      <c r="B3045" t="s">
        <v>29</v>
      </c>
      <c r="C3045" t="s">
        <v>30</v>
      </c>
      <c r="D3045" s="2">
        <v>44472</v>
      </c>
      <c r="E3045">
        <v>3</v>
      </c>
      <c r="F3045">
        <v>41</v>
      </c>
      <c r="G3045">
        <v>5793</v>
      </c>
      <c r="H3045">
        <v>237513</v>
      </c>
      <c r="L3045" t="s">
        <v>31</v>
      </c>
      <c r="N3045" t="s">
        <v>6</v>
      </c>
    </row>
    <row r="3046" spans="1:14" x14ac:dyDescent="0.3">
      <c r="A3046" t="s">
        <v>28</v>
      </c>
      <c r="B3046" t="s">
        <v>32</v>
      </c>
      <c r="C3046" t="s">
        <v>34</v>
      </c>
      <c r="D3046" s="2">
        <v>44472</v>
      </c>
      <c r="E3046">
        <v>3</v>
      </c>
      <c r="I3046">
        <v>34</v>
      </c>
      <c r="J3046">
        <v>8706</v>
      </c>
      <c r="K3046">
        <v>296004</v>
      </c>
      <c r="L3046">
        <v>3</v>
      </c>
      <c r="M3046" t="s">
        <v>38</v>
      </c>
      <c r="N3046" t="s">
        <v>7</v>
      </c>
    </row>
    <row r="3047" spans="1:14" x14ac:dyDescent="0.3">
      <c r="A3047" t="s">
        <v>28</v>
      </c>
      <c r="B3047" t="s">
        <v>29</v>
      </c>
      <c r="C3047" t="s">
        <v>34</v>
      </c>
      <c r="D3047" s="2">
        <v>44472</v>
      </c>
      <c r="E3047">
        <v>3</v>
      </c>
      <c r="I3047">
        <v>33</v>
      </c>
      <c r="J3047">
        <v>9371</v>
      </c>
      <c r="K3047">
        <v>309243</v>
      </c>
      <c r="L3047">
        <v>5</v>
      </c>
      <c r="M3047" t="s">
        <v>35</v>
      </c>
      <c r="N3047" t="s">
        <v>11</v>
      </c>
    </row>
    <row r="3048" spans="1:14" x14ac:dyDescent="0.3">
      <c r="A3048" t="s">
        <v>28</v>
      </c>
      <c r="B3048" t="s">
        <v>32</v>
      </c>
      <c r="C3048" t="s">
        <v>34</v>
      </c>
      <c r="D3048" s="2">
        <v>44472</v>
      </c>
      <c r="E3048">
        <v>3</v>
      </c>
      <c r="I3048">
        <v>35</v>
      </c>
      <c r="J3048">
        <v>8247</v>
      </c>
      <c r="K3048">
        <v>288645</v>
      </c>
      <c r="L3048">
        <v>5</v>
      </c>
      <c r="M3048" t="s">
        <v>35</v>
      </c>
      <c r="N3048" t="s">
        <v>10</v>
      </c>
    </row>
    <row r="3049" spans="1:14" x14ac:dyDescent="0.3">
      <c r="A3049" t="s">
        <v>28</v>
      </c>
      <c r="B3049" t="s">
        <v>33</v>
      </c>
      <c r="C3049" t="s">
        <v>30</v>
      </c>
      <c r="D3049" s="2">
        <v>44472</v>
      </c>
      <c r="E3049">
        <v>3</v>
      </c>
      <c r="F3049">
        <v>54</v>
      </c>
      <c r="G3049">
        <v>5497</v>
      </c>
      <c r="H3049">
        <v>296838</v>
      </c>
      <c r="L3049" t="s">
        <v>31</v>
      </c>
      <c r="N3049" t="s">
        <v>6</v>
      </c>
    </row>
    <row r="3050" spans="1:14" x14ac:dyDescent="0.3">
      <c r="A3050" t="s">
        <v>28</v>
      </c>
      <c r="B3050" t="s">
        <v>33</v>
      </c>
      <c r="C3050" t="s">
        <v>34</v>
      </c>
      <c r="D3050" s="2">
        <v>44472</v>
      </c>
      <c r="E3050">
        <v>3</v>
      </c>
      <c r="I3050">
        <v>33</v>
      </c>
      <c r="J3050">
        <v>8221</v>
      </c>
      <c r="K3050">
        <v>271293</v>
      </c>
      <c r="L3050">
        <v>2</v>
      </c>
      <c r="M3050" t="s">
        <v>36</v>
      </c>
      <c r="N3050" t="s">
        <v>7</v>
      </c>
    </row>
    <row r="3051" spans="1:14" x14ac:dyDescent="0.3">
      <c r="A3051" t="s">
        <v>28</v>
      </c>
      <c r="B3051" t="s">
        <v>33</v>
      </c>
      <c r="C3051" t="s">
        <v>30</v>
      </c>
      <c r="D3051" s="2">
        <v>44472</v>
      </c>
      <c r="E3051">
        <v>3</v>
      </c>
      <c r="F3051">
        <v>53</v>
      </c>
      <c r="G3051">
        <v>6181</v>
      </c>
      <c r="H3051">
        <v>327593</v>
      </c>
      <c r="L3051" t="s">
        <v>31</v>
      </c>
      <c r="N3051" t="s">
        <v>7</v>
      </c>
    </row>
    <row r="3052" spans="1:14" x14ac:dyDescent="0.3">
      <c r="A3052" t="s">
        <v>28</v>
      </c>
      <c r="B3052" t="s">
        <v>29</v>
      </c>
      <c r="C3052" t="s">
        <v>34</v>
      </c>
      <c r="D3052" s="2">
        <v>44472</v>
      </c>
      <c r="E3052">
        <v>3</v>
      </c>
      <c r="I3052">
        <v>36</v>
      </c>
      <c r="J3052">
        <v>8838</v>
      </c>
      <c r="K3052">
        <v>318168</v>
      </c>
      <c r="L3052">
        <v>3</v>
      </c>
      <c r="M3052" t="s">
        <v>38</v>
      </c>
      <c r="N3052" t="s">
        <v>6</v>
      </c>
    </row>
    <row r="3053" spans="1:14" x14ac:dyDescent="0.3">
      <c r="A3053" t="s">
        <v>28</v>
      </c>
      <c r="B3053" t="s">
        <v>29</v>
      </c>
      <c r="C3053" t="s">
        <v>30</v>
      </c>
      <c r="D3053" s="2">
        <v>44473</v>
      </c>
      <c r="E3053">
        <v>4</v>
      </c>
      <c r="F3053">
        <v>54</v>
      </c>
      <c r="G3053">
        <v>6692</v>
      </c>
      <c r="H3053">
        <v>361368</v>
      </c>
      <c r="L3053" t="s">
        <v>31</v>
      </c>
      <c r="N3053" t="s">
        <v>7</v>
      </c>
    </row>
    <row r="3054" spans="1:14" x14ac:dyDescent="0.3">
      <c r="A3054" t="s">
        <v>28</v>
      </c>
      <c r="B3054" t="s">
        <v>29</v>
      </c>
      <c r="C3054" t="s">
        <v>30</v>
      </c>
      <c r="D3054" s="2">
        <v>44473</v>
      </c>
      <c r="E3054">
        <v>4</v>
      </c>
      <c r="F3054">
        <v>60</v>
      </c>
      <c r="G3054">
        <v>5845</v>
      </c>
      <c r="H3054">
        <v>350700</v>
      </c>
      <c r="L3054" t="s">
        <v>31</v>
      </c>
      <c r="N3054" t="s">
        <v>6</v>
      </c>
    </row>
    <row r="3055" spans="1:14" x14ac:dyDescent="0.3">
      <c r="A3055" t="s">
        <v>28</v>
      </c>
      <c r="B3055" t="s">
        <v>33</v>
      </c>
      <c r="C3055" t="s">
        <v>30</v>
      </c>
      <c r="D3055" s="2">
        <v>44473</v>
      </c>
      <c r="E3055">
        <v>4</v>
      </c>
      <c r="F3055">
        <v>44</v>
      </c>
      <c r="G3055">
        <v>5476</v>
      </c>
      <c r="H3055">
        <v>240944</v>
      </c>
      <c r="L3055" t="s">
        <v>31</v>
      </c>
      <c r="N3055" t="s">
        <v>3</v>
      </c>
    </row>
    <row r="3056" spans="1:14" x14ac:dyDescent="0.3">
      <c r="A3056" t="s">
        <v>28</v>
      </c>
      <c r="B3056" t="s">
        <v>33</v>
      </c>
      <c r="C3056" t="s">
        <v>30</v>
      </c>
      <c r="D3056" s="2">
        <v>44473</v>
      </c>
      <c r="E3056">
        <v>4</v>
      </c>
      <c r="F3056">
        <v>47</v>
      </c>
      <c r="G3056">
        <v>6649</v>
      </c>
      <c r="H3056">
        <v>312503</v>
      </c>
      <c r="L3056" t="s">
        <v>31</v>
      </c>
      <c r="N3056" t="s">
        <v>6</v>
      </c>
    </row>
    <row r="3057" spans="1:14" x14ac:dyDescent="0.3">
      <c r="A3057" t="s">
        <v>28</v>
      </c>
      <c r="B3057" t="s">
        <v>32</v>
      </c>
      <c r="C3057" t="s">
        <v>34</v>
      </c>
      <c r="D3057" s="2">
        <v>44473</v>
      </c>
      <c r="E3057">
        <v>4</v>
      </c>
      <c r="I3057">
        <v>33</v>
      </c>
      <c r="J3057">
        <v>8783</v>
      </c>
      <c r="K3057">
        <v>289839</v>
      </c>
      <c r="L3057">
        <v>1</v>
      </c>
      <c r="M3057" t="s">
        <v>37</v>
      </c>
      <c r="N3057" t="s">
        <v>9</v>
      </c>
    </row>
    <row r="3058" spans="1:14" x14ac:dyDescent="0.3">
      <c r="A3058" t="s">
        <v>28</v>
      </c>
      <c r="B3058" t="s">
        <v>33</v>
      </c>
      <c r="C3058" t="s">
        <v>30</v>
      </c>
      <c r="D3058" s="2">
        <v>44473</v>
      </c>
      <c r="E3058">
        <v>4</v>
      </c>
      <c r="F3058">
        <v>55</v>
      </c>
      <c r="G3058">
        <v>6402</v>
      </c>
      <c r="H3058">
        <v>352110</v>
      </c>
      <c r="L3058" t="s">
        <v>31</v>
      </c>
      <c r="N3058" t="s">
        <v>13</v>
      </c>
    </row>
    <row r="3059" spans="1:14" x14ac:dyDescent="0.3">
      <c r="A3059" t="s">
        <v>28</v>
      </c>
      <c r="B3059" t="s">
        <v>29</v>
      </c>
      <c r="C3059" t="s">
        <v>34</v>
      </c>
      <c r="D3059" s="2">
        <v>44473</v>
      </c>
      <c r="E3059">
        <v>4</v>
      </c>
      <c r="I3059">
        <v>35</v>
      </c>
      <c r="J3059">
        <v>9581</v>
      </c>
      <c r="K3059">
        <v>335335</v>
      </c>
      <c r="L3059">
        <v>2</v>
      </c>
      <c r="M3059" t="s">
        <v>36</v>
      </c>
      <c r="N3059" t="s">
        <v>10</v>
      </c>
    </row>
    <row r="3060" spans="1:14" x14ac:dyDescent="0.3">
      <c r="A3060" t="s">
        <v>28</v>
      </c>
      <c r="B3060" t="s">
        <v>29</v>
      </c>
      <c r="C3060" t="s">
        <v>30</v>
      </c>
      <c r="D3060" s="2">
        <v>44473</v>
      </c>
      <c r="E3060">
        <v>4</v>
      </c>
      <c r="F3060">
        <v>41</v>
      </c>
      <c r="G3060">
        <v>5873</v>
      </c>
      <c r="H3060">
        <v>240793</v>
      </c>
      <c r="L3060" t="s">
        <v>31</v>
      </c>
      <c r="N3060" t="s">
        <v>8</v>
      </c>
    </row>
    <row r="3061" spans="1:14" x14ac:dyDescent="0.3">
      <c r="A3061" t="s">
        <v>28</v>
      </c>
      <c r="B3061" t="s">
        <v>29</v>
      </c>
      <c r="C3061" t="s">
        <v>30</v>
      </c>
      <c r="D3061" s="2">
        <v>44473</v>
      </c>
      <c r="E3061">
        <v>4</v>
      </c>
      <c r="F3061">
        <v>57</v>
      </c>
      <c r="G3061">
        <v>6670</v>
      </c>
      <c r="H3061">
        <v>380190</v>
      </c>
      <c r="L3061" t="s">
        <v>31</v>
      </c>
      <c r="N3061" t="s">
        <v>6</v>
      </c>
    </row>
    <row r="3062" spans="1:14" x14ac:dyDescent="0.3">
      <c r="A3062" t="s">
        <v>28</v>
      </c>
      <c r="B3062" t="s">
        <v>33</v>
      </c>
      <c r="C3062" t="s">
        <v>30</v>
      </c>
      <c r="D3062" s="2">
        <v>44473</v>
      </c>
      <c r="E3062">
        <v>4</v>
      </c>
      <c r="F3062">
        <v>55</v>
      </c>
      <c r="G3062">
        <v>5418</v>
      </c>
      <c r="H3062">
        <v>297990</v>
      </c>
      <c r="L3062" t="s">
        <v>31</v>
      </c>
      <c r="N3062" t="s">
        <v>13</v>
      </c>
    </row>
    <row r="3063" spans="1:14" x14ac:dyDescent="0.3">
      <c r="A3063" t="s">
        <v>28</v>
      </c>
      <c r="B3063" t="s">
        <v>33</v>
      </c>
      <c r="C3063" t="s">
        <v>34</v>
      </c>
      <c r="D3063" s="2">
        <v>44473</v>
      </c>
      <c r="E3063">
        <v>4</v>
      </c>
      <c r="I3063">
        <v>33</v>
      </c>
      <c r="J3063">
        <v>8312</v>
      </c>
      <c r="K3063">
        <v>274296</v>
      </c>
      <c r="L3063">
        <v>1</v>
      </c>
      <c r="M3063" t="s">
        <v>37</v>
      </c>
      <c r="N3063" t="s">
        <v>11</v>
      </c>
    </row>
    <row r="3064" spans="1:14" x14ac:dyDescent="0.3">
      <c r="A3064" t="s">
        <v>28</v>
      </c>
      <c r="B3064" t="s">
        <v>29</v>
      </c>
      <c r="C3064" t="s">
        <v>30</v>
      </c>
      <c r="D3064" s="2">
        <v>44473</v>
      </c>
      <c r="E3064">
        <v>4</v>
      </c>
      <c r="F3064">
        <v>44</v>
      </c>
      <c r="G3064">
        <v>7000</v>
      </c>
      <c r="H3064">
        <v>308000</v>
      </c>
      <c r="L3064" t="s">
        <v>31</v>
      </c>
      <c r="N3064" t="s">
        <v>8</v>
      </c>
    </row>
    <row r="3065" spans="1:14" x14ac:dyDescent="0.3">
      <c r="A3065" t="s">
        <v>28</v>
      </c>
      <c r="B3065" t="s">
        <v>33</v>
      </c>
      <c r="C3065" t="s">
        <v>30</v>
      </c>
      <c r="D3065" s="2">
        <v>44473</v>
      </c>
      <c r="E3065">
        <v>4</v>
      </c>
      <c r="F3065">
        <v>48</v>
      </c>
      <c r="G3065">
        <v>5365</v>
      </c>
      <c r="H3065">
        <v>257520</v>
      </c>
      <c r="L3065" t="s">
        <v>31</v>
      </c>
      <c r="N3065" t="s">
        <v>8</v>
      </c>
    </row>
    <row r="3066" spans="1:14" x14ac:dyDescent="0.3">
      <c r="A3066" t="s">
        <v>28</v>
      </c>
      <c r="B3066" t="s">
        <v>29</v>
      </c>
      <c r="C3066" t="s">
        <v>34</v>
      </c>
      <c r="D3066" s="2">
        <v>44473</v>
      </c>
      <c r="E3066">
        <v>4</v>
      </c>
      <c r="I3066">
        <v>32</v>
      </c>
      <c r="J3066">
        <v>8994</v>
      </c>
      <c r="K3066">
        <v>287808</v>
      </c>
      <c r="L3066">
        <v>2</v>
      </c>
      <c r="M3066" t="s">
        <v>36</v>
      </c>
      <c r="N3066" t="s">
        <v>6</v>
      </c>
    </row>
    <row r="3067" spans="1:14" x14ac:dyDescent="0.3">
      <c r="A3067" t="s">
        <v>28</v>
      </c>
      <c r="B3067" t="s">
        <v>33</v>
      </c>
      <c r="C3067" t="s">
        <v>34</v>
      </c>
      <c r="D3067" s="2">
        <v>44473</v>
      </c>
      <c r="E3067">
        <v>4</v>
      </c>
      <c r="I3067">
        <v>36</v>
      </c>
      <c r="J3067">
        <v>8551</v>
      </c>
      <c r="K3067">
        <v>307836</v>
      </c>
      <c r="L3067">
        <v>4</v>
      </c>
      <c r="M3067" t="s">
        <v>39</v>
      </c>
      <c r="N3067" t="s">
        <v>8</v>
      </c>
    </row>
    <row r="3068" spans="1:14" x14ac:dyDescent="0.3">
      <c r="A3068" t="s">
        <v>28</v>
      </c>
      <c r="B3068" t="s">
        <v>33</v>
      </c>
      <c r="C3068" t="s">
        <v>34</v>
      </c>
      <c r="D3068" s="2">
        <v>44474</v>
      </c>
      <c r="E3068">
        <v>5</v>
      </c>
      <c r="I3068">
        <v>34</v>
      </c>
      <c r="J3068">
        <v>8153</v>
      </c>
      <c r="K3068">
        <v>277202</v>
      </c>
      <c r="L3068">
        <v>2</v>
      </c>
      <c r="M3068" t="s">
        <v>36</v>
      </c>
      <c r="N3068" t="s">
        <v>5</v>
      </c>
    </row>
    <row r="3069" spans="1:14" x14ac:dyDescent="0.3">
      <c r="A3069" t="s">
        <v>28</v>
      </c>
      <c r="B3069" t="s">
        <v>32</v>
      </c>
      <c r="C3069" t="s">
        <v>34</v>
      </c>
      <c r="D3069" s="2">
        <v>44474</v>
      </c>
      <c r="E3069">
        <v>5</v>
      </c>
      <c r="I3069">
        <v>37</v>
      </c>
      <c r="J3069">
        <v>8332</v>
      </c>
      <c r="K3069">
        <v>308284</v>
      </c>
      <c r="L3069">
        <v>4</v>
      </c>
      <c r="M3069" t="s">
        <v>39</v>
      </c>
      <c r="N3069" t="s">
        <v>11</v>
      </c>
    </row>
    <row r="3070" spans="1:14" x14ac:dyDescent="0.3">
      <c r="A3070" t="s">
        <v>28</v>
      </c>
      <c r="B3070" t="s">
        <v>33</v>
      </c>
      <c r="C3070" t="s">
        <v>30</v>
      </c>
      <c r="D3070" s="2">
        <v>44474</v>
      </c>
      <c r="E3070">
        <v>5</v>
      </c>
      <c r="F3070">
        <v>45</v>
      </c>
      <c r="G3070">
        <v>6584</v>
      </c>
      <c r="H3070">
        <v>296280</v>
      </c>
      <c r="L3070" t="s">
        <v>31</v>
      </c>
      <c r="N3070" t="s">
        <v>3</v>
      </c>
    </row>
    <row r="3071" spans="1:14" x14ac:dyDescent="0.3">
      <c r="A3071" t="s">
        <v>28</v>
      </c>
      <c r="B3071" t="s">
        <v>29</v>
      </c>
      <c r="C3071" t="s">
        <v>34</v>
      </c>
      <c r="D3071" s="2">
        <v>44474</v>
      </c>
      <c r="E3071">
        <v>5</v>
      </c>
      <c r="I3071">
        <v>37</v>
      </c>
      <c r="J3071">
        <v>8127</v>
      </c>
      <c r="K3071">
        <v>300699</v>
      </c>
      <c r="L3071">
        <v>1</v>
      </c>
      <c r="M3071" t="s">
        <v>37</v>
      </c>
      <c r="N3071" t="s">
        <v>8</v>
      </c>
    </row>
    <row r="3072" spans="1:14" x14ac:dyDescent="0.3">
      <c r="A3072" t="s">
        <v>28</v>
      </c>
      <c r="B3072" t="s">
        <v>33</v>
      </c>
      <c r="C3072" t="s">
        <v>30</v>
      </c>
      <c r="D3072" s="2">
        <v>44474</v>
      </c>
      <c r="E3072">
        <v>5</v>
      </c>
      <c r="F3072">
        <v>51</v>
      </c>
      <c r="G3072">
        <v>6236</v>
      </c>
      <c r="H3072">
        <v>318036</v>
      </c>
      <c r="L3072" t="s">
        <v>31</v>
      </c>
      <c r="N3072" t="s">
        <v>6</v>
      </c>
    </row>
    <row r="3073" spans="1:14" x14ac:dyDescent="0.3">
      <c r="A3073" t="s">
        <v>28</v>
      </c>
      <c r="B3073" t="s">
        <v>32</v>
      </c>
      <c r="C3073" t="s">
        <v>30</v>
      </c>
      <c r="D3073" s="2">
        <v>44474</v>
      </c>
      <c r="E3073">
        <v>5</v>
      </c>
      <c r="F3073">
        <v>51</v>
      </c>
      <c r="G3073">
        <v>5144</v>
      </c>
      <c r="H3073">
        <v>262344</v>
      </c>
      <c r="L3073" t="s">
        <v>31</v>
      </c>
      <c r="N3073" t="s">
        <v>9</v>
      </c>
    </row>
    <row r="3074" spans="1:14" x14ac:dyDescent="0.3">
      <c r="A3074" t="s">
        <v>28</v>
      </c>
      <c r="B3074" t="s">
        <v>32</v>
      </c>
      <c r="C3074" t="s">
        <v>30</v>
      </c>
      <c r="D3074" s="2">
        <v>44474</v>
      </c>
      <c r="E3074">
        <v>5</v>
      </c>
      <c r="F3074">
        <v>45</v>
      </c>
      <c r="G3074">
        <v>6123</v>
      </c>
      <c r="H3074">
        <v>275535</v>
      </c>
      <c r="L3074" t="s">
        <v>31</v>
      </c>
      <c r="N3074" t="s">
        <v>11</v>
      </c>
    </row>
    <row r="3075" spans="1:14" x14ac:dyDescent="0.3">
      <c r="A3075" t="s">
        <v>28</v>
      </c>
      <c r="B3075" t="s">
        <v>29</v>
      </c>
      <c r="C3075" t="s">
        <v>30</v>
      </c>
      <c r="D3075" s="2">
        <v>44474</v>
      </c>
      <c r="E3075">
        <v>5</v>
      </c>
      <c r="F3075">
        <v>57</v>
      </c>
      <c r="G3075">
        <v>5769</v>
      </c>
      <c r="H3075">
        <v>328833</v>
      </c>
      <c r="L3075" t="s">
        <v>31</v>
      </c>
      <c r="N3075" t="s">
        <v>11</v>
      </c>
    </row>
    <row r="3076" spans="1:14" x14ac:dyDescent="0.3">
      <c r="A3076" t="s">
        <v>28</v>
      </c>
      <c r="B3076" t="s">
        <v>33</v>
      </c>
      <c r="C3076" t="s">
        <v>30</v>
      </c>
      <c r="D3076" s="2">
        <v>44474</v>
      </c>
      <c r="E3076">
        <v>5</v>
      </c>
      <c r="F3076">
        <v>54</v>
      </c>
      <c r="G3076">
        <v>5236</v>
      </c>
      <c r="H3076">
        <v>282744</v>
      </c>
      <c r="L3076" t="s">
        <v>31</v>
      </c>
      <c r="N3076" t="s">
        <v>14</v>
      </c>
    </row>
    <row r="3077" spans="1:14" x14ac:dyDescent="0.3">
      <c r="A3077" t="s">
        <v>28</v>
      </c>
      <c r="B3077" t="s">
        <v>33</v>
      </c>
      <c r="C3077" t="s">
        <v>34</v>
      </c>
      <c r="D3077" s="2">
        <v>44474</v>
      </c>
      <c r="E3077">
        <v>5</v>
      </c>
      <c r="I3077">
        <v>30</v>
      </c>
      <c r="J3077">
        <v>9680</v>
      </c>
      <c r="K3077">
        <v>290400</v>
      </c>
      <c r="L3077">
        <v>4</v>
      </c>
      <c r="M3077" t="s">
        <v>39</v>
      </c>
      <c r="N3077" t="s">
        <v>11</v>
      </c>
    </row>
    <row r="3078" spans="1:14" x14ac:dyDescent="0.3">
      <c r="A3078" t="s">
        <v>28</v>
      </c>
      <c r="B3078" t="s">
        <v>33</v>
      </c>
      <c r="C3078" t="s">
        <v>30</v>
      </c>
      <c r="D3078" s="2">
        <v>44474</v>
      </c>
      <c r="E3078">
        <v>5</v>
      </c>
      <c r="F3078">
        <v>60</v>
      </c>
      <c r="G3078">
        <v>6389</v>
      </c>
      <c r="H3078">
        <v>383340</v>
      </c>
      <c r="L3078" t="s">
        <v>31</v>
      </c>
      <c r="N3078" t="s">
        <v>13</v>
      </c>
    </row>
    <row r="3079" spans="1:14" x14ac:dyDescent="0.3">
      <c r="A3079" t="s">
        <v>28</v>
      </c>
      <c r="B3079" t="s">
        <v>32</v>
      </c>
      <c r="C3079" t="s">
        <v>34</v>
      </c>
      <c r="D3079" s="2">
        <v>44474</v>
      </c>
      <c r="E3079">
        <v>5</v>
      </c>
      <c r="I3079">
        <v>34</v>
      </c>
      <c r="J3079">
        <v>8320</v>
      </c>
      <c r="K3079">
        <v>282880</v>
      </c>
      <c r="L3079">
        <v>5</v>
      </c>
      <c r="M3079" t="s">
        <v>35</v>
      </c>
      <c r="N3079" t="s">
        <v>9</v>
      </c>
    </row>
    <row r="3080" spans="1:14" x14ac:dyDescent="0.3">
      <c r="A3080" t="s">
        <v>28</v>
      </c>
      <c r="B3080" t="s">
        <v>33</v>
      </c>
      <c r="C3080" t="s">
        <v>34</v>
      </c>
      <c r="D3080" s="2">
        <v>44474</v>
      </c>
      <c r="E3080">
        <v>5</v>
      </c>
      <c r="I3080">
        <v>30</v>
      </c>
      <c r="J3080">
        <v>8157</v>
      </c>
      <c r="K3080">
        <v>244710</v>
      </c>
      <c r="L3080">
        <v>5</v>
      </c>
      <c r="M3080" t="s">
        <v>35</v>
      </c>
      <c r="N3080" t="s">
        <v>7</v>
      </c>
    </row>
    <row r="3081" spans="1:14" x14ac:dyDescent="0.3">
      <c r="A3081" t="s">
        <v>28</v>
      </c>
      <c r="B3081" t="s">
        <v>33</v>
      </c>
      <c r="C3081" t="s">
        <v>34</v>
      </c>
      <c r="D3081" s="2">
        <v>44474</v>
      </c>
      <c r="E3081">
        <v>5</v>
      </c>
      <c r="I3081">
        <v>40</v>
      </c>
      <c r="J3081">
        <v>9258</v>
      </c>
      <c r="K3081">
        <v>370320</v>
      </c>
      <c r="L3081">
        <v>3</v>
      </c>
      <c r="M3081" t="s">
        <v>38</v>
      </c>
      <c r="N3081" t="s">
        <v>6</v>
      </c>
    </row>
    <row r="3082" spans="1:14" x14ac:dyDescent="0.3">
      <c r="A3082" t="s">
        <v>28</v>
      </c>
      <c r="B3082" t="s">
        <v>32</v>
      </c>
      <c r="C3082" t="s">
        <v>30</v>
      </c>
      <c r="D3082" s="2">
        <v>44474</v>
      </c>
      <c r="E3082">
        <v>5</v>
      </c>
      <c r="F3082">
        <v>57</v>
      </c>
      <c r="G3082">
        <v>6341</v>
      </c>
      <c r="H3082">
        <v>361437</v>
      </c>
      <c r="L3082" t="s">
        <v>31</v>
      </c>
      <c r="N3082" t="s">
        <v>11</v>
      </c>
    </row>
    <row r="3083" spans="1:14" x14ac:dyDescent="0.3">
      <c r="A3083" t="s">
        <v>28</v>
      </c>
      <c r="B3083" t="s">
        <v>29</v>
      </c>
      <c r="C3083" t="s">
        <v>30</v>
      </c>
      <c r="D3083" s="2">
        <v>44475</v>
      </c>
      <c r="E3083">
        <v>6</v>
      </c>
      <c r="F3083">
        <v>51</v>
      </c>
      <c r="G3083">
        <v>5887</v>
      </c>
      <c r="H3083">
        <v>300237</v>
      </c>
      <c r="L3083" t="s">
        <v>31</v>
      </c>
      <c r="N3083" t="s">
        <v>11</v>
      </c>
    </row>
    <row r="3084" spans="1:14" x14ac:dyDescent="0.3">
      <c r="A3084" t="s">
        <v>28</v>
      </c>
      <c r="B3084" t="s">
        <v>29</v>
      </c>
      <c r="C3084" t="s">
        <v>30</v>
      </c>
      <c r="D3084" s="2">
        <v>44475</v>
      </c>
      <c r="E3084">
        <v>6</v>
      </c>
      <c r="F3084">
        <v>59</v>
      </c>
      <c r="G3084">
        <v>6400</v>
      </c>
      <c r="H3084">
        <v>377600</v>
      </c>
      <c r="L3084" t="s">
        <v>31</v>
      </c>
      <c r="N3084" t="s">
        <v>10</v>
      </c>
    </row>
    <row r="3085" spans="1:14" x14ac:dyDescent="0.3">
      <c r="A3085" t="s">
        <v>28</v>
      </c>
      <c r="B3085" t="s">
        <v>29</v>
      </c>
      <c r="C3085" t="s">
        <v>30</v>
      </c>
      <c r="D3085" s="2">
        <v>44475</v>
      </c>
      <c r="E3085">
        <v>6</v>
      </c>
      <c r="F3085">
        <v>58</v>
      </c>
      <c r="G3085">
        <v>6257</v>
      </c>
      <c r="H3085">
        <v>362906</v>
      </c>
      <c r="L3085" t="s">
        <v>31</v>
      </c>
      <c r="N3085" t="s">
        <v>13</v>
      </c>
    </row>
    <row r="3086" spans="1:14" x14ac:dyDescent="0.3">
      <c r="A3086" t="s">
        <v>28</v>
      </c>
      <c r="B3086" t="s">
        <v>33</v>
      </c>
      <c r="C3086" t="s">
        <v>30</v>
      </c>
      <c r="D3086" s="2">
        <v>44475</v>
      </c>
      <c r="E3086">
        <v>6</v>
      </c>
      <c r="F3086">
        <v>59</v>
      </c>
      <c r="G3086">
        <v>5860</v>
      </c>
      <c r="H3086">
        <v>345740</v>
      </c>
      <c r="L3086" t="s">
        <v>31</v>
      </c>
      <c r="N3086" t="s">
        <v>8</v>
      </c>
    </row>
    <row r="3087" spans="1:14" x14ac:dyDescent="0.3">
      <c r="A3087" t="s">
        <v>28</v>
      </c>
      <c r="B3087" t="s">
        <v>32</v>
      </c>
      <c r="C3087" t="s">
        <v>34</v>
      </c>
      <c r="D3087" s="2">
        <v>44475</v>
      </c>
      <c r="E3087">
        <v>6</v>
      </c>
      <c r="I3087">
        <v>33</v>
      </c>
      <c r="J3087">
        <v>8832</v>
      </c>
      <c r="K3087">
        <v>291456</v>
      </c>
      <c r="L3087">
        <v>4</v>
      </c>
      <c r="M3087" t="s">
        <v>39</v>
      </c>
      <c r="N3087" t="s">
        <v>8</v>
      </c>
    </row>
    <row r="3088" spans="1:14" x14ac:dyDescent="0.3">
      <c r="A3088" t="s">
        <v>28</v>
      </c>
      <c r="B3088" t="s">
        <v>33</v>
      </c>
      <c r="C3088" t="s">
        <v>34</v>
      </c>
      <c r="D3088" s="2">
        <v>44475</v>
      </c>
      <c r="E3088">
        <v>6</v>
      </c>
      <c r="I3088">
        <v>35</v>
      </c>
      <c r="J3088">
        <v>9177</v>
      </c>
      <c r="K3088">
        <v>321195</v>
      </c>
      <c r="L3088">
        <v>3</v>
      </c>
      <c r="M3088" t="s">
        <v>38</v>
      </c>
      <c r="N3088" t="s">
        <v>10</v>
      </c>
    </row>
    <row r="3089" spans="1:14" x14ac:dyDescent="0.3">
      <c r="A3089" t="s">
        <v>28</v>
      </c>
      <c r="B3089" t="s">
        <v>32</v>
      </c>
      <c r="C3089" t="s">
        <v>34</v>
      </c>
      <c r="D3089" s="2">
        <v>44475</v>
      </c>
      <c r="E3089">
        <v>6</v>
      </c>
      <c r="I3089">
        <v>38</v>
      </c>
      <c r="J3089">
        <v>9427</v>
      </c>
      <c r="K3089">
        <v>358226</v>
      </c>
      <c r="L3089">
        <v>2</v>
      </c>
      <c r="M3089" t="s">
        <v>36</v>
      </c>
      <c r="N3089" t="s">
        <v>7</v>
      </c>
    </row>
    <row r="3090" spans="1:14" x14ac:dyDescent="0.3">
      <c r="A3090" t="s">
        <v>28</v>
      </c>
      <c r="B3090" t="s">
        <v>32</v>
      </c>
      <c r="C3090" t="s">
        <v>30</v>
      </c>
      <c r="D3090" s="2">
        <v>44475</v>
      </c>
      <c r="E3090">
        <v>6</v>
      </c>
      <c r="F3090">
        <v>60</v>
      </c>
      <c r="G3090">
        <v>5924</v>
      </c>
      <c r="H3090">
        <v>355440</v>
      </c>
      <c r="L3090" t="s">
        <v>31</v>
      </c>
      <c r="N3090" t="s">
        <v>14</v>
      </c>
    </row>
    <row r="3091" spans="1:14" x14ac:dyDescent="0.3">
      <c r="A3091" t="s">
        <v>28</v>
      </c>
      <c r="B3091" t="s">
        <v>33</v>
      </c>
      <c r="C3091" t="s">
        <v>34</v>
      </c>
      <c r="D3091" s="2">
        <v>44476</v>
      </c>
      <c r="E3091">
        <v>7</v>
      </c>
      <c r="I3091">
        <v>34</v>
      </c>
      <c r="J3091">
        <v>9484</v>
      </c>
      <c r="K3091">
        <v>322456</v>
      </c>
      <c r="L3091">
        <v>3</v>
      </c>
      <c r="M3091" t="s">
        <v>38</v>
      </c>
      <c r="N3091" t="s">
        <v>11</v>
      </c>
    </row>
    <row r="3092" spans="1:14" x14ac:dyDescent="0.3">
      <c r="A3092" t="s">
        <v>28</v>
      </c>
      <c r="B3092" t="s">
        <v>32</v>
      </c>
      <c r="C3092" t="s">
        <v>30</v>
      </c>
      <c r="D3092" s="2">
        <v>44476</v>
      </c>
      <c r="E3092">
        <v>7</v>
      </c>
      <c r="F3092">
        <v>54</v>
      </c>
      <c r="G3092">
        <v>5957</v>
      </c>
      <c r="H3092">
        <v>321678</v>
      </c>
      <c r="L3092" t="s">
        <v>31</v>
      </c>
      <c r="N3092" t="s">
        <v>13</v>
      </c>
    </row>
    <row r="3093" spans="1:14" x14ac:dyDescent="0.3">
      <c r="A3093" t="s">
        <v>28</v>
      </c>
      <c r="B3093" t="s">
        <v>32</v>
      </c>
      <c r="C3093" t="s">
        <v>30</v>
      </c>
      <c r="D3093" s="2">
        <v>44476</v>
      </c>
      <c r="E3093">
        <v>7</v>
      </c>
      <c r="F3093">
        <v>46</v>
      </c>
      <c r="G3093">
        <v>6552</v>
      </c>
      <c r="H3093">
        <v>301392</v>
      </c>
      <c r="L3093" t="s">
        <v>31</v>
      </c>
      <c r="N3093" t="s">
        <v>10</v>
      </c>
    </row>
    <row r="3094" spans="1:14" x14ac:dyDescent="0.3">
      <c r="A3094" t="s">
        <v>28</v>
      </c>
      <c r="B3094" t="s">
        <v>32</v>
      </c>
      <c r="C3094" t="s">
        <v>30</v>
      </c>
      <c r="D3094" s="2">
        <v>44476</v>
      </c>
      <c r="E3094">
        <v>7</v>
      </c>
      <c r="F3094">
        <v>56</v>
      </c>
      <c r="G3094">
        <v>5677</v>
      </c>
      <c r="H3094">
        <v>317912</v>
      </c>
      <c r="L3094" t="s">
        <v>31</v>
      </c>
      <c r="N3094" t="s">
        <v>3</v>
      </c>
    </row>
    <row r="3095" spans="1:14" x14ac:dyDescent="0.3">
      <c r="A3095" t="s">
        <v>28</v>
      </c>
      <c r="B3095" t="s">
        <v>33</v>
      </c>
      <c r="C3095" t="s">
        <v>30</v>
      </c>
      <c r="D3095" s="2">
        <v>44476</v>
      </c>
      <c r="E3095">
        <v>7</v>
      </c>
      <c r="F3095">
        <v>60</v>
      </c>
      <c r="G3095">
        <v>5288</v>
      </c>
      <c r="H3095">
        <v>317280</v>
      </c>
      <c r="L3095" t="s">
        <v>31</v>
      </c>
      <c r="N3095" t="s">
        <v>13</v>
      </c>
    </row>
    <row r="3096" spans="1:14" x14ac:dyDescent="0.3">
      <c r="A3096" t="s">
        <v>28</v>
      </c>
      <c r="B3096" t="s">
        <v>33</v>
      </c>
      <c r="C3096" t="s">
        <v>30</v>
      </c>
      <c r="D3096" s="2">
        <v>44476</v>
      </c>
      <c r="E3096">
        <v>7</v>
      </c>
      <c r="F3096">
        <v>53</v>
      </c>
      <c r="G3096">
        <v>5153</v>
      </c>
      <c r="H3096">
        <v>273109</v>
      </c>
      <c r="L3096" t="s">
        <v>31</v>
      </c>
      <c r="N3096" t="s">
        <v>9</v>
      </c>
    </row>
    <row r="3097" spans="1:14" x14ac:dyDescent="0.3">
      <c r="A3097" t="s">
        <v>28</v>
      </c>
      <c r="B3097" t="s">
        <v>32</v>
      </c>
      <c r="C3097" t="s">
        <v>30</v>
      </c>
      <c r="D3097" s="2">
        <v>44476</v>
      </c>
      <c r="E3097">
        <v>7</v>
      </c>
      <c r="F3097">
        <v>48</v>
      </c>
      <c r="G3097">
        <v>6939</v>
      </c>
      <c r="H3097">
        <v>333072</v>
      </c>
      <c r="L3097" t="s">
        <v>31</v>
      </c>
      <c r="N3097" t="s">
        <v>9</v>
      </c>
    </row>
    <row r="3098" spans="1:14" x14ac:dyDescent="0.3">
      <c r="A3098" t="s">
        <v>28</v>
      </c>
      <c r="B3098" t="s">
        <v>32</v>
      </c>
      <c r="C3098" t="s">
        <v>30</v>
      </c>
      <c r="D3098" s="2">
        <v>44476</v>
      </c>
      <c r="E3098">
        <v>7</v>
      </c>
      <c r="F3098">
        <v>43</v>
      </c>
      <c r="G3098">
        <v>6306</v>
      </c>
      <c r="H3098">
        <v>271158</v>
      </c>
      <c r="L3098" t="s">
        <v>31</v>
      </c>
      <c r="N3098" t="s">
        <v>3</v>
      </c>
    </row>
    <row r="3099" spans="1:14" x14ac:dyDescent="0.3">
      <c r="A3099" t="s">
        <v>28</v>
      </c>
      <c r="B3099" t="s">
        <v>33</v>
      </c>
      <c r="C3099" t="s">
        <v>34</v>
      </c>
      <c r="D3099" s="2">
        <v>44476</v>
      </c>
      <c r="E3099">
        <v>7</v>
      </c>
      <c r="I3099">
        <v>35</v>
      </c>
      <c r="J3099">
        <v>8348</v>
      </c>
      <c r="K3099">
        <v>292180</v>
      </c>
      <c r="L3099">
        <v>5</v>
      </c>
      <c r="M3099" t="s">
        <v>35</v>
      </c>
      <c r="N3099" t="s">
        <v>10</v>
      </c>
    </row>
    <row r="3100" spans="1:14" x14ac:dyDescent="0.3">
      <c r="A3100" t="s">
        <v>28</v>
      </c>
      <c r="B3100" t="s">
        <v>29</v>
      </c>
      <c r="C3100" t="s">
        <v>30</v>
      </c>
      <c r="D3100" s="2">
        <v>44476</v>
      </c>
      <c r="E3100">
        <v>7</v>
      </c>
      <c r="F3100">
        <v>58</v>
      </c>
      <c r="G3100">
        <v>5534</v>
      </c>
      <c r="H3100">
        <v>320972</v>
      </c>
      <c r="L3100" t="s">
        <v>31</v>
      </c>
      <c r="N3100" t="s">
        <v>11</v>
      </c>
    </row>
    <row r="3101" spans="1:14" x14ac:dyDescent="0.3">
      <c r="A3101" t="s">
        <v>28</v>
      </c>
      <c r="B3101" t="s">
        <v>32</v>
      </c>
      <c r="C3101" t="s">
        <v>30</v>
      </c>
      <c r="D3101" s="2">
        <v>44477</v>
      </c>
      <c r="E3101">
        <v>8</v>
      </c>
      <c r="F3101">
        <v>44</v>
      </c>
      <c r="G3101">
        <v>6269</v>
      </c>
      <c r="H3101">
        <v>275836</v>
      </c>
      <c r="L3101" t="s">
        <v>31</v>
      </c>
      <c r="N3101" t="s">
        <v>3</v>
      </c>
    </row>
    <row r="3102" spans="1:14" x14ac:dyDescent="0.3">
      <c r="A3102" t="s">
        <v>28</v>
      </c>
      <c r="B3102" t="s">
        <v>32</v>
      </c>
      <c r="C3102" t="s">
        <v>30</v>
      </c>
      <c r="D3102" s="2">
        <v>44477</v>
      </c>
      <c r="E3102">
        <v>8</v>
      </c>
      <c r="F3102">
        <v>48</v>
      </c>
      <c r="G3102">
        <v>5835</v>
      </c>
      <c r="H3102">
        <v>280080</v>
      </c>
      <c r="L3102" t="s">
        <v>31</v>
      </c>
      <c r="N3102" t="s">
        <v>4</v>
      </c>
    </row>
    <row r="3103" spans="1:14" x14ac:dyDescent="0.3">
      <c r="A3103" t="s">
        <v>28</v>
      </c>
      <c r="B3103" t="s">
        <v>33</v>
      </c>
      <c r="C3103" t="s">
        <v>30</v>
      </c>
      <c r="D3103" s="2">
        <v>44477</v>
      </c>
      <c r="E3103">
        <v>8</v>
      </c>
      <c r="F3103">
        <v>57</v>
      </c>
      <c r="G3103">
        <v>6088</v>
      </c>
      <c r="H3103">
        <v>347016</v>
      </c>
      <c r="L3103" t="s">
        <v>31</v>
      </c>
      <c r="N3103" t="s">
        <v>14</v>
      </c>
    </row>
    <row r="3104" spans="1:14" x14ac:dyDescent="0.3">
      <c r="A3104" t="s">
        <v>28</v>
      </c>
      <c r="B3104" t="s">
        <v>29</v>
      </c>
      <c r="C3104" t="s">
        <v>34</v>
      </c>
      <c r="D3104" s="2">
        <v>44477</v>
      </c>
      <c r="E3104">
        <v>8</v>
      </c>
      <c r="I3104">
        <v>40</v>
      </c>
      <c r="J3104">
        <v>8063</v>
      </c>
      <c r="K3104">
        <v>322520</v>
      </c>
      <c r="L3104">
        <v>2</v>
      </c>
      <c r="M3104" t="s">
        <v>36</v>
      </c>
      <c r="N3104" t="s">
        <v>5</v>
      </c>
    </row>
    <row r="3105" spans="1:14" x14ac:dyDescent="0.3">
      <c r="A3105" t="s">
        <v>28</v>
      </c>
      <c r="B3105" t="s">
        <v>33</v>
      </c>
      <c r="C3105" t="s">
        <v>30</v>
      </c>
      <c r="D3105" s="2">
        <v>44477</v>
      </c>
      <c r="E3105">
        <v>8</v>
      </c>
      <c r="F3105">
        <v>48</v>
      </c>
      <c r="G3105">
        <v>6816</v>
      </c>
      <c r="H3105">
        <v>327168</v>
      </c>
      <c r="L3105" t="s">
        <v>31</v>
      </c>
      <c r="N3105" t="s">
        <v>7</v>
      </c>
    </row>
    <row r="3106" spans="1:14" x14ac:dyDescent="0.3">
      <c r="A3106" t="s">
        <v>28</v>
      </c>
      <c r="B3106" t="s">
        <v>32</v>
      </c>
      <c r="C3106" t="s">
        <v>30</v>
      </c>
      <c r="D3106" s="2">
        <v>44477</v>
      </c>
      <c r="E3106">
        <v>8</v>
      </c>
      <c r="F3106">
        <v>42</v>
      </c>
      <c r="G3106">
        <v>6651</v>
      </c>
      <c r="H3106">
        <v>279342</v>
      </c>
      <c r="L3106" t="s">
        <v>31</v>
      </c>
      <c r="N3106" t="s">
        <v>11</v>
      </c>
    </row>
    <row r="3107" spans="1:14" x14ac:dyDescent="0.3">
      <c r="A3107" t="s">
        <v>28</v>
      </c>
      <c r="B3107" t="s">
        <v>33</v>
      </c>
      <c r="C3107" t="s">
        <v>30</v>
      </c>
      <c r="D3107" s="2">
        <v>44477</v>
      </c>
      <c r="E3107">
        <v>8</v>
      </c>
      <c r="F3107">
        <v>60</v>
      </c>
      <c r="G3107">
        <v>6855</v>
      </c>
      <c r="H3107">
        <v>411300</v>
      </c>
      <c r="L3107" t="s">
        <v>31</v>
      </c>
      <c r="N3107" t="s">
        <v>5</v>
      </c>
    </row>
    <row r="3108" spans="1:14" x14ac:dyDescent="0.3">
      <c r="A3108" t="s">
        <v>28</v>
      </c>
      <c r="B3108" t="s">
        <v>32</v>
      </c>
      <c r="C3108" t="s">
        <v>34</v>
      </c>
      <c r="D3108" s="2">
        <v>44477</v>
      </c>
      <c r="E3108">
        <v>8</v>
      </c>
      <c r="I3108">
        <v>30</v>
      </c>
      <c r="J3108">
        <v>9124</v>
      </c>
      <c r="K3108">
        <v>273720</v>
      </c>
      <c r="L3108">
        <v>1</v>
      </c>
      <c r="M3108" t="s">
        <v>37</v>
      </c>
      <c r="N3108" t="s">
        <v>4</v>
      </c>
    </row>
    <row r="3109" spans="1:14" x14ac:dyDescent="0.3">
      <c r="A3109" t="s">
        <v>28</v>
      </c>
      <c r="B3109" t="s">
        <v>32</v>
      </c>
      <c r="C3109" t="s">
        <v>34</v>
      </c>
      <c r="D3109" s="2">
        <v>44477</v>
      </c>
      <c r="E3109">
        <v>8</v>
      </c>
      <c r="I3109">
        <v>37</v>
      </c>
      <c r="J3109">
        <v>8233</v>
      </c>
      <c r="K3109">
        <v>304621</v>
      </c>
      <c r="L3109">
        <v>5</v>
      </c>
      <c r="M3109" t="s">
        <v>35</v>
      </c>
      <c r="N3109" t="s">
        <v>13</v>
      </c>
    </row>
    <row r="3110" spans="1:14" x14ac:dyDescent="0.3">
      <c r="A3110" t="s">
        <v>28</v>
      </c>
      <c r="B3110" t="s">
        <v>33</v>
      </c>
      <c r="C3110" t="s">
        <v>34</v>
      </c>
      <c r="D3110" s="2">
        <v>44477</v>
      </c>
      <c r="E3110">
        <v>8</v>
      </c>
      <c r="I3110">
        <v>38</v>
      </c>
      <c r="J3110">
        <v>9218</v>
      </c>
      <c r="K3110">
        <v>350284</v>
      </c>
      <c r="L3110">
        <v>2</v>
      </c>
      <c r="M3110" t="s">
        <v>36</v>
      </c>
      <c r="N3110" t="s">
        <v>13</v>
      </c>
    </row>
    <row r="3111" spans="1:14" x14ac:dyDescent="0.3">
      <c r="A3111" t="s">
        <v>28</v>
      </c>
      <c r="B3111" t="s">
        <v>29</v>
      </c>
      <c r="C3111" t="s">
        <v>30</v>
      </c>
      <c r="D3111" s="2">
        <v>44477</v>
      </c>
      <c r="E3111">
        <v>8</v>
      </c>
      <c r="F3111">
        <v>50</v>
      </c>
      <c r="G3111">
        <v>5748</v>
      </c>
      <c r="H3111">
        <v>287400</v>
      </c>
      <c r="L3111" t="s">
        <v>31</v>
      </c>
      <c r="N3111" t="s">
        <v>7</v>
      </c>
    </row>
    <row r="3112" spans="1:14" x14ac:dyDescent="0.3">
      <c r="A3112" t="s">
        <v>28</v>
      </c>
      <c r="B3112" t="s">
        <v>29</v>
      </c>
      <c r="C3112" t="s">
        <v>30</v>
      </c>
      <c r="D3112" s="2">
        <v>44477</v>
      </c>
      <c r="E3112">
        <v>8</v>
      </c>
      <c r="F3112">
        <v>55</v>
      </c>
      <c r="G3112">
        <v>6182</v>
      </c>
      <c r="H3112">
        <v>340010</v>
      </c>
      <c r="L3112" t="s">
        <v>31</v>
      </c>
      <c r="N3112" t="s">
        <v>13</v>
      </c>
    </row>
    <row r="3113" spans="1:14" x14ac:dyDescent="0.3">
      <c r="A3113" t="s">
        <v>28</v>
      </c>
      <c r="B3113" t="s">
        <v>32</v>
      </c>
      <c r="C3113" t="s">
        <v>30</v>
      </c>
      <c r="D3113" s="2">
        <v>44477</v>
      </c>
      <c r="E3113">
        <v>8</v>
      </c>
      <c r="F3113">
        <v>42</v>
      </c>
      <c r="G3113">
        <v>6540</v>
      </c>
      <c r="H3113">
        <v>274680</v>
      </c>
      <c r="L3113" t="s">
        <v>31</v>
      </c>
      <c r="N3113" t="s">
        <v>9</v>
      </c>
    </row>
    <row r="3114" spans="1:14" x14ac:dyDescent="0.3">
      <c r="A3114" t="s">
        <v>28</v>
      </c>
      <c r="B3114" t="s">
        <v>29</v>
      </c>
      <c r="C3114" t="s">
        <v>34</v>
      </c>
      <c r="D3114" s="2">
        <v>44477</v>
      </c>
      <c r="E3114">
        <v>8</v>
      </c>
      <c r="I3114">
        <v>39</v>
      </c>
      <c r="J3114">
        <v>8773</v>
      </c>
      <c r="K3114">
        <v>342147</v>
      </c>
      <c r="L3114">
        <v>4</v>
      </c>
      <c r="M3114" t="s">
        <v>39</v>
      </c>
      <c r="N3114" t="s">
        <v>5</v>
      </c>
    </row>
    <row r="3115" spans="1:14" x14ac:dyDescent="0.3">
      <c r="A3115" t="s">
        <v>28</v>
      </c>
      <c r="B3115" t="s">
        <v>32</v>
      </c>
      <c r="C3115" t="s">
        <v>30</v>
      </c>
      <c r="D3115" s="2">
        <v>44477</v>
      </c>
      <c r="E3115">
        <v>8</v>
      </c>
      <c r="F3115">
        <v>56</v>
      </c>
      <c r="G3115">
        <v>6828</v>
      </c>
      <c r="H3115">
        <v>382368</v>
      </c>
      <c r="L3115" t="s">
        <v>31</v>
      </c>
      <c r="N3115" t="s">
        <v>6</v>
      </c>
    </row>
    <row r="3116" spans="1:14" x14ac:dyDescent="0.3">
      <c r="A3116" t="s">
        <v>28</v>
      </c>
      <c r="B3116" t="s">
        <v>33</v>
      </c>
      <c r="C3116" t="s">
        <v>30</v>
      </c>
      <c r="D3116" s="2">
        <v>44478</v>
      </c>
      <c r="E3116">
        <v>9</v>
      </c>
      <c r="F3116">
        <v>60</v>
      </c>
      <c r="G3116">
        <v>5370</v>
      </c>
      <c r="H3116">
        <v>322200</v>
      </c>
      <c r="L3116" t="s">
        <v>31</v>
      </c>
      <c r="N3116" t="s">
        <v>7</v>
      </c>
    </row>
    <row r="3117" spans="1:14" x14ac:dyDescent="0.3">
      <c r="A3117" t="s">
        <v>28</v>
      </c>
      <c r="B3117" t="s">
        <v>33</v>
      </c>
      <c r="C3117" t="s">
        <v>34</v>
      </c>
      <c r="D3117" s="2">
        <v>44478</v>
      </c>
      <c r="E3117">
        <v>9</v>
      </c>
      <c r="I3117">
        <v>36</v>
      </c>
      <c r="J3117">
        <v>9584</v>
      </c>
      <c r="K3117">
        <v>345024</v>
      </c>
      <c r="L3117">
        <v>2</v>
      </c>
      <c r="M3117" t="s">
        <v>36</v>
      </c>
      <c r="N3117" t="s">
        <v>14</v>
      </c>
    </row>
    <row r="3118" spans="1:14" x14ac:dyDescent="0.3">
      <c r="A3118" t="s">
        <v>28</v>
      </c>
      <c r="B3118" t="s">
        <v>33</v>
      </c>
      <c r="C3118" t="s">
        <v>30</v>
      </c>
      <c r="D3118" s="2">
        <v>44478</v>
      </c>
      <c r="E3118">
        <v>9</v>
      </c>
      <c r="F3118">
        <v>60</v>
      </c>
      <c r="G3118">
        <v>5793</v>
      </c>
      <c r="H3118">
        <v>347580</v>
      </c>
      <c r="L3118" t="s">
        <v>31</v>
      </c>
      <c r="N3118" t="s">
        <v>10</v>
      </c>
    </row>
    <row r="3119" spans="1:14" x14ac:dyDescent="0.3">
      <c r="A3119" t="s">
        <v>28</v>
      </c>
      <c r="B3119" t="s">
        <v>32</v>
      </c>
      <c r="C3119" t="s">
        <v>30</v>
      </c>
      <c r="D3119" s="2">
        <v>44478</v>
      </c>
      <c r="E3119">
        <v>9</v>
      </c>
      <c r="F3119">
        <v>43</v>
      </c>
      <c r="G3119">
        <v>6816</v>
      </c>
      <c r="H3119">
        <v>293088</v>
      </c>
      <c r="L3119" t="s">
        <v>31</v>
      </c>
      <c r="N3119" t="s">
        <v>13</v>
      </c>
    </row>
    <row r="3120" spans="1:14" x14ac:dyDescent="0.3">
      <c r="A3120" t="s">
        <v>28</v>
      </c>
      <c r="B3120" t="s">
        <v>32</v>
      </c>
      <c r="C3120" t="s">
        <v>30</v>
      </c>
      <c r="D3120" s="2">
        <v>44478</v>
      </c>
      <c r="E3120">
        <v>9</v>
      </c>
      <c r="F3120">
        <v>58</v>
      </c>
      <c r="G3120">
        <v>6420</v>
      </c>
      <c r="H3120">
        <v>372360</v>
      </c>
      <c r="L3120" t="s">
        <v>31</v>
      </c>
      <c r="N3120" t="s">
        <v>3</v>
      </c>
    </row>
    <row r="3121" spans="1:14" x14ac:dyDescent="0.3">
      <c r="A3121" t="s">
        <v>28</v>
      </c>
      <c r="B3121" t="s">
        <v>32</v>
      </c>
      <c r="C3121" t="s">
        <v>34</v>
      </c>
      <c r="D3121" s="2">
        <v>44479</v>
      </c>
      <c r="E3121">
        <v>10</v>
      </c>
      <c r="I3121">
        <v>30</v>
      </c>
      <c r="J3121">
        <v>9006</v>
      </c>
      <c r="K3121">
        <v>270180</v>
      </c>
      <c r="L3121">
        <v>2</v>
      </c>
      <c r="M3121" t="s">
        <v>36</v>
      </c>
      <c r="N3121" t="s">
        <v>10</v>
      </c>
    </row>
    <row r="3122" spans="1:14" x14ac:dyDescent="0.3">
      <c r="A3122" t="s">
        <v>28</v>
      </c>
      <c r="B3122" t="s">
        <v>32</v>
      </c>
      <c r="C3122" t="s">
        <v>30</v>
      </c>
      <c r="D3122" s="2">
        <v>44479</v>
      </c>
      <c r="E3122">
        <v>10</v>
      </c>
      <c r="F3122">
        <v>42</v>
      </c>
      <c r="G3122">
        <v>5994</v>
      </c>
      <c r="H3122">
        <v>251748</v>
      </c>
      <c r="L3122" t="s">
        <v>31</v>
      </c>
      <c r="N3122" t="s">
        <v>4</v>
      </c>
    </row>
    <row r="3123" spans="1:14" x14ac:dyDescent="0.3">
      <c r="A3123" t="s">
        <v>28</v>
      </c>
      <c r="B3123" t="s">
        <v>33</v>
      </c>
      <c r="C3123" t="s">
        <v>34</v>
      </c>
      <c r="D3123" s="2">
        <v>44479</v>
      </c>
      <c r="E3123">
        <v>10</v>
      </c>
      <c r="I3123">
        <v>31</v>
      </c>
      <c r="J3123">
        <v>9495</v>
      </c>
      <c r="K3123">
        <v>294345</v>
      </c>
      <c r="L3123">
        <v>3</v>
      </c>
      <c r="M3123" t="s">
        <v>38</v>
      </c>
      <c r="N3123" t="s">
        <v>11</v>
      </c>
    </row>
    <row r="3124" spans="1:14" x14ac:dyDescent="0.3">
      <c r="A3124" t="s">
        <v>28</v>
      </c>
      <c r="B3124" t="s">
        <v>32</v>
      </c>
      <c r="C3124" t="s">
        <v>30</v>
      </c>
      <c r="D3124" s="2">
        <v>44479</v>
      </c>
      <c r="E3124">
        <v>10</v>
      </c>
      <c r="F3124">
        <v>56</v>
      </c>
      <c r="G3124">
        <v>5688</v>
      </c>
      <c r="H3124">
        <v>318528</v>
      </c>
      <c r="L3124" t="s">
        <v>31</v>
      </c>
      <c r="N3124" t="s">
        <v>10</v>
      </c>
    </row>
    <row r="3125" spans="1:14" x14ac:dyDescent="0.3">
      <c r="A3125" t="s">
        <v>28</v>
      </c>
      <c r="B3125" t="s">
        <v>32</v>
      </c>
      <c r="C3125" t="s">
        <v>34</v>
      </c>
      <c r="D3125" s="2">
        <v>44479</v>
      </c>
      <c r="E3125">
        <v>10</v>
      </c>
      <c r="I3125">
        <v>33</v>
      </c>
      <c r="J3125">
        <v>9900</v>
      </c>
      <c r="K3125">
        <v>326700</v>
      </c>
      <c r="L3125">
        <v>5</v>
      </c>
      <c r="M3125" t="s">
        <v>35</v>
      </c>
      <c r="N3125" t="s">
        <v>4</v>
      </c>
    </row>
    <row r="3126" spans="1:14" x14ac:dyDescent="0.3">
      <c r="A3126" t="s">
        <v>28</v>
      </c>
      <c r="B3126" t="s">
        <v>33</v>
      </c>
      <c r="C3126" t="s">
        <v>34</v>
      </c>
      <c r="D3126" s="2">
        <v>44479</v>
      </c>
      <c r="E3126">
        <v>10</v>
      </c>
      <c r="I3126">
        <v>40</v>
      </c>
      <c r="J3126">
        <v>8704</v>
      </c>
      <c r="K3126">
        <v>348160</v>
      </c>
      <c r="L3126">
        <v>4</v>
      </c>
      <c r="M3126" t="s">
        <v>39</v>
      </c>
      <c r="N3126" t="s">
        <v>4</v>
      </c>
    </row>
    <row r="3127" spans="1:14" x14ac:dyDescent="0.3">
      <c r="A3127" t="s">
        <v>28</v>
      </c>
      <c r="B3127" t="s">
        <v>29</v>
      </c>
      <c r="C3127" t="s">
        <v>34</v>
      </c>
      <c r="D3127" s="2">
        <v>44479</v>
      </c>
      <c r="E3127">
        <v>10</v>
      </c>
      <c r="I3127">
        <v>40</v>
      </c>
      <c r="J3127">
        <v>8687</v>
      </c>
      <c r="K3127">
        <v>347480</v>
      </c>
      <c r="L3127">
        <v>1</v>
      </c>
      <c r="M3127" t="s">
        <v>37</v>
      </c>
      <c r="N3127" t="s">
        <v>9</v>
      </c>
    </row>
    <row r="3128" spans="1:14" x14ac:dyDescent="0.3">
      <c r="A3128" t="s">
        <v>28</v>
      </c>
      <c r="B3128" t="s">
        <v>33</v>
      </c>
      <c r="C3128" t="s">
        <v>30</v>
      </c>
      <c r="D3128" s="2">
        <v>44479</v>
      </c>
      <c r="E3128">
        <v>10</v>
      </c>
      <c r="F3128">
        <v>60</v>
      </c>
      <c r="G3128">
        <v>5476</v>
      </c>
      <c r="H3128">
        <v>328560</v>
      </c>
      <c r="L3128" t="s">
        <v>31</v>
      </c>
      <c r="N3128" t="s">
        <v>7</v>
      </c>
    </row>
    <row r="3129" spans="1:14" x14ac:dyDescent="0.3">
      <c r="A3129" t="s">
        <v>28</v>
      </c>
      <c r="B3129" t="s">
        <v>33</v>
      </c>
      <c r="C3129" t="s">
        <v>30</v>
      </c>
      <c r="D3129" s="2">
        <v>44479</v>
      </c>
      <c r="E3129">
        <v>10</v>
      </c>
      <c r="F3129">
        <v>45</v>
      </c>
      <c r="G3129">
        <v>6005</v>
      </c>
      <c r="H3129">
        <v>270225</v>
      </c>
      <c r="L3129" t="s">
        <v>31</v>
      </c>
      <c r="N3129" t="s">
        <v>5</v>
      </c>
    </row>
    <row r="3130" spans="1:14" x14ac:dyDescent="0.3">
      <c r="A3130" t="s">
        <v>28</v>
      </c>
      <c r="B3130" t="s">
        <v>29</v>
      </c>
      <c r="C3130" t="s">
        <v>30</v>
      </c>
      <c r="D3130" s="2">
        <v>44479</v>
      </c>
      <c r="E3130">
        <v>10</v>
      </c>
      <c r="F3130">
        <v>53</v>
      </c>
      <c r="G3130">
        <v>6205</v>
      </c>
      <c r="H3130">
        <v>328865</v>
      </c>
      <c r="L3130" t="s">
        <v>31</v>
      </c>
      <c r="N3130" t="s">
        <v>9</v>
      </c>
    </row>
    <row r="3131" spans="1:14" x14ac:dyDescent="0.3">
      <c r="A3131" t="s">
        <v>28</v>
      </c>
      <c r="B3131" t="s">
        <v>29</v>
      </c>
      <c r="C3131" t="s">
        <v>30</v>
      </c>
      <c r="D3131" s="2">
        <v>44479</v>
      </c>
      <c r="E3131">
        <v>10</v>
      </c>
      <c r="F3131">
        <v>45</v>
      </c>
      <c r="G3131">
        <v>5283</v>
      </c>
      <c r="H3131">
        <v>237735</v>
      </c>
      <c r="L3131" t="s">
        <v>31</v>
      </c>
      <c r="N3131" t="s">
        <v>9</v>
      </c>
    </row>
    <row r="3132" spans="1:14" x14ac:dyDescent="0.3">
      <c r="A3132" t="s">
        <v>28</v>
      </c>
      <c r="B3132" t="s">
        <v>32</v>
      </c>
      <c r="C3132" t="s">
        <v>30</v>
      </c>
      <c r="D3132" s="2">
        <v>44479</v>
      </c>
      <c r="E3132">
        <v>10</v>
      </c>
      <c r="F3132">
        <v>43</v>
      </c>
      <c r="G3132">
        <v>5032</v>
      </c>
      <c r="H3132">
        <v>216376</v>
      </c>
      <c r="L3132" t="s">
        <v>31</v>
      </c>
      <c r="N3132" t="s">
        <v>7</v>
      </c>
    </row>
    <row r="3133" spans="1:14" x14ac:dyDescent="0.3">
      <c r="A3133" t="s">
        <v>28</v>
      </c>
      <c r="B3133" t="s">
        <v>33</v>
      </c>
      <c r="C3133" t="s">
        <v>30</v>
      </c>
      <c r="D3133" s="2">
        <v>44479</v>
      </c>
      <c r="E3133">
        <v>10</v>
      </c>
      <c r="F3133">
        <v>48</v>
      </c>
      <c r="G3133">
        <v>6173</v>
      </c>
      <c r="H3133">
        <v>296304</v>
      </c>
      <c r="L3133" t="s">
        <v>31</v>
      </c>
      <c r="N3133" t="s">
        <v>6</v>
      </c>
    </row>
    <row r="3134" spans="1:14" x14ac:dyDescent="0.3">
      <c r="A3134" t="s">
        <v>28</v>
      </c>
      <c r="B3134" t="s">
        <v>33</v>
      </c>
      <c r="C3134" t="s">
        <v>30</v>
      </c>
      <c r="D3134" s="2">
        <v>44479</v>
      </c>
      <c r="E3134">
        <v>10</v>
      </c>
      <c r="F3134">
        <v>48</v>
      </c>
      <c r="G3134">
        <v>6060</v>
      </c>
      <c r="H3134">
        <v>290880</v>
      </c>
      <c r="L3134" t="s">
        <v>31</v>
      </c>
      <c r="N3134" t="s">
        <v>7</v>
      </c>
    </row>
    <row r="3135" spans="1:14" x14ac:dyDescent="0.3">
      <c r="A3135" t="s">
        <v>28</v>
      </c>
      <c r="B3135" t="s">
        <v>33</v>
      </c>
      <c r="C3135" t="s">
        <v>34</v>
      </c>
      <c r="D3135" s="2">
        <v>44479</v>
      </c>
      <c r="E3135">
        <v>10</v>
      </c>
      <c r="I3135">
        <v>38</v>
      </c>
      <c r="J3135">
        <v>8778</v>
      </c>
      <c r="K3135">
        <v>333564</v>
      </c>
      <c r="L3135">
        <v>5</v>
      </c>
      <c r="M3135" t="s">
        <v>35</v>
      </c>
      <c r="N3135" t="s">
        <v>13</v>
      </c>
    </row>
    <row r="3136" spans="1:14" x14ac:dyDescent="0.3">
      <c r="A3136" t="s">
        <v>28</v>
      </c>
      <c r="B3136" t="s">
        <v>32</v>
      </c>
      <c r="C3136" t="s">
        <v>30</v>
      </c>
      <c r="D3136" s="2">
        <v>44479</v>
      </c>
      <c r="E3136">
        <v>10</v>
      </c>
      <c r="F3136">
        <v>54</v>
      </c>
      <c r="G3136">
        <v>5670</v>
      </c>
      <c r="H3136">
        <v>306180</v>
      </c>
      <c r="L3136" t="s">
        <v>31</v>
      </c>
      <c r="N3136" t="s">
        <v>4</v>
      </c>
    </row>
    <row r="3137" spans="1:14" x14ac:dyDescent="0.3">
      <c r="A3137" t="s">
        <v>28</v>
      </c>
      <c r="B3137" t="s">
        <v>33</v>
      </c>
      <c r="C3137" t="s">
        <v>30</v>
      </c>
      <c r="D3137" s="2">
        <v>44480</v>
      </c>
      <c r="E3137">
        <v>11</v>
      </c>
      <c r="F3137">
        <v>43</v>
      </c>
      <c r="G3137">
        <v>6643</v>
      </c>
      <c r="H3137">
        <v>285649</v>
      </c>
      <c r="L3137" t="s">
        <v>31</v>
      </c>
      <c r="N3137" t="s">
        <v>4</v>
      </c>
    </row>
    <row r="3138" spans="1:14" x14ac:dyDescent="0.3">
      <c r="A3138" t="s">
        <v>28</v>
      </c>
      <c r="B3138" t="s">
        <v>32</v>
      </c>
      <c r="C3138" t="s">
        <v>34</v>
      </c>
      <c r="D3138" s="2">
        <v>44480</v>
      </c>
      <c r="E3138">
        <v>11</v>
      </c>
      <c r="I3138">
        <v>36</v>
      </c>
      <c r="J3138">
        <v>9334</v>
      </c>
      <c r="K3138">
        <v>336024</v>
      </c>
      <c r="L3138">
        <v>4</v>
      </c>
      <c r="M3138" t="s">
        <v>39</v>
      </c>
      <c r="N3138" t="s">
        <v>3</v>
      </c>
    </row>
    <row r="3139" spans="1:14" x14ac:dyDescent="0.3">
      <c r="A3139" t="s">
        <v>28</v>
      </c>
      <c r="B3139" t="s">
        <v>32</v>
      </c>
      <c r="C3139" t="s">
        <v>34</v>
      </c>
      <c r="D3139" s="2">
        <v>44480</v>
      </c>
      <c r="E3139">
        <v>11</v>
      </c>
      <c r="I3139">
        <v>38</v>
      </c>
      <c r="J3139">
        <v>9884</v>
      </c>
      <c r="K3139">
        <v>375592</v>
      </c>
      <c r="L3139">
        <v>4</v>
      </c>
      <c r="M3139" t="s">
        <v>39</v>
      </c>
      <c r="N3139" t="s">
        <v>13</v>
      </c>
    </row>
    <row r="3140" spans="1:14" x14ac:dyDescent="0.3">
      <c r="A3140" t="s">
        <v>28</v>
      </c>
      <c r="B3140" t="s">
        <v>29</v>
      </c>
      <c r="C3140" t="s">
        <v>30</v>
      </c>
      <c r="D3140" s="2">
        <v>44480</v>
      </c>
      <c r="E3140">
        <v>11</v>
      </c>
      <c r="F3140">
        <v>52</v>
      </c>
      <c r="G3140">
        <v>5204</v>
      </c>
      <c r="H3140">
        <v>270608</v>
      </c>
      <c r="L3140" t="s">
        <v>31</v>
      </c>
      <c r="N3140" t="s">
        <v>8</v>
      </c>
    </row>
    <row r="3141" spans="1:14" x14ac:dyDescent="0.3">
      <c r="A3141" t="s">
        <v>28</v>
      </c>
      <c r="B3141" t="s">
        <v>32</v>
      </c>
      <c r="C3141" t="s">
        <v>34</v>
      </c>
      <c r="D3141" s="2">
        <v>44480</v>
      </c>
      <c r="E3141">
        <v>11</v>
      </c>
      <c r="I3141">
        <v>31</v>
      </c>
      <c r="J3141">
        <v>8632</v>
      </c>
      <c r="K3141">
        <v>267592</v>
      </c>
      <c r="L3141">
        <v>2</v>
      </c>
      <c r="M3141" t="s">
        <v>36</v>
      </c>
      <c r="N3141" t="s">
        <v>14</v>
      </c>
    </row>
    <row r="3142" spans="1:14" x14ac:dyDescent="0.3">
      <c r="A3142" t="s">
        <v>28</v>
      </c>
      <c r="B3142" t="s">
        <v>33</v>
      </c>
      <c r="C3142" t="s">
        <v>34</v>
      </c>
      <c r="D3142" s="2">
        <v>44480</v>
      </c>
      <c r="E3142">
        <v>11</v>
      </c>
      <c r="I3142">
        <v>39</v>
      </c>
      <c r="J3142">
        <v>9429</v>
      </c>
      <c r="K3142">
        <v>367731</v>
      </c>
      <c r="L3142">
        <v>4</v>
      </c>
      <c r="M3142" t="s">
        <v>39</v>
      </c>
      <c r="N3142" t="s">
        <v>11</v>
      </c>
    </row>
    <row r="3143" spans="1:14" x14ac:dyDescent="0.3">
      <c r="A3143" t="s">
        <v>28</v>
      </c>
      <c r="B3143" t="s">
        <v>33</v>
      </c>
      <c r="C3143" t="s">
        <v>34</v>
      </c>
      <c r="D3143" s="2">
        <v>44480</v>
      </c>
      <c r="E3143">
        <v>11</v>
      </c>
      <c r="I3143">
        <v>40</v>
      </c>
      <c r="J3143">
        <v>8897</v>
      </c>
      <c r="K3143">
        <v>355880</v>
      </c>
      <c r="L3143">
        <v>3</v>
      </c>
      <c r="M3143" t="s">
        <v>38</v>
      </c>
      <c r="N3143" t="s">
        <v>5</v>
      </c>
    </row>
    <row r="3144" spans="1:14" x14ac:dyDescent="0.3">
      <c r="A3144" t="s">
        <v>28</v>
      </c>
      <c r="B3144" t="s">
        <v>33</v>
      </c>
      <c r="C3144" t="s">
        <v>30</v>
      </c>
      <c r="D3144" s="2">
        <v>44480</v>
      </c>
      <c r="E3144">
        <v>11</v>
      </c>
      <c r="F3144">
        <v>49</v>
      </c>
      <c r="G3144">
        <v>5782</v>
      </c>
      <c r="H3144">
        <v>283318</v>
      </c>
      <c r="L3144" t="s">
        <v>31</v>
      </c>
      <c r="N3144" t="s">
        <v>9</v>
      </c>
    </row>
    <row r="3145" spans="1:14" x14ac:dyDescent="0.3">
      <c r="A3145" t="s">
        <v>28</v>
      </c>
      <c r="B3145" t="s">
        <v>32</v>
      </c>
      <c r="C3145" t="s">
        <v>34</v>
      </c>
      <c r="D3145" s="2">
        <v>44480</v>
      </c>
      <c r="E3145">
        <v>11</v>
      </c>
      <c r="I3145">
        <v>34</v>
      </c>
      <c r="J3145">
        <v>8934</v>
      </c>
      <c r="K3145">
        <v>303756</v>
      </c>
      <c r="L3145">
        <v>4</v>
      </c>
      <c r="M3145" t="s">
        <v>39</v>
      </c>
      <c r="N3145" t="s">
        <v>9</v>
      </c>
    </row>
    <row r="3146" spans="1:14" x14ac:dyDescent="0.3">
      <c r="A3146" t="s">
        <v>28</v>
      </c>
      <c r="B3146" t="s">
        <v>29</v>
      </c>
      <c r="C3146" t="s">
        <v>30</v>
      </c>
      <c r="D3146" s="2">
        <v>44480</v>
      </c>
      <c r="E3146">
        <v>11</v>
      </c>
      <c r="F3146">
        <v>56</v>
      </c>
      <c r="G3146">
        <v>5230</v>
      </c>
      <c r="H3146">
        <v>292880</v>
      </c>
      <c r="L3146" t="s">
        <v>31</v>
      </c>
      <c r="N3146" t="s">
        <v>9</v>
      </c>
    </row>
    <row r="3147" spans="1:14" x14ac:dyDescent="0.3">
      <c r="A3147" t="s">
        <v>28</v>
      </c>
      <c r="B3147" t="s">
        <v>32</v>
      </c>
      <c r="C3147" t="s">
        <v>30</v>
      </c>
      <c r="D3147" s="2">
        <v>44480</v>
      </c>
      <c r="E3147">
        <v>11</v>
      </c>
      <c r="F3147">
        <v>46</v>
      </c>
      <c r="G3147">
        <v>6611</v>
      </c>
      <c r="H3147">
        <v>304106</v>
      </c>
      <c r="L3147" t="s">
        <v>31</v>
      </c>
      <c r="N3147" t="s">
        <v>3</v>
      </c>
    </row>
    <row r="3148" spans="1:14" x14ac:dyDescent="0.3">
      <c r="A3148" t="s">
        <v>28</v>
      </c>
      <c r="B3148" t="s">
        <v>33</v>
      </c>
      <c r="C3148" t="s">
        <v>30</v>
      </c>
      <c r="D3148" s="2">
        <v>44480</v>
      </c>
      <c r="E3148">
        <v>11</v>
      </c>
      <c r="F3148">
        <v>53</v>
      </c>
      <c r="G3148">
        <v>6054</v>
      </c>
      <c r="H3148">
        <v>320862</v>
      </c>
      <c r="L3148" t="s">
        <v>31</v>
      </c>
      <c r="N3148" t="s">
        <v>10</v>
      </c>
    </row>
    <row r="3149" spans="1:14" x14ac:dyDescent="0.3">
      <c r="A3149" t="s">
        <v>28</v>
      </c>
      <c r="B3149" t="s">
        <v>33</v>
      </c>
      <c r="C3149" t="s">
        <v>30</v>
      </c>
      <c r="D3149" s="2">
        <v>44480</v>
      </c>
      <c r="E3149">
        <v>11</v>
      </c>
      <c r="F3149">
        <v>42</v>
      </c>
      <c r="G3149">
        <v>5128</v>
      </c>
      <c r="H3149">
        <v>215376</v>
      </c>
      <c r="L3149" t="s">
        <v>31</v>
      </c>
      <c r="N3149" t="s">
        <v>14</v>
      </c>
    </row>
    <row r="3150" spans="1:14" x14ac:dyDescent="0.3">
      <c r="A3150" t="s">
        <v>28</v>
      </c>
      <c r="B3150" t="s">
        <v>32</v>
      </c>
      <c r="C3150" t="s">
        <v>30</v>
      </c>
      <c r="D3150" s="2">
        <v>44480</v>
      </c>
      <c r="E3150">
        <v>11</v>
      </c>
      <c r="F3150">
        <v>56</v>
      </c>
      <c r="G3150">
        <v>6946</v>
      </c>
      <c r="H3150">
        <v>388976</v>
      </c>
      <c r="L3150" t="s">
        <v>31</v>
      </c>
      <c r="N3150" t="s">
        <v>7</v>
      </c>
    </row>
    <row r="3151" spans="1:14" x14ac:dyDescent="0.3">
      <c r="A3151" t="s">
        <v>28</v>
      </c>
      <c r="B3151" t="s">
        <v>32</v>
      </c>
      <c r="C3151" t="s">
        <v>30</v>
      </c>
      <c r="D3151" s="2">
        <v>44480</v>
      </c>
      <c r="E3151">
        <v>11</v>
      </c>
      <c r="F3151">
        <v>41</v>
      </c>
      <c r="G3151">
        <v>5027</v>
      </c>
      <c r="H3151">
        <v>206107</v>
      </c>
      <c r="L3151" t="s">
        <v>31</v>
      </c>
      <c r="N3151" t="s">
        <v>11</v>
      </c>
    </row>
    <row r="3152" spans="1:14" x14ac:dyDescent="0.3">
      <c r="A3152" t="s">
        <v>28</v>
      </c>
      <c r="B3152" t="s">
        <v>33</v>
      </c>
      <c r="C3152" t="s">
        <v>34</v>
      </c>
      <c r="D3152" s="2">
        <v>44480</v>
      </c>
      <c r="E3152">
        <v>11</v>
      </c>
      <c r="I3152">
        <v>37</v>
      </c>
      <c r="J3152">
        <v>9793</v>
      </c>
      <c r="K3152">
        <v>362341</v>
      </c>
      <c r="L3152">
        <v>1</v>
      </c>
      <c r="M3152" t="s">
        <v>37</v>
      </c>
      <c r="N3152" t="s">
        <v>13</v>
      </c>
    </row>
    <row r="3153" spans="1:14" x14ac:dyDescent="0.3">
      <c r="A3153" t="s">
        <v>28</v>
      </c>
      <c r="B3153" t="s">
        <v>33</v>
      </c>
      <c r="C3153" t="s">
        <v>34</v>
      </c>
      <c r="D3153" s="2">
        <v>44480</v>
      </c>
      <c r="E3153">
        <v>11</v>
      </c>
      <c r="I3153">
        <v>37</v>
      </c>
      <c r="J3153">
        <v>8441</v>
      </c>
      <c r="K3153">
        <v>312317</v>
      </c>
      <c r="L3153">
        <v>5</v>
      </c>
      <c r="M3153" t="s">
        <v>35</v>
      </c>
      <c r="N3153" t="s">
        <v>6</v>
      </c>
    </row>
    <row r="3154" spans="1:14" x14ac:dyDescent="0.3">
      <c r="A3154" t="s">
        <v>28</v>
      </c>
      <c r="B3154" t="s">
        <v>32</v>
      </c>
      <c r="C3154" t="s">
        <v>34</v>
      </c>
      <c r="D3154" s="2">
        <v>44480</v>
      </c>
      <c r="E3154">
        <v>11</v>
      </c>
      <c r="I3154">
        <v>37</v>
      </c>
      <c r="J3154">
        <v>9720</v>
      </c>
      <c r="K3154">
        <v>359640</v>
      </c>
      <c r="L3154">
        <v>4</v>
      </c>
      <c r="M3154" t="s">
        <v>39</v>
      </c>
      <c r="N3154" t="s">
        <v>9</v>
      </c>
    </row>
    <row r="3155" spans="1:14" x14ac:dyDescent="0.3">
      <c r="A3155" t="s">
        <v>28</v>
      </c>
      <c r="B3155" t="s">
        <v>29</v>
      </c>
      <c r="C3155" t="s">
        <v>34</v>
      </c>
      <c r="D3155" s="2">
        <v>44481</v>
      </c>
      <c r="E3155">
        <v>12</v>
      </c>
      <c r="I3155">
        <v>35</v>
      </c>
      <c r="J3155">
        <v>9269</v>
      </c>
      <c r="K3155">
        <v>324415</v>
      </c>
      <c r="L3155">
        <v>3</v>
      </c>
      <c r="M3155" t="s">
        <v>38</v>
      </c>
      <c r="N3155" t="s">
        <v>4</v>
      </c>
    </row>
    <row r="3156" spans="1:14" x14ac:dyDescent="0.3">
      <c r="A3156" t="s">
        <v>28</v>
      </c>
      <c r="B3156" t="s">
        <v>32</v>
      </c>
      <c r="C3156" t="s">
        <v>34</v>
      </c>
      <c r="D3156" s="2">
        <v>44481</v>
      </c>
      <c r="E3156">
        <v>12</v>
      </c>
      <c r="I3156">
        <v>34</v>
      </c>
      <c r="J3156">
        <v>9329</v>
      </c>
      <c r="K3156">
        <v>317186</v>
      </c>
      <c r="L3156">
        <v>2</v>
      </c>
      <c r="M3156" t="s">
        <v>36</v>
      </c>
      <c r="N3156" t="s">
        <v>7</v>
      </c>
    </row>
    <row r="3157" spans="1:14" x14ac:dyDescent="0.3">
      <c r="A3157" t="s">
        <v>28</v>
      </c>
      <c r="B3157" t="s">
        <v>32</v>
      </c>
      <c r="C3157" t="s">
        <v>34</v>
      </c>
      <c r="D3157" s="2">
        <v>44481</v>
      </c>
      <c r="E3157">
        <v>12</v>
      </c>
      <c r="I3157">
        <v>38</v>
      </c>
      <c r="J3157">
        <v>8673</v>
      </c>
      <c r="K3157">
        <v>329574</v>
      </c>
      <c r="L3157">
        <v>2</v>
      </c>
      <c r="M3157" t="s">
        <v>36</v>
      </c>
      <c r="N3157" t="s">
        <v>5</v>
      </c>
    </row>
    <row r="3158" spans="1:14" x14ac:dyDescent="0.3">
      <c r="A3158" t="s">
        <v>28</v>
      </c>
      <c r="B3158" t="s">
        <v>33</v>
      </c>
      <c r="C3158" t="s">
        <v>30</v>
      </c>
      <c r="D3158" s="2">
        <v>44481</v>
      </c>
      <c r="E3158">
        <v>12</v>
      </c>
      <c r="F3158">
        <v>46</v>
      </c>
      <c r="G3158">
        <v>6880</v>
      </c>
      <c r="H3158">
        <v>316480</v>
      </c>
      <c r="L3158" t="s">
        <v>31</v>
      </c>
      <c r="N3158" t="s">
        <v>14</v>
      </c>
    </row>
    <row r="3159" spans="1:14" x14ac:dyDescent="0.3">
      <c r="A3159" t="s">
        <v>28</v>
      </c>
      <c r="B3159" t="s">
        <v>29</v>
      </c>
      <c r="C3159" t="s">
        <v>30</v>
      </c>
      <c r="D3159" s="2">
        <v>44481</v>
      </c>
      <c r="E3159">
        <v>12</v>
      </c>
      <c r="F3159">
        <v>57</v>
      </c>
      <c r="G3159">
        <v>6581</v>
      </c>
      <c r="H3159">
        <v>375117</v>
      </c>
      <c r="L3159" t="s">
        <v>31</v>
      </c>
      <c r="N3159" t="s">
        <v>3</v>
      </c>
    </row>
    <row r="3160" spans="1:14" x14ac:dyDescent="0.3">
      <c r="A3160" t="s">
        <v>28</v>
      </c>
      <c r="B3160" t="s">
        <v>29</v>
      </c>
      <c r="C3160" t="s">
        <v>30</v>
      </c>
      <c r="D3160" s="2">
        <v>44481</v>
      </c>
      <c r="E3160">
        <v>12</v>
      </c>
      <c r="F3160">
        <v>50</v>
      </c>
      <c r="G3160">
        <v>5007</v>
      </c>
      <c r="H3160">
        <v>250350</v>
      </c>
      <c r="L3160" t="s">
        <v>31</v>
      </c>
      <c r="N3160" t="s">
        <v>7</v>
      </c>
    </row>
    <row r="3161" spans="1:14" x14ac:dyDescent="0.3">
      <c r="A3161" t="s">
        <v>28</v>
      </c>
      <c r="B3161" t="s">
        <v>29</v>
      </c>
      <c r="C3161" t="s">
        <v>30</v>
      </c>
      <c r="D3161" s="2">
        <v>44481</v>
      </c>
      <c r="E3161">
        <v>12</v>
      </c>
      <c r="F3161">
        <v>58</v>
      </c>
      <c r="G3161">
        <v>6721</v>
      </c>
      <c r="H3161">
        <v>389818</v>
      </c>
      <c r="L3161" t="s">
        <v>31</v>
      </c>
      <c r="N3161" t="s">
        <v>10</v>
      </c>
    </row>
    <row r="3162" spans="1:14" x14ac:dyDescent="0.3">
      <c r="A3162" t="s">
        <v>28</v>
      </c>
      <c r="B3162" t="s">
        <v>33</v>
      </c>
      <c r="C3162" t="s">
        <v>30</v>
      </c>
      <c r="D3162" s="2">
        <v>44481</v>
      </c>
      <c r="E3162">
        <v>12</v>
      </c>
      <c r="F3162">
        <v>57</v>
      </c>
      <c r="G3162">
        <v>5965</v>
      </c>
      <c r="H3162">
        <v>340005</v>
      </c>
      <c r="L3162" t="s">
        <v>31</v>
      </c>
      <c r="N3162" t="s">
        <v>7</v>
      </c>
    </row>
    <row r="3163" spans="1:14" x14ac:dyDescent="0.3">
      <c r="A3163" t="s">
        <v>28</v>
      </c>
      <c r="B3163" t="s">
        <v>29</v>
      </c>
      <c r="C3163" t="s">
        <v>30</v>
      </c>
      <c r="D3163" s="2">
        <v>44481</v>
      </c>
      <c r="E3163">
        <v>12</v>
      </c>
      <c r="F3163">
        <v>47</v>
      </c>
      <c r="G3163">
        <v>5720</v>
      </c>
      <c r="H3163">
        <v>268840</v>
      </c>
      <c r="L3163" t="s">
        <v>31</v>
      </c>
      <c r="N3163" t="s">
        <v>3</v>
      </c>
    </row>
    <row r="3164" spans="1:14" x14ac:dyDescent="0.3">
      <c r="A3164" t="s">
        <v>28</v>
      </c>
      <c r="B3164" t="s">
        <v>29</v>
      </c>
      <c r="C3164" t="s">
        <v>30</v>
      </c>
      <c r="D3164" s="2">
        <v>44481</v>
      </c>
      <c r="E3164">
        <v>12</v>
      </c>
      <c r="F3164">
        <v>51</v>
      </c>
      <c r="G3164">
        <v>6988</v>
      </c>
      <c r="H3164">
        <v>356388</v>
      </c>
      <c r="L3164" t="s">
        <v>31</v>
      </c>
      <c r="N3164" t="s">
        <v>3</v>
      </c>
    </row>
    <row r="3165" spans="1:14" x14ac:dyDescent="0.3">
      <c r="A3165" t="s">
        <v>28</v>
      </c>
      <c r="B3165" t="s">
        <v>29</v>
      </c>
      <c r="C3165" t="s">
        <v>30</v>
      </c>
      <c r="D3165" s="2">
        <v>44481</v>
      </c>
      <c r="E3165">
        <v>12</v>
      </c>
      <c r="F3165">
        <v>47</v>
      </c>
      <c r="G3165">
        <v>6488</v>
      </c>
      <c r="H3165">
        <v>304936</v>
      </c>
      <c r="L3165" t="s">
        <v>31</v>
      </c>
      <c r="N3165" t="s">
        <v>8</v>
      </c>
    </row>
    <row r="3166" spans="1:14" x14ac:dyDescent="0.3">
      <c r="A3166" t="s">
        <v>28</v>
      </c>
      <c r="B3166" t="s">
        <v>33</v>
      </c>
      <c r="C3166" t="s">
        <v>30</v>
      </c>
      <c r="D3166" s="2">
        <v>44481</v>
      </c>
      <c r="E3166">
        <v>12</v>
      </c>
      <c r="F3166">
        <v>43</v>
      </c>
      <c r="G3166">
        <v>6645</v>
      </c>
      <c r="H3166">
        <v>285735</v>
      </c>
      <c r="L3166" t="s">
        <v>31</v>
      </c>
      <c r="N3166" t="s">
        <v>7</v>
      </c>
    </row>
    <row r="3167" spans="1:14" x14ac:dyDescent="0.3">
      <c r="A3167" t="s">
        <v>28</v>
      </c>
      <c r="B3167" t="s">
        <v>32</v>
      </c>
      <c r="C3167" t="s">
        <v>34</v>
      </c>
      <c r="D3167" s="2">
        <v>44481</v>
      </c>
      <c r="E3167">
        <v>12</v>
      </c>
      <c r="I3167">
        <v>33</v>
      </c>
      <c r="J3167">
        <v>8255</v>
      </c>
      <c r="K3167">
        <v>272415</v>
      </c>
      <c r="L3167">
        <v>4</v>
      </c>
      <c r="M3167" t="s">
        <v>39</v>
      </c>
      <c r="N3167" t="s">
        <v>10</v>
      </c>
    </row>
    <row r="3168" spans="1:14" x14ac:dyDescent="0.3">
      <c r="A3168" t="s">
        <v>28</v>
      </c>
      <c r="B3168" t="s">
        <v>32</v>
      </c>
      <c r="C3168" t="s">
        <v>34</v>
      </c>
      <c r="D3168" s="2">
        <v>44482</v>
      </c>
      <c r="E3168">
        <v>13</v>
      </c>
      <c r="I3168">
        <v>30</v>
      </c>
      <c r="J3168">
        <v>8875</v>
      </c>
      <c r="K3168">
        <v>266250</v>
      </c>
      <c r="L3168">
        <v>2</v>
      </c>
      <c r="M3168" t="s">
        <v>36</v>
      </c>
      <c r="N3168" t="s">
        <v>9</v>
      </c>
    </row>
    <row r="3169" spans="1:14" x14ac:dyDescent="0.3">
      <c r="A3169" t="s">
        <v>28</v>
      </c>
      <c r="B3169" t="s">
        <v>32</v>
      </c>
      <c r="C3169" t="s">
        <v>30</v>
      </c>
      <c r="D3169" s="2">
        <v>44482</v>
      </c>
      <c r="E3169">
        <v>13</v>
      </c>
      <c r="F3169">
        <v>42</v>
      </c>
      <c r="G3169">
        <v>6606</v>
      </c>
      <c r="H3169">
        <v>277452</v>
      </c>
      <c r="L3169" t="s">
        <v>31</v>
      </c>
      <c r="N3169" t="s">
        <v>3</v>
      </c>
    </row>
    <row r="3170" spans="1:14" x14ac:dyDescent="0.3">
      <c r="A3170" t="s">
        <v>28</v>
      </c>
      <c r="B3170" t="s">
        <v>32</v>
      </c>
      <c r="C3170" t="s">
        <v>30</v>
      </c>
      <c r="D3170" s="2">
        <v>44482</v>
      </c>
      <c r="E3170">
        <v>13</v>
      </c>
      <c r="F3170">
        <v>54</v>
      </c>
      <c r="G3170">
        <v>6966</v>
      </c>
      <c r="H3170">
        <v>376164</v>
      </c>
      <c r="L3170" t="s">
        <v>31</v>
      </c>
      <c r="N3170" t="s">
        <v>7</v>
      </c>
    </row>
    <row r="3171" spans="1:14" x14ac:dyDescent="0.3">
      <c r="A3171" t="s">
        <v>28</v>
      </c>
      <c r="B3171" t="s">
        <v>32</v>
      </c>
      <c r="C3171" t="s">
        <v>34</v>
      </c>
      <c r="D3171" s="2">
        <v>44482</v>
      </c>
      <c r="E3171">
        <v>13</v>
      </c>
      <c r="I3171">
        <v>36</v>
      </c>
      <c r="J3171">
        <v>9339</v>
      </c>
      <c r="K3171">
        <v>336204</v>
      </c>
      <c r="L3171">
        <v>1</v>
      </c>
      <c r="M3171" t="s">
        <v>37</v>
      </c>
      <c r="N3171" t="s">
        <v>11</v>
      </c>
    </row>
    <row r="3172" spans="1:14" x14ac:dyDescent="0.3">
      <c r="A3172" t="s">
        <v>28</v>
      </c>
      <c r="B3172" t="s">
        <v>32</v>
      </c>
      <c r="C3172" t="s">
        <v>30</v>
      </c>
      <c r="D3172" s="2">
        <v>44482</v>
      </c>
      <c r="E3172">
        <v>13</v>
      </c>
      <c r="F3172">
        <v>52</v>
      </c>
      <c r="G3172">
        <v>6688</v>
      </c>
      <c r="H3172">
        <v>347776</v>
      </c>
      <c r="L3172" t="s">
        <v>31</v>
      </c>
      <c r="N3172" t="s">
        <v>13</v>
      </c>
    </row>
    <row r="3173" spans="1:14" x14ac:dyDescent="0.3">
      <c r="A3173" t="s">
        <v>28</v>
      </c>
      <c r="B3173" t="s">
        <v>32</v>
      </c>
      <c r="C3173" t="s">
        <v>30</v>
      </c>
      <c r="D3173" s="2">
        <v>44482</v>
      </c>
      <c r="E3173">
        <v>13</v>
      </c>
      <c r="F3173">
        <v>59</v>
      </c>
      <c r="G3173">
        <v>5421</v>
      </c>
      <c r="H3173">
        <v>319839</v>
      </c>
      <c r="L3173" t="s">
        <v>31</v>
      </c>
      <c r="N3173" t="s">
        <v>9</v>
      </c>
    </row>
    <row r="3174" spans="1:14" x14ac:dyDescent="0.3">
      <c r="A3174" t="s">
        <v>28</v>
      </c>
      <c r="B3174" t="s">
        <v>32</v>
      </c>
      <c r="C3174" t="s">
        <v>30</v>
      </c>
      <c r="D3174" s="2">
        <v>44482</v>
      </c>
      <c r="E3174">
        <v>13</v>
      </c>
      <c r="F3174">
        <v>55</v>
      </c>
      <c r="G3174">
        <v>5007</v>
      </c>
      <c r="H3174">
        <v>275385</v>
      </c>
      <c r="L3174" t="s">
        <v>31</v>
      </c>
      <c r="N3174" t="s">
        <v>5</v>
      </c>
    </row>
    <row r="3175" spans="1:14" x14ac:dyDescent="0.3">
      <c r="A3175" t="s">
        <v>28</v>
      </c>
      <c r="B3175" t="s">
        <v>29</v>
      </c>
      <c r="C3175" t="s">
        <v>30</v>
      </c>
      <c r="D3175" s="2">
        <v>44482</v>
      </c>
      <c r="E3175">
        <v>13</v>
      </c>
      <c r="F3175">
        <v>51</v>
      </c>
      <c r="G3175">
        <v>5270</v>
      </c>
      <c r="H3175">
        <v>268770</v>
      </c>
      <c r="L3175" t="s">
        <v>31</v>
      </c>
      <c r="N3175" t="s">
        <v>13</v>
      </c>
    </row>
    <row r="3176" spans="1:14" x14ac:dyDescent="0.3">
      <c r="A3176" t="s">
        <v>28</v>
      </c>
      <c r="B3176" t="s">
        <v>29</v>
      </c>
      <c r="C3176" t="s">
        <v>30</v>
      </c>
      <c r="D3176" s="2">
        <v>44482</v>
      </c>
      <c r="E3176">
        <v>13</v>
      </c>
      <c r="F3176">
        <v>51</v>
      </c>
      <c r="G3176">
        <v>6300</v>
      </c>
      <c r="H3176">
        <v>321300</v>
      </c>
      <c r="L3176" t="s">
        <v>31</v>
      </c>
      <c r="N3176" t="s">
        <v>9</v>
      </c>
    </row>
    <row r="3177" spans="1:14" x14ac:dyDescent="0.3">
      <c r="A3177" t="s">
        <v>28</v>
      </c>
      <c r="B3177" t="s">
        <v>32</v>
      </c>
      <c r="C3177" t="s">
        <v>30</v>
      </c>
      <c r="D3177" s="2">
        <v>44482</v>
      </c>
      <c r="E3177">
        <v>13</v>
      </c>
      <c r="F3177">
        <v>41</v>
      </c>
      <c r="G3177">
        <v>6569</v>
      </c>
      <c r="H3177">
        <v>269329</v>
      </c>
      <c r="L3177" t="s">
        <v>31</v>
      </c>
      <c r="N3177" t="s">
        <v>8</v>
      </c>
    </row>
    <row r="3178" spans="1:14" x14ac:dyDescent="0.3">
      <c r="A3178" t="s">
        <v>28</v>
      </c>
      <c r="B3178" t="s">
        <v>29</v>
      </c>
      <c r="C3178" t="s">
        <v>34</v>
      </c>
      <c r="D3178" s="2">
        <v>44482</v>
      </c>
      <c r="E3178">
        <v>13</v>
      </c>
      <c r="I3178">
        <v>34</v>
      </c>
      <c r="J3178">
        <v>9548</v>
      </c>
      <c r="K3178">
        <v>324632</v>
      </c>
      <c r="L3178">
        <v>3</v>
      </c>
      <c r="M3178" t="s">
        <v>38</v>
      </c>
      <c r="N3178" t="s">
        <v>10</v>
      </c>
    </row>
    <row r="3179" spans="1:14" x14ac:dyDescent="0.3">
      <c r="A3179" t="s">
        <v>28</v>
      </c>
      <c r="B3179" t="s">
        <v>33</v>
      </c>
      <c r="C3179" t="s">
        <v>30</v>
      </c>
      <c r="D3179" s="2">
        <v>44483</v>
      </c>
      <c r="E3179">
        <v>14</v>
      </c>
      <c r="F3179">
        <v>45</v>
      </c>
      <c r="G3179">
        <v>5470</v>
      </c>
      <c r="H3179">
        <v>246150</v>
      </c>
      <c r="L3179" t="s">
        <v>31</v>
      </c>
      <c r="N3179" t="s">
        <v>3</v>
      </c>
    </row>
    <row r="3180" spans="1:14" x14ac:dyDescent="0.3">
      <c r="A3180" t="s">
        <v>28</v>
      </c>
      <c r="B3180" t="s">
        <v>32</v>
      </c>
      <c r="C3180" t="s">
        <v>30</v>
      </c>
      <c r="D3180" s="2">
        <v>44483</v>
      </c>
      <c r="E3180">
        <v>14</v>
      </c>
      <c r="F3180">
        <v>48</v>
      </c>
      <c r="G3180">
        <v>6539</v>
      </c>
      <c r="H3180">
        <v>313872</v>
      </c>
      <c r="L3180" t="s">
        <v>31</v>
      </c>
      <c r="N3180" t="s">
        <v>7</v>
      </c>
    </row>
    <row r="3181" spans="1:14" x14ac:dyDescent="0.3">
      <c r="A3181" t="s">
        <v>28</v>
      </c>
      <c r="B3181" t="s">
        <v>29</v>
      </c>
      <c r="C3181" t="s">
        <v>30</v>
      </c>
      <c r="D3181" s="2">
        <v>44483</v>
      </c>
      <c r="E3181">
        <v>14</v>
      </c>
      <c r="F3181">
        <v>46</v>
      </c>
      <c r="G3181">
        <v>5246</v>
      </c>
      <c r="H3181">
        <v>241316</v>
      </c>
      <c r="L3181" t="s">
        <v>31</v>
      </c>
      <c r="N3181" t="s">
        <v>3</v>
      </c>
    </row>
    <row r="3182" spans="1:14" x14ac:dyDescent="0.3">
      <c r="A3182" t="s">
        <v>28</v>
      </c>
      <c r="B3182" t="s">
        <v>32</v>
      </c>
      <c r="C3182" t="s">
        <v>34</v>
      </c>
      <c r="D3182" s="2">
        <v>44483</v>
      </c>
      <c r="E3182">
        <v>14</v>
      </c>
      <c r="I3182">
        <v>37</v>
      </c>
      <c r="J3182">
        <v>8547</v>
      </c>
      <c r="K3182">
        <v>316239</v>
      </c>
      <c r="L3182">
        <v>3</v>
      </c>
      <c r="M3182" t="s">
        <v>38</v>
      </c>
      <c r="N3182" t="s">
        <v>8</v>
      </c>
    </row>
    <row r="3183" spans="1:14" x14ac:dyDescent="0.3">
      <c r="A3183" t="s">
        <v>28</v>
      </c>
      <c r="B3183" t="s">
        <v>32</v>
      </c>
      <c r="C3183" t="s">
        <v>34</v>
      </c>
      <c r="D3183" s="2">
        <v>44483</v>
      </c>
      <c r="E3183">
        <v>14</v>
      </c>
      <c r="I3183">
        <v>37</v>
      </c>
      <c r="J3183">
        <v>8611</v>
      </c>
      <c r="K3183">
        <v>318607</v>
      </c>
      <c r="L3183">
        <v>4</v>
      </c>
      <c r="M3183" t="s">
        <v>39</v>
      </c>
      <c r="N3183" t="s">
        <v>4</v>
      </c>
    </row>
    <row r="3184" spans="1:14" x14ac:dyDescent="0.3">
      <c r="A3184" t="s">
        <v>28</v>
      </c>
      <c r="B3184" t="s">
        <v>32</v>
      </c>
      <c r="C3184" t="s">
        <v>30</v>
      </c>
      <c r="D3184" s="2">
        <v>44483</v>
      </c>
      <c r="E3184">
        <v>14</v>
      </c>
      <c r="F3184">
        <v>46</v>
      </c>
      <c r="G3184">
        <v>5542</v>
      </c>
      <c r="H3184">
        <v>254932</v>
      </c>
      <c r="L3184" t="s">
        <v>31</v>
      </c>
      <c r="N3184" t="s">
        <v>14</v>
      </c>
    </row>
    <row r="3185" spans="1:14" x14ac:dyDescent="0.3">
      <c r="A3185" t="s">
        <v>28</v>
      </c>
      <c r="B3185" t="s">
        <v>29</v>
      </c>
      <c r="C3185" t="s">
        <v>30</v>
      </c>
      <c r="D3185" s="2">
        <v>44483</v>
      </c>
      <c r="E3185">
        <v>14</v>
      </c>
      <c r="F3185">
        <v>42</v>
      </c>
      <c r="G3185">
        <v>6598</v>
      </c>
      <c r="H3185">
        <v>277116</v>
      </c>
      <c r="L3185" t="s">
        <v>31</v>
      </c>
      <c r="N3185" t="s">
        <v>13</v>
      </c>
    </row>
    <row r="3186" spans="1:14" x14ac:dyDescent="0.3">
      <c r="A3186" t="s">
        <v>28</v>
      </c>
      <c r="B3186" t="s">
        <v>32</v>
      </c>
      <c r="C3186" t="s">
        <v>30</v>
      </c>
      <c r="D3186" s="2">
        <v>44483</v>
      </c>
      <c r="E3186">
        <v>14</v>
      </c>
      <c r="F3186">
        <v>58</v>
      </c>
      <c r="G3186">
        <v>6402</v>
      </c>
      <c r="H3186">
        <v>371316</v>
      </c>
      <c r="L3186" t="s">
        <v>31</v>
      </c>
      <c r="N3186" t="s">
        <v>4</v>
      </c>
    </row>
    <row r="3187" spans="1:14" x14ac:dyDescent="0.3">
      <c r="A3187" t="s">
        <v>28</v>
      </c>
      <c r="B3187" t="s">
        <v>33</v>
      </c>
      <c r="C3187" t="s">
        <v>30</v>
      </c>
      <c r="D3187" s="2">
        <v>44483</v>
      </c>
      <c r="E3187">
        <v>14</v>
      </c>
      <c r="F3187">
        <v>54</v>
      </c>
      <c r="G3187">
        <v>5366</v>
      </c>
      <c r="H3187">
        <v>289764</v>
      </c>
      <c r="L3187" t="s">
        <v>31</v>
      </c>
      <c r="N3187" t="s">
        <v>10</v>
      </c>
    </row>
    <row r="3188" spans="1:14" x14ac:dyDescent="0.3">
      <c r="A3188" t="s">
        <v>28</v>
      </c>
      <c r="B3188" t="s">
        <v>33</v>
      </c>
      <c r="C3188" t="s">
        <v>34</v>
      </c>
      <c r="D3188" s="2">
        <v>44483</v>
      </c>
      <c r="E3188">
        <v>14</v>
      </c>
      <c r="I3188">
        <v>36</v>
      </c>
      <c r="J3188">
        <v>9489</v>
      </c>
      <c r="K3188">
        <v>341604</v>
      </c>
      <c r="L3188">
        <v>1</v>
      </c>
      <c r="M3188" t="s">
        <v>37</v>
      </c>
      <c r="N3188" t="s">
        <v>14</v>
      </c>
    </row>
    <row r="3189" spans="1:14" x14ac:dyDescent="0.3">
      <c r="A3189" t="s">
        <v>28</v>
      </c>
      <c r="B3189" t="s">
        <v>32</v>
      </c>
      <c r="C3189" t="s">
        <v>34</v>
      </c>
      <c r="D3189" s="2">
        <v>44483</v>
      </c>
      <c r="E3189">
        <v>14</v>
      </c>
      <c r="I3189">
        <v>39</v>
      </c>
      <c r="J3189">
        <v>8539</v>
      </c>
      <c r="K3189">
        <v>333021</v>
      </c>
      <c r="L3189">
        <v>1</v>
      </c>
      <c r="M3189" t="s">
        <v>37</v>
      </c>
      <c r="N3189" t="s">
        <v>7</v>
      </c>
    </row>
    <row r="3190" spans="1:14" x14ac:dyDescent="0.3">
      <c r="A3190" t="s">
        <v>28</v>
      </c>
      <c r="B3190" t="s">
        <v>33</v>
      </c>
      <c r="C3190" t="s">
        <v>34</v>
      </c>
      <c r="D3190" s="2">
        <v>44484</v>
      </c>
      <c r="E3190">
        <v>15</v>
      </c>
      <c r="I3190">
        <v>31</v>
      </c>
      <c r="J3190">
        <v>8637</v>
      </c>
      <c r="K3190">
        <v>267747</v>
      </c>
      <c r="L3190">
        <v>3</v>
      </c>
      <c r="M3190" t="s">
        <v>38</v>
      </c>
      <c r="N3190" t="s">
        <v>11</v>
      </c>
    </row>
    <row r="3191" spans="1:14" x14ac:dyDescent="0.3">
      <c r="A3191" t="s">
        <v>28</v>
      </c>
      <c r="B3191" t="s">
        <v>33</v>
      </c>
      <c r="C3191" t="s">
        <v>34</v>
      </c>
      <c r="D3191" s="2">
        <v>44484</v>
      </c>
      <c r="E3191">
        <v>15</v>
      </c>
      <c r="I3191">
        <v>37</v>
      </c>
      <c r="J3191">
        <v>9570</v>
      </c>
      <c r="K3191">
        <v>354090</v>
      </c>
      <c r="L3191">
        <v>4</v>
      </c>
      <c r="M3191" t="s">
        <v>39</v>
      </c>
      <c r="N3191" t="s">
        <v>7</v>
      </c>
    </row>
    <row r="3192" spans="1:14" x14ac:dyDescent="0.3">
      <c r="A3192" t="s">
        <v>28</v>
      </c>
      <c r="B3192" t="s">
        <v>29</v>
      </c>
      <c r="C3192" t="s">
        <v>30</v>
      </c>
      <c r="D3192" s="2">
        <v>44484</v>
      </c>
      <c r="E3192">
        <v>15</v>
      </c>
      <c r="F3192">
        <v>49</v>
      </c>
      <c r="G3192">
        <v>5713</v>
      </c>
      <c r="H3192">
        <v>279937</v>
      </c>
      <c r="L3192" t="s">
        <v>31</v>
      </c>
      <c r="N3192" t="s">
        <v>9</v>
      </c>
    </row>
    <row r="3193" spans="1:14" x14ac:dyDescent="0.3">
      <c r="A3193" t="s">
        <v>28</v>
      </c>
      <c r="B3193" t="s">
        <v>33</v>
      </c>
      <c r="C3193" t="s">
        <v>30</v>
      </c>
      <c r="D3193" s="2">
        <v>44484</v>
      </c>
      <c r="E3193">
        <v>15</v>
      </c>
      <c r="F3193">
        <v>55</v>
      </c>
      <c r="G3193">
        <v>5036</v>
      </c>
      <c r="H3193">
        <v>276980</v>
      </c>
      <c r="L3193" t="s">
        <v>31</v>
      </c>
      <c r="N3193" t="s">
        <v>3</v>
      </c>
    </row>
    <row r="3194" spans="1:14" x14ac:dyDescent="0.3">
      <c r="A3194" t="s">
        <v>28</v>
      </c>
      <c r="B3194" t="s">
        <v>32</v>
      </c>
      <c r="C3194" t="s">
        <v>34</v>
      </c>
      <c r="D3194" s="2">
        <v>44484</v>
      </c>
      <c r="E3194">
        <v>15</v>
      </c>
      <c r="I3194">
        <v>31</v>
      </c>
      <c r="J3194">
        <v>8305</v>
      </c>
      <c r="K3194">
        <v>257455</v>
      </c>
      <c r="L3194">
        <v>3</v>
      </c>
      <c r="M3194" t="s">
        <v>38</v>
      </c>
      <c r="N3194" t="s">
        <v>9</v>
      </c>
    </row>
    <row r="3195" spans="1:14" x14ac:dyDescent="0.3">
      <c r="A3195" t="s">
        <v>28</v>
      </c>
      <c r="B3195" t="s">
        <v>33</v>
      </c>
      <c r="C3195" t="s">
        <v>30</v>
      </c>
      <c r="D3195" s="2">
        <v>44484</v>
      </c>
      <c r="E3195">
        <v>15</v>
      </c>
      <c r="F3195">
        <v>51</v>
      </c>
      <c r="G3195">
        <v>5308</v>
      </c>
      <c r="H3195">
        <v>270708</v>
      </c>
      <c r="L3195" t="s">
        <v>31</v>
      </c>
      <c r="N3195" t="s">
        <v>8</v>
      </c>
    </row>
    <row r="3196" spans="1:14" x14ac:dyDescent="0.3">
      <c r="A3196" t="s">
        <v>28</v>
      </c>
      <c r="B3196" t="s">
        <v>29</v>
      </c>
      <c r="C3196" t="s">
        <v>34</v>
      </c>
      <c r="D3196" s="2">
        <v>44484</v>
      </c>
      <c r="E3196">
        <v>15</v>
      </c>
      <c r="I3196">
        <v>35</v>
      </c>
      <c r="J3196">
        <v>9561</v>
      </c>
      <c r="K3196">
        <v>334635</v>
      </c>
      <c r="L3196">
        <v>5</v>
      </c>
      <c r="M3196" t="s">
        <v>35</v>
      </c>
      <c r="N3196" t="s">
        <v>7</v>
      </c>
    </row>
    <row r="3197" spans="1:14" x14ac:dyDescent="0.3">
      <c r="A3197" t="s">
        <v>28</v>
      </c>
      <c r="B3197" t="s">
        <v>32</v>
      </c>
      <c r="C3197" t="s">
        <v>30</v>
      </c>
      <c r="D3197" s="2">
        <v>44484</v>
      </c>
      <c r="E3197">
        <v>15</v>
      </c>
      <c r="F3197">
        <v>52</v>
      </c>
      <c r="G3197">
        <v>5117</v>
      </c>
      <c r="H3197">
        <v>266084</v>
      </c>
      <c r="L3197" t="s">
        <v>31</v>
      </c>
      <c r="N3197" t="s">
        <v>10</v>
      </c>
    </row>
    <row r="3198" spans="1:14" x14ac:dyDescent="0.3">
      <c r="A3198" t="s">
        <v>28</v>
      </c>
      <c r="B3198" t="s">
        <v>33</v>
      </c>
      <c r="C3198" t="s">
        <v>30</v>
      </c>
      <c r="D3198" s="2">
        <v>44484</v>
      </c>
      <c r="E3198">
        <v>15</v>
      </c>
      <c r="F3198">
        <v>44</v>
      </c>
      <c r="G3198">
        <v>5314</v>
      </c>
      <c r="H3198">
        <v>233816</v>
      </c>
      <c r="L3198" t="s">
        <v>31</v>
      </c>
      <c r="N3198" t="s">
        <v>10</v>
      </c>
    </row>
    <row r="3199" spans="1:14" x14ac:dyDescent="0.3">
      <c r="A3199" t="s">
        <v>28</v>
      </c>
      <c r="B3199" t="s">
        <v>32</v>
      </c>
      <c r="C3199" t="s">
        <v>30</v>
      </c>
      <c r="D3199" s="2">
        <v>44484</v>
      </c>
      <c r="E3199">
        <v>15</v>
      </c>
      <c r="F3199">
        <v>51</v>
      </c>
      <c r="G3199">
        <v>5431</v>
      </c>
      <c r="H3199">
        <v>276981</v>
      </c>
      <c r="L3199" t="s">
        <v>31</v>
      </c>
      <c r="N3199" t="s">
        <v>5</v>
      </c>
    </row>
    <row r="3200" spans="1:14" x14ac:dyDescent="0.3">
      <c r="A3200" t="s">
        <v>28</v>
      </c>
      <c r="B3200" t="s">
        <v>29</v>
      </c>
      <c r="C3200" t="s">
        <v>30</v>
      </c>
      <c r="D3200" s="2">
        <v>44484</v>
      </c>
      <c r="E3200">
        <v>15</v>
      </c>
      <c r="F3200">
        <v>43</v>
      </c>
      <c r="G3200">
        <v>5568</v>
      </c>
      <c r="H3200">
        <v>239424</v>
      </c>
      <c r="L3200" t="s">
        <v>31</v>
      </c>
      <c r="N3200" t="s">
        <v>4</v>
      </c>
    </row>
    <row r="3201" spans="1:14" x14ac:dyDescent="0.3">
      <c r="A3201" t="s">
        <v>28</v>
      </c>
      <c r="B3201" t="s">
        <v>32</v>
      </c>
      <c r="C3201" t="s">
        <v>30</v>
      </c>
      <c r="D3201" s="2">
        <v>44485</v>
      </c>
      <c r="E3201">
        <v>16</v>
      </c>
      <c r="F3201">
        <v>57</v>
      </c>
      <c r="G3201">
        <v>5862</v>
      </c>
      <c r="H3201">
        <v>334134</v>
      </c>
      <c r="L3201" t="s">
        <v>31</v>
      </c>
      <c r="N3201" t="s">
        <v>6</v>
      </c>
    </row>
    <row r="3202" spans="1:14" x14ac:dyDescent="0.3">
      <c r="A3202" t="s">
        <v>28</v>
      </c>
      <c r="B3202" t="s">
        <v>32</v>
      </c>
      <c r="C3202" t="s">
        <v>34</v>
      </c>
      <c r="D3202" s="2">
        <v>44485</v>
      </c>
      <c r="E3202">
        <v>16</v>
      </c>
      <c r="I3202">
        <v>40</v>
      </c>
      <c r="J3202">
        <v>9092</v>
      </c>
      <c r="K3202">
        <v>363680</v>
      </c>
      <c r="L3202">
        <v>4</v>
      </c>
      <c r="M3202" t="s">
        <v>39</v>
      </c>
      <c r="N3202" t="s">
        <v>9</v>
      </c>
    </row>
    <row r="3203" spans="1:14" x14ac:dyDescent="0.3">
      <c r="A3203" t="s">
        <v>28</v>
      </c>
      <c r="B3203" t="s">
        <v>32</v>
      </c>
      <c r="C3203" t="s">
        <v>34</v>
      </c>
      <c r="D3203" s="2">
        <v>44485</v>
      </c>
      <c r="E3203">
        <v>16</v>
      </c>
      <c r="I3203">
        <v>37</v>
      </c>
      <c r="J3203">
        <v>8603</v>
      </c>
      <c r="K3203">
        <v>318311</v>
      </c>
      <c r="L3203">
        <v>5</v>
      </c>
      <c r="M3203" t="s">
        <v>35</v>
      </c>
      <c r="N3203" t="s">
        <v>4</v>
      </c>
    </row>
    <row r="3204" spans="1:14" x14ac:dyDescent="0.3">
      <c r="A3204" t="s">
        <v>28</v>
      </c>
      <c r="B3204" t="s">
        <v>29</v>
      </c>
      <c r="C3204" t="s">
        <v>30</v>
      </c>
      <c r="D3204" s="2">
        <v>44485</v>
      </c>
      <c r="E3204">
        <v>16</v>
      </c>
      <c r="F3204">
        <v>44</v>
      </c>
      <c r="G3204">
        <v>6186</v>
      </c>
      <c r="H3204">
        <v>272184</v>
      </c>
      <c r="L3204" t="s">
        <v>31</v>
      </c>
      <c r="N3204" t="s">
        <v>9</v>
      </c>
    </row>
    <row r="3205" spans="1:14" x14ac:dyDescent="0.3">
      <c r="A3205" t="s">
        <v>28</v>
      </c>
      <c r="B3205" t="s">
        <v>32</v>
      </c>
      <c r="C3205" t="s">
        <v>34</v>
      </c>
      <c r="D3205" s="2">
        <v>44485</v>
      </c>
      <c r="E3205">
        <v>16</v>
      </c>
      <c r="I3205">
        <v>33</v>
      </c>
      <c r="J3205">
        <v>9935</v>
      </c>
      <c r="K3205">
        <v>327855</v>
      </c>
      <c r="L3205">
        <v>2</v>
      </c>
      <c r="M3205" t="s">
        <v>36</v>
      </c>
      <c r="N3205" t="s">
        <v>9</v>
      </c>
    </row>
    <row r="3206" spans="1:14" x14ac:dyDescent="0.3">
      <c r="A3206" t="s">
        <v>28</v>
      </c>
      <c r="B3206" t="s">
        <v>29</v>
      </c>
      <c r="C3206" t="s">
        <v>34</v>
      </c>
      <c r="D3206" s="2">
        <v>44485</v>
      </c>
      <c r="E3206">
        <v>16</v>
      </c>
      <c r="I3206">
        <v>33</v>
      </c>
      <c r="J3206">
        <v>9504</v>
      </c>
      <c r="K3206">
        <v>313632</v>
      </c>
      <c r="L3206">
        <v>1</v>
      </c>
      <c r="M3206" t="s">
        <v>37</v>
      </c>
      <c r="N3206" t="s">
        <v>5</v>
      </c>
    </row>
    <row r="3207" spans="1:14" x14ac:dyDescent="0.3">
      <c r="A3207" t="s">
        <v>28</v>
      </c>
      <c r="B3207" t="s">
        <v>33</v>
      </c>
      <c r="C3207" t="s">
        <v>34</v>
      </c>
      <c r="D3207" s="2">
        <v>44485</v>
      </c>
      <c r="E3207">
        <v>16</v>
      </c>
      <c r="I3207">
        <v>33</v>
      </c>
      <c r="J3207">
        <v>9031</v>
      </c>
      <c r="K3207">
        <v>298023</v>
      </c>
      <c r="L3207">
        <v>3</v>
      </c>
      <c r="M3207" t="s">
        <v>38</v>
      </c>
      <c r="N3207" t="s">
        <v>5</v>
      </c>
    </row>
    <row r="3208" spans="1:14" x14ac:dyDescent="0.3">
      <c r="A3208" t="s">
        <v>28</v>
      </c>
      <c r="B3208" t="s">
        <v>32</v>
      </c>
      <c r="C3208" t="s">
        <v>30</v>
      </c>
      <c r="D3208" s="2">
        <v>44485</v>
      </c>
      <c r="E3208">
        <v>16</v>
      </c>
      <c r="F3208">
        <v>60</v>
      </c>
      <c r="G3208">
        <v>6589</v>
      </c>
      <c r="H3208">
        <v>395340</v>
      </c>
      <c r="L3208" t="s">
        <v>31</v>
      </c>
      <c r="N3208" t="s">
        <v>6</v>
      </c>
    </row>
    <row r="3209" spans="1:14" x14ac:dyDescent="0.3">
      <c r="A3209" t="s">
        <v>28</v>
      </c>
      <c r="B3209" t="s">
        <v>32</v>
      </c>
      <c r="C3209" t="s">
        <v>30</v>
      </c>
      <c r="D3209" s="2">
        <v>44486</v>
      </c>
      <c r="E3209">
        <v>17</v>
      </c>
      <c r="F3209">
        <v>55</v>
      </c>
      <c r="G3209">
        <v>6110</v>
      </c>
      <c r="H3209">
        <v>336050</v>
      </c>
      <c r="L3209" t="s">
        <v>31</v>
      </c>
      <c r="N3209" t="s">
        <v>7</v>
      </c>
    </row>
    <row r="3210" spans="1:14" x14ac:dyDescent="0.3">
      <c r="A3210" t="s">
        <v>28</v>
      </c>
      <c r="B3210" t="s">
        <v>32</v>
      </c>
      <c r="C3210" t="s">
        <v>34</v>
      </c>
      <c r="D3210" s="2">
        <v>44486</v>
      </c>
      <c r="E3210">
        <v>17</v>
      </c>
      <c r="I3210">
        <v>31</v>
      </c>
      <c r="J3210">
        <v>8918</v>
      </c>
      <c r="K3210">
        <v>276458</v>
      </c>
      <c r="L3210">
        <v>4</v>
      </c>
      <c r="M3210" t="s">
        <v>39</v>
      </c>
      <c r="N3210" t="s">
        <v>11</v>
      </c>
    </row>
    <row r="3211" spans="1:14" x14ac:dyDescent="0.3">
      <c r="A3211" t="s">
        <v>28</v>
      </c>
      <c r="B3211" t="s">
        <v>29</v>
      </c>
      <c r="C3211" t="s">
        <v>34</v>
      </c>
      <c r="D3211" s="2">
        <v>44486</v>
      </c>
      <c r="E3211">
        <v>17</v>
      </c>
      <c r="I3211">
        <v>40</v>
      </c>
      <c r="J3211">
        <v>8324</v>
      </c>
      <c r="K3211">
        <v>332960</v>
      </c>
      <c r="L3211">
        <v>4</v>
      </c>
      <c r="M3211" t="s">
        <v>39</v>
      </c>
      <c r="N3211" t="s">
        <v>8</v>
      </c>
    </row>
    <row r="3212" spans="1:14" x14ac:dyDescent="0.3">
      <c r="A3212" t="s">
        <v>28</v>
      </c>
      <c r="B3212" t="s">
        <v>29</v>
      </c>
      <c r="C3212" t="s">
        <v>34</v>
      </c>
      <c r="D3212" s="2">
        <v>44486</v>
      </c>
      <c r="E3212">
        <v>17</v>
      </c>
      <c r="I3212">
        <v>34</v>
      </c>
      <c r="J3212">
        <v>9268</v>
      </c>
      <c r="K3212">
        <v>315112</v>
      </c>
      <c r="L3212">
        <v>3</v>
      </c>
      <c r="M3212" t="s">
        <v>38</v>
      </c>
      <c r="N3212" t="s">
        <v>6</v>
      </c>
    </row>
    <row r="3213" spans="1:14" x14ac:dyDescent="0.3">
      <c r="A3213" t="s">
        <v>28</v>
      </c>
      <c r="B3213" t="s">
        <v>29</v>
      </c>
      <c r="C3213" t="s">
        <v>34</v>
      </c>
      <c r="D3213" s="2">
        <v>44486</v>
      </c>
      <c r="E3213">
        <v>17</v>
      </c>
      <c r="I3213">
        <v>40</v>
      </c>
      <c r="J3213">
        <v>9984</v>
      </c>
      <c r="K3213">
        <v>399360</v>
      </c>
      <c r="L3213">
        <v>4</v>
      </c>
      <c r="M3213" t="s">
        <v>39</v>
      </c>
      <c r="N3213" t="s">
        <v>3</v>
      </c>
    </row>
    <row r="3214" spans="1:14" x14ac:dyDescent="0.3">
      <c r="A3214" t="s">
        <v>28</v>
      </c>
      <c r="B3214" t="s">
        <v>33</v>
      </c>
      <c r="C3214" t="s">
        <v>30</v>
      </c>
      <c r="D3214" s="2">
        <v>44486</v>
      </c>
      <c r="E3214">
        <v>17</v>
      </c>
      <c r="F3214">
        <v>52</v>
      </c>
      <c r="G3214">
        <v>6218</v>
      </c>
      <c r="H3214">
        <v>323336</v>
      </c>
      <c r="L3214" t="s">
        <v>31</v>
      </c>
      <c r="N3214" t="s">
        <v>3</v>
      </c>
    </row>
    <row r="3215" spans="1:14" x14ac:dyDescent="0.3">
      <c r="A3215" t="s">
        <v>28</v>
      </c>
      <c r="B3215" t="s">
        <v>32</v>
      </c>
      <c r="C3215" t="s">
        <v>30</v>
      </c>
      <c r="D3215" s="2">
        <v>44486</v>
      </c>
      <c r="E3215">
        <v>17</v>
      </c>
      <c r="F3215">
        <v>55</v>
      </c>
      <c r="G3215">
        <v>5949</v>
      </c>
      <c r="H3215">
        <v>327195</v>
      </c>
      <c r="L3215" t="s">
        <v>31</v>
      </c>
      <c r="N3215" t="s">
        <v>5</v>
      </c>
    </row>
    <row r="3216" spans="1:14" x14ac:dyDescent="0.3">
      <c r="A3216" t="s">
        <v>28</v>
      </c>
      <c r="B3216" t="s">
        <v>33</v>
      </c>
      <c r="C3216" t="s">
        <v>30</v>
      </c>
      <c r="D3216" s="2">
        <v>44486</v>
      </c>
      <c r="E3216">
        <v>17</v>
      </c>
      <c r="F3216">
        <v>47</v>
      </c>
      <c r="G3216">
        <v>6868</v>
      </c>
      <c r="H3216">
        <v>322796</v>
      </c>
      <c r="L3216" t="s">
        <v>31</v>
      </c>
      <c r="N3216" t="s">
        <v>9</v>
      </c>
    </row>
    <row r="3217" spans="1:14" x14ac:dyDescent="0.3">
      <c r="A3217" t="s">
        <v>28</v>
      </c>
      <c r="B3217" t="s">
        <v>33</v>
      </c>
      <c r="C3217" t="s">
        <v>34</v>
      </c>
      <c r="D3217" s="2">
        <v>44486</v>
      </c>
      <c r="E3217">
        <v>17</v>
      </c>
      <c r="I3217">
        <v>33</v>
      </c>
      <c r="J3217">
        <v>8428</v>
      </c>
      <c r="K3217">
        <v>278124</v>
      </c>
      <c r="L3217">
        <v>4</v>
      </c>
      <c r="M3217" t="s">
        <v>39</v>
      </c>
      <c r="N3217" t="s">
        <v>9</v>
      </c>
    </row>
    <row r="3218" spans="1:14" x14ac:dyDescent="0.3">
      <c r="A3218" t="s">
        <v>28</v>
      </c>
      <c r="B3218" t="s">
        <v>33</v>
      </c>
      <c r="C3218" t="s">
        <v>30</v>
      </c>
      <c r="D3218" s="2">
        <v>44486</v>
      </c>
      <c r="E3218">
        <v>17</v>
      </c>
      <c r="F3218">
        <v>57</v>
      </c>
      <c r="G3218">
        <v>6276</v>
      </c>
      <c r="H3218">
        <v>357732</v>
      </c>
      <c r="L3218" t="s">
        <v>31</v>
      </c>
      <c r="N3218" t="s">
        <v>7</v>
      </c>
    </row>
    <row r="3219" spans="1:14" x14ac:dyDescent="0.3">
      <c r="A3219" t="s">
        <v>28</v>
      </c>
      <c r="B3219" t="s">
        <v>33</v>
      </c>
      <c r="C3219" t="s">
        <v>30</v>
      </c>
      <c r="D3219" s="2">
        <v>44486</v>
      </c>
      <c r="E3219">
        <v>17</v>
      </c>
      <c r="F3219">
        <v>58</v>
      </c>
      <c r="G3219">
        <v>6673</v>
      </c>
      <c r="H3219">
        <v>387034</v>
      </c>
      <c r="L3219" t="s">
        <v>31</v>
      </c>
      <c r="N3219" t="s">
        <v>7</v>
      </c>
    </row>
    <row r="3220" spans="1:14" x14ac:dyDescent="0.3">
      <c r="A3220" t="s">
        <v>28</v>
      </c>
      <c r="B3220" t="s">
        <v>32</v>
      </c>
      <c r="C3220" t="s">
        <v>30</v>
      </c>
      <c r="D3220" s="2">
        <v>44486</v>
      </c>
      <c r="E3220">
        <v>17</v>
      </c>
      <c r="F3220">
        <v>56</v>
      </c>
      <c r="G3220">
        <v>5584</v>
      </c>
      <c r="H3220">
        <v>312704</v>
      </c>
      <c r="L3220" t="s">
        <v>31</v>
      </c>
      <c r="N3220" t="s">
        <v>9</v>
      </c>
    </row>
    <row r="3221" spans="1:14" x14ac:dyDescent="0.3">
      <c r="A3221" t="s">
        <v>28</v>
      </c>
      <c r="B3221" t="s">
        <v>32</v>
      </c>
      <c r="C3221" t="s">
        <v>30</v>
      </c>
      <c r="D3221" s="2">
        <v>44486</v>
      </c>
      <c r="E3221">
        <v>17</v>
      </c>
      <c r="F3221">
        <v>56</v>
      </c>
      <c r="G3221">
        <v>5083</v>
      </c>
      <c r="H3221">
        <v>284648</v>
      </c>
      <c r="L3221" t="s">
        <v>31</v>
      </c>
      <c r="N3221" t="s">
        <v>13</v>
      </c>
    </row>
    <row r="3222" spans="1:14" x14ac:dyDescent="0.3">
      <c r="A3222" t="s">
        <v>28</v>
      </c>
      <c r="B3222" t="s">
        <v>32</v>
      </c>
      <c r="C3222" t="s">
        <v>34</v>
      </c>
      <c r="D3222" s="2">
        <v>44486</v>
      </c>
      <c r="E3222">
        <v>17</v>
      </c>
      <c r="I3222">
        <v>35</v>
      </c>
      <c r="J3222">
        <v>9709</v>
      </c>
      <c r="K3222">
        <v>339815</v>
      </c>
      <c r="L3222">
        <v>5</v>
      </c>
      <c r="M3222" t="s">
        <v>35</v>
      </c>
      <c r="N3222" t="s">
        <v>14</v>
      </c>
    </row>
    <row r="3223" spans="1:14" x14ac:dyDescent="0.3">
      <c r="A3223" t="s">
        <v>28</v>
      </c>
      <c r="B3223" t="s">
        <v>33</v>
      </c>
      <c r="C3223" t="s">
        <v>34</v>
      </c>
      <c r="D3223" s="2">
        <v>44486</v>
      </c>
      <c r="E3223">
        <v>17</v>
      </c>
      <c r="I3223">
        <v>39</v>
      </c>
      <c r="J3223">
        <v>9816</v>
      </c>
      <c r="K3223">
        <v>382824</v>
      </c>
      <c r="L3223">
        <v>5</v>
      </c>
      <c r="M3223" t="s">
        <v>35</v>
      </c>
      <c r="N3223" t="s">
        <v>8</v>
      </c>
    </row>
    <row r="3224" spans="1:14" x14ac:dyDescent="0.3">
      <c r="A3224" t="s">
        <v>28</v>
      </c>
      <c r="B3224" t="s">
        <v>32</v>
      </c>
      <c r="C3224" t="s">
        <v>30</v>
      </c>
      <c r="D3224" s="2">
        <v>44486</v>
      </c>
      <c r="E3224">
        <v>17</v>
      </c>
      <c r="F3224">
        <v>51</v>
      </c>
      <c r="G3224">
        <v>5399</v>
      </c>
      <c r="H3224">
        <v>275349</v>
      </c>
      <c r="L3224" t="s">
        <v>31</v>
      </c>
      <c r="N3224" t="s">
        <v>11</v>
      </c>
    </row>
    <row r="3225" spans="1:14" x14ac:dyDescent="0.3">
      <c r="A3225" t="s">
        <v>28</v>
      </c>
      <c r="B3225" t="s">
        <v>29</v>
      </c>
      <c r="C3225" t="s">
        <v>30</v>
      </c>
      <c r="D3225" s="2">
        <v>44486</v>
      </c>
      <c r="E3225">
        <v>17</v>
      </c>
      <c r="F3225">
        <v>47</v>
      </c>
      <c r="G3225">
        <v>6321</v>
      </c>
      <c r="H3225">
        <v>297087</v>
      </c>
      <c r="L3225" t="s">
        <v>31</v>
      </c>
      <c r="N3225" t="s">
        <v>10</v>
      </c>
    </row>
    <row r="3226" spans="1:14" x14ac:dyDescent="0.3">
      <c r="A3226" t="s">
        <v>28</v>
      </c>
      <c r="B3226" t="s">
        <v>33</v>
      </c>
      <c r="C3226" t="s">
        <v>30</v>
      </c>
      <c r="D3226" s="2">
        <v>44486</v>
      </c>
      <c r="E3226">
        <v>17</v>
      </c>
      <c r="F3226">
        <v>42</v>
      </c>
      <c r="G3226">
        <v>5889</v>
      </c>
      <c r="H3226">
        <v>247338</v>
      </c>
      <c r="L3226" t="s">
        <v>31</v>
      </c>
      <c r="N3226" t="s">
        <v>6</v>
      </c>
    </row>
    <row r="3227" spans="1:14" x14ac:dyDescent="0.3">
      <c r="A3227" t="s">
        <v>28</v>
      </c>
      <c r="B3227" t="s">
        <v>32</v>
      </c>
      <c r="C3227" t="s">
        <v>34</v>
      </c>
      <c r="D3227" s="2">
        <v>44486</v>
      </c>
      <c r="E3227">
        <v>17</v>
      </c>
      <c r="I3227">
        <v>40</v>
      </c>
      <c r="J3227">
        <v>9977</v>
      </c>
      <c r="K3227">
        <v>399080</v>
      </c>
      <c r="L3227">
        <v>3</v>
      </c>
      <c r="M3227" t="s">
        <v>38</v>
      </c>
      <c r="N3227" t="s">
        <v>13</v>
      </c>
    </row>
    <row r="3228" spans="1:14" x14ac:dyDescent="0.3">
      <c r="A3228" t="s">
        <v>28</v>
      </c>
      <c r="B3228" t="s">
        <v>33</v>
      </c>
      <c r="C3228" t="s">
        <v>30</v>
      </c>
      <c r="D3228" s="2">
        <v>44486</v>
      </c>
      <c r="E3228">
        <v>17</v>
      </c>
      <c r="F3228">
        <v>49</v>
      </c>
      <c r="G3228">
        <v>6185</v>
      </c>
      <c r="H3228">
        <v>303065</v>
      </c>
      <c r="L3228" t="s">
        <v>31</v>
      </c>
      <c r="N3228" t="s">
        <v>8</v>
      </c>
    </row>
    <row r="3229" spans="1:14" x14ac:dyDescent="0.3">
      <c r="A3229" t="s">
        <v>28</v>
      </c>
      <c r="B3229" t="s">
        <v>32</v>
      </c>
      <c r="C3229" t="s">
        <v>30</v>
      </c>
      <c r="D3229" s="2">
        <v>44486</v>
      </c>
      <c r="E3229">
        <v>17</v>
      </c>
      <c r="F3229">
        <v>57</v>
      </c>
      <c r="G3229">
        <v>6651</v>
      </c>
      <c r="H3229">
        <v>379107</v>
      </c>
      <c r="L3229" t="s">
        <v>31</v>
      </c>
      <c r="N3229" t="s">
        <v>9</v>
      </c>
    </row>
    <row r="3230" spans="1:14" x14ac:dyDescent="0.3">
      <c r="A3230" t="s">
        <v>28</v>
      </c>
      <c r="B3230" t="s">
        <v>33</v>
      </c>
      <c r="C3230" t="s">
        <v>30</v>
      </c>
      <c r="D3230" s="2">
        <v>44487</v>
      </c>
      <c r="E3230">
        <v>18</v>
      </c>
      <c r="F3230">
        <v>50</v>
      </c>
      <c r="G3230">
        <v>5304</v>
      </c>
      <c r="H3230">
        <v>265200</v>
      </c>
      <c r="L3230" t="s">
        <v>31</v>
      </c>
      <c r="N3230" t="s">
        <v>8</v>
      </c>
    </row>
    <row r="3231" spans="1:14" x14ac:dyDescent="0.3">
      <c r="A3231" t="s">
        <v>28</v>
      </c>
      <c r="B3231" t="s">
        <v>32</v>
      </c>
      <c r="C3231" t="s">
        <v>34</v>
      </c>
      <c r="D3231" s="2">
        <v>44487</v>
      </c>
      <c r="E3231">
        <v>18</v>
      </c>
      <c r="I3231">
        <v>32</v>
      </c>
      <c r="J3231">
        <v>8362</v>
      </c>
      <c r="K3231">
        <v>267584</v>
      </c>
      <c r="L3231">
        <v>1</v>
      </c>
      <c r="M3231" t="s">
        <v>37</v>
      </c>
      <c r="N3231" t="s">
        <v>11</v>
      </c>
    </row>
    <row r="3232" spans="1:14" x14ac:dyDescent="0.3">
      <c r="A3232" t="s">
        <v>28</v>
      </c>
      <c r="B3232" t="s">
        <v>33</v>
      </c>
      <c r="C3232" t="s">
        <v>30</v>
      </c>
      <c r="D3232" s="2">
        <v>44487</v>
      </c>
      <c r="E3232">
        <v>18</v>
      </c>
      <c r="F3232">
        <v>45</v>
      </c>
      <c r="G3232">
        <v>6700</v>
      </c>
      <c r="H3232">
        <v>301500</v>
      </c>
      <c r="L3232" t="s">
        <v>31</v>
      </c>
      <c r="N3232" t="s">
        <v>4</v>
      </c>
    </row>
    <row r="3233" spans="1:14" x14ac:dyDescent="0.3">
      <c r="A3233" t="s">
        <v>28</v>
      </c>
      <c r="B3233" t="s">
        <v>32</v>
      </c>
      <c r="C3233" t="s">
        <v>30</v>
      </c>
      <c r="D3233" s="2">
        <v>44487</v>
      </c>
      <c r="E3233">
        <v>18</v>
      </c>
      <c r="F3233">
        <v>43</v>
      </c>
      <c r="G3233">
        <v>5446</v>
      </c>
      <c r="H3233">
        <v>234178</v>
      </c>
      <c r="L3233" t="s">
        <v>31</v>
      </c>
      <c r="N3233" t="s">
        <v>11</v>
      </c>
    </row>
    <row r="3234" spans="1:14" x14ac:dyDescent="0.3">
      <c r="A3234" t="s">
        <v>28</v>
      </c>
      <c r="B3234" t="s">
        <v>29</v>
      </c>
      <c r="C3234" t="s">
        <v>30</v>
      </c>
      <c r="D3234" s="2">
        <v>44487</v>
      </c>
      <c r="E3234">
        <v>18</v>
      </c>
      <c r="F3234">
        <v>53</v>
      </c>
      <c r="G3234">
        <v>6080</v>
      </c>
      <c r="H3234">
        <v>322240</v>
      </c>
      <c r="L3234" t="s">
        <v>31</v>
      </c>
      <c r="N3234" t="s">
        <v>4</v>
      </c>
    </row>
    <row r="3235" spans="1:14" x14ac:dyDescent="0.3">
      <c r="A3235" t="s">
        <v>28</v>
      </c>
      <c r="B3235" t="s">
        <v>32</v>
      </c>
      <c r="C3235" t="s">
        <v>34</v>
      </c>
      <c r="D3235" s="2">
        <v>44487</v>
      </c>
      <c r="E3235">
        <v>18</v>
      </c>
      <c r="I3235">
        <v>33</v>
      </c>
      <c r="J3235">
        <v>8996</v>
      </c>
      <c r="K3235">
        <v>296868</v>
      </c>
      <c r="L3235">
        <v>3</v>
      </c>
      <c r="M3235" t="s">
        <v>38</v>
      </c>
      <c r="N3235" t="s">
        <v>3</v>
      </c>
    </row>
    <row r="3236" spans="1:14" x14ac:dyDescent="0.3">
      <c r="A3236" t="s">
        <v>28</v>
      </c>
      <c r="B3236" t="s">
        <v>29</v>
      </c>
      <c r="C3236" t="s">
        <v>30</v>
      </c>
      <c r="D3236" s="2">
        <v>44487</v>
      </c>
      <c r="E3236">
        <v>18</v>
      </c>
      <c r="F3236">
        <v>58</v>
      </c>
      <c r="G3236">
        <v>6990</v>
      </c>
      <c r="H3236">
        <v>405420</v>
      </c>
      <c r="L3236" t="s">
        <v>31</v>
      </c>
      <c r="N3236" t="s">
        <v>11</v>
      </c>
    </row>
    <row r="3237" spans="1:14" x14ac:dyDescent="0.3">
      <c r="A3237" t="s">
        <v>28</v>
      </c>
      <c r="B3237" t="s">
        <v>33</v>
      </c>
      <c r="C3237" t="s">
        <v>34</v>
      </c>
      <c r="D3237" s="2">
        <v>44487</v>
      </c>
      <c r="E3237">
        <v>18</v>
      </c>
      <c r="I3237">
        <v>30</v>
      </c>
      <c r="J3237">
        <v>8713</v>
      </c>
      <c r="K3237">
        <v>261390</v>
      </c>
      <c r="L3237">
        <v>4</v>
      </c>
      <c r="M3237" t="s">
        <v>39</v>
      </c>
      <c r="N3237" t="s">
        <v>4</v>
      </c>
    </row>
    <row r="3238" spans="1:14" x14ac:dyDescent="0.3">
      <c r="A3238" t="s">
        <v>28</v>
      </c>
      <c r="B3238" t="s">
        <v>33</v>
      </c>
      <c r="C3238" t="s">
        <v>34</v>
      </c>
      <c r="D3238" s="2">
        <v>44487</v>
      </c>
      <c r="E3238">
        <v>18</v>
      </c>
      <c r="I3238">
        <v>39</v>
      </c>
      <c r="J3238">
        <v>8724</v>
      </c>
      <c r="K3238">
        <v>340236</v>
      </c>
      <c r="L3238">
        <v>1</v>
      </c>
      <c r="M3238" t="s">
        <v>37</v>
      </c>
      <c r="N3238" t="s">
        <v>14</v>
      </c>
    </row>
    <row r="3239" spans="1:14" x14ac:dyDescent="0.3">
      <c r="A3239" t="s">
        <v>28</v>
      </c>
      <c r="B3239" t="s">
        <v>32</v>
      </c>
      <c r="C3239" t="s">
        <v>30</v>
      </c>
      <c r="D3239" s="2">
        <v>44487</v>
      </c>
      <c r="E3239">
        <v>18</v>
      </c>
      <c r="F3239">
        <v>52</v>
      </c>
      <c r="G3239">
        <v>6987</v>
      </c>
      <c r="H3239">
        <v>363324</v>
      </c>
      <c r="L3239" t="s">
        <v>31</v>
      </c>
      <c r="N3239" t="s">
        <v>11</v>
      </c>
    </row>
    <row r="3240" spans="1:14" x14ac:dyDescent="0.3">
      <c r="A3240" t="s">
        <v>28</v>
      </c>
      <c r="B3240" t="s">
        <v>32</v>
      </c>
      <c r="C3240" t="s">
        <v>34</v>
      </c>
      <c r="D3240" s="2">
        <v>44487</v>
      </c>
      <c r="E3240">
        <v>18</v>
      </c>
      <c r="I3240">
        <v>39</v>
      </c>
      <c r="J3240">
        <v>8611</v>
      </c>
      <c r="K3240">
        <v>335829</v>
      </c>
      <c r="L3240">
        <v>2</v>
      </c>
      <c r="M3240" t="s">
        <v>36</v>
      </c>
      <c r="N3240" t="s">
        <v>8</v>
      </c>
    </row>
    <row r="3241" spans="1:14" x14ac:dyDescent="0.3">
      <c r="A3241" t="s">
        <v>28</v>
      </c>
      <c r="B3241" t="s">
        <v>33</v>
      </c>
      <c r="C3241" t="s">
        <v>34</v>
      </c>
      <c r="D3241" s="2">
        <v>44487</v>
      </c>
      <c r="E3241">
        <v>18</v>
      </c>
      <c r="I3241">
        <v>37</v>
      </c>
      <c r="J3241">
        <v>9529</v>
      </c>
      <c r="K3241">
        <v>352573</v>
      </c>
      <c r="L3241">
        <v>5</v>
      </c>
      <c r="M3241" t="s">
        <v>35</v>
      </c>
      <c r="N3241" t="s">
        <v>6</v>
      </c>
    </row>
    <row r="3242" spans="1:14" x14ac:dyDescent="0.3">
      <c r="A3242" t="s">
        <v>28</v>
      </c>
      <c r="B3242" t="s">
        <v>33</v>
      </c>
      <c r="C3242" t="s">
        <v>30</v>
      </c>
      <c r="D3242" s="2">
        <v>44487</v>
      </c>
      <c r="E3242">
        <v>18</v>
      </c>
      <c r="F3242">
        <v>40</v>
      </c>
      <c r="G3242">
        <v>6045</v>
      </c>
      <c r="H3242">
        <v>241800</v>
      </c>
      <c r="L3242" t="s">
        <v>31</v>
      </c>
      <c r="N3242" t="s">
        <v>4</v>
      </c>
    </row>
    <row r="3243" spans="1:14" x14ac:dyDescent="0.3">
      <c r="A3243" t="s">
        <v>28</v>
      </c>
      <c r="B3243" t="s">
        <v>29</v>
      </c>
      <c r="C3243" t="s">
        <v>30</v>
      </c>
      <c r="D3243" s="2">
        <v>44487</v>
      </c>
      <c r="E3243">
        <v>18</v>
      </c>
      <c r="F3243">
        <v>51</v>
      </c>
      <c r="G3243">
        <v>6138</v>
      </c>
      <c r="H3243">
        <v>313038</v>
      </c>
      <c r="L3243" t="s">
        <v>31</v>
      </c>
      <c r="N3243" t="s">
        <v>8</v>
      </c>
    </row>
    <row r="3244" spans="1:14" x14ac:dyDescent="0.3">
      <c r="A3244" t="s">
        <v>28</v>
      </c>
      <c r="B3244" t="s">
        <v>33</v>
      </c>
      <c r="C3244" t="s">
        <v>30</v>
      </c>
      <c r="D3244" s="2">
        <v>44487</v>
      </c>
      <c r="E3244">
        <v>18</v>
      </c>
      <c r="F3244">
        <v>49</v>
      </c>
      <c r="G3244">
        <v>6863</v>
      </c>
      <c r="H3244">
        <v>336287</v>
      </c>
      <c r="L3244" t="s">
        <v>31</v>
      </c>
      <c r="N3244" t="s">
        <v>8</v>
      </c>
    </row>
    <row r="3245" spans="1:14" x14ac:dyDescent="0.3">
      <c r="A3245" t="s">
        <v>28</v>
      </c>
      <c r="B3245" t="s">
        <v>33</v>
      </c>
      <c r="C3245" t="s">
        <v>30</v>
      </c>
      <c r="D3245" s="2">
        <v>44487</v>
      </c>
      <c r="E3245">
        <v>18</v>
      </c>
      <c r="F3245">
        <v>56</v>
      </c>
      <c r="G3245">
        <v>5322</v>
      </c>
      <c r="H3245">
        <v>298032</v>
      </c>
      <c r="L3245" t="s">
        <v>31</v>
      </c>
      <c r="N3245" t="s">
        <v>7</v>
      </c>
    </row>
    <row r="3246" spans="1:14" x14ac:dyDescent="0.3">
      <c r="A3246" t="s">
        <v>28</v>
      </c>
      <c r="B3246" t="s">
        <v>29</v>
      </c>
      <c r="C3246" t="s">
        <v>30</v>
      </c>
      <c r="D3246" s="2">
        <v>44487</v>
      </c>
      <c r="E3246">
        <v>18</v>
      </c>
      <c r="F3246">
        <v>47</v>
      </c>
      <c r="G3246">
        <v>6430</v>
      </c>
      <c r="H3246">
        <v>302210</v>
      </c>
      <c r="L3246" t="s">
        <v>31</v>
      </c>
      <c r="N3246" t="s">
        <v>7</v>
      </c>
    </row>
    <row r="3247" spans="1:14" x14ac:dyDescent="0.3">
      <c r="A3247" t="s">
        <v>28</v>
      </c>
      <c r="B3247" t="s">
        <v>32</v>
      </c>
      <c r="C3247" t="s">
        <v>34</v>
      </c>
      <c r="D3247" s="2">
        <v>44487</v>
      </c>
      <c r="E3247">
        <v>18</v>
      </c>
      <c r="I3247">
        <v>32</v>
      </c>
      <c r="J3247">
        <v>8958</v>
      </c>
      <c r="K3247">
        <v>286656</v>
      </c>
      <c r="L3247">
        <v>4</v>
      </c>
      <c r="M3247" t="s">
        <v>39</v>
      </c>
      <c r="N3247" t="s">
        <v>8</v>
      </c>
    </row>
    <row r="3248" spans="1:14" x14ac:dyDescent="0.3">
      <c r="A3248" t="s">
        <v>28</v>
      </c>
      <c r="B3248" t="s">
        <v>32</v>
      </c>
      <c r="C3248" t="s">
        <v>34</v>
      </c>
      <c r="D3248" s="2">
        <v>44487</v>
      </c>
      <c r="E3248">
        <v>18</v>
      </c>
      <c r="I3248">
        <v>31</v>
      </c>
      <c r="J3248">
        <v>9949</v>
      </c>
      <c r="K3248">
        <v>308419</v>
      </c>
      <c r="L3248">
        <v>5</v>
      </c>
      <c r="M3248" t="s">
        <v>35</v>
      </c>
      <c r="N3248" t="s">
        <v>14</v>
      </c>
    </row>
    <row r="3249" spans="1:14" x14ac:dyDescent="0.3">
      <c r="A3249" t="s">
        <v>28</v>
      </c>
      <c r="B3249" t="s">
        <v>32</v>
      </c>
      <c r="C3249" t="s">
        <v>30</v>
      </c>
      <c r="D3249" s="2">
        <v>44488</v>
      </c>
      <c r="E3249">
        <v>19</v>
      </c>
      <c r="F3249">
        <v>42</v>
      </c>
      <c r="G3249">
        <v>6350</v>
      </c>
      <c r="H3249">
        <v>266700</v>
      </c>
      <c r="L3249" t="s">
        <v>31</v>
      </c>
      <c r="N3249" t="s">
        <v>3</v>
      </c>
    </row>
    <row r="3250" spans="1:14" x14ac:dyDescent="0.3">
      <c r="A3250" t="s">
        <v>28</v>
      </c>
      <c r="B3250" t="s">
        <v>33</v>
      </c>
      <c r="C3250" t="s">
        <v>34</v>
      </c>
      <c r="D3250" s="2">
        <v>44488</v>
      </c>
      <c r="E3250">
        <v>19</v>
      </c>
      <c r="I3250">
        <v>34</v>
      </c>
      <c r="J3250">
        <v>8002</v>
      </c>
      <c r="K3250">
        <v>272068</v>
      </c>
      <c r="L3250">
        <v>5</v>
      </c>
      <c r="M3250" t="s">
        <v>35</v>
      </c>
      <c r="N3250" t="s">
        <v>7</v>
      </c>
    </row>
    <row r="3251" spans="1:14" x14ac:dyDescent="0.3">
      <c r="A3251" t="s">
        <v>28</v>
      </c>
      <c r="B3251" t="s">
        <v>32</v>
      </c>
      <c r="C3251" t="s">
        <v>30</v>
      </c>
      <c r="D3251" s="2">
        <v>44488</v>
      </c>
      <c r="E3251">
        <v>19</v>
      </c>
      <c r="F3251">
        <v>43</v>
      </c>
      <c r="G3251">
        <v>5264</v>
      </c>
      <c r="H3251">
        <v>226352</v>
      </c>
      <c r="L3251" t="s">
        <v>31</v>
      </c>
      <c r="N3251" t="s">
        <v>3</v>
      </c>
    </row>
    <row r="3252" spans="1:14" x14ac:dyDescent="0.3">
      <c r="A3252" t="s">
        <v>28</v>
      </c>
      <c r="B3252" t="s">
        <v>29</v>
      </c>
      <c r="C3252" t="s">
        <v>34</v>
      </c>
      <c r="D3252" s="2">
        <v>44488</v>
      </c>
      <c r="E3252">
        <v>19</v>
      </c>
      <c r="I3252">
        <v>39</v>
      </c>
      <c r="J3252">
        <v>8233</v>
      </c>
      <c r="K3252">
        <v>321087</v>
      </c>
      <c r="L3252">
        <v>4</v>
      </c>
      <c r="M3252" t="s">
        <v>39</v>
      </c>
      <c r="N3252" t="s">
        <v>10</v>
      </c>
    </row>
    <row r="3253" spans="1:14" x14ac:dyDescent="0.3">
      <c r="A3253" t="s">
        <v>28</v>
      </c>
      <c r="B3253" t="s">
        <v>33</v>
      </c>
      <c r="C3253" t="s">
        <v>30</v>
      </c>
      <c r="D3253" s="2">
        <v>44488</v>
      </c>
      <c r="E3253">
        <v>19</v>
      </c>
      <c r="F3253">
        <v>46</v>
      </c>
      <c r="G3253">
        <v>6633</v>
      </c>
      <c r="H3253">
        <v>305118</v>
      </c>
      <c r="L3253" t="s">
        <v>31</v>
      </c>
      <c r="N3253" t="s">
        <v>11</v>
      </c>
    </row>
    <row r="3254" spans="1:14" x14ac:dyDescent="0.3">
      <c r="A3254" t="s">
        <v>28</v>
      </c>
      <c r="B3254" t="s">
        <v>29</v>
      </c>
      <c r="C3254" t="s">
        <v>30</v>
      </c>
      <c r="D3254" s="2">
        <v>44488</v>
      </c>
      <c r="E3254">
        <v>19</v>
      </c>
      <c r="F3254">
        <v>43</v>
      </c>
      <c r="G3254">
        <v>6822</v>
      </c>
      <c r="H3254">
        <v>293346</v>
      </c>
      <c r="L3254" t="s">
        <v>31</v>
      </c>
      <c r="N3254" t="s">
        <v>10</v>
      </c>
    </row>
    <row r="3255" spans="1:14" x14ac:dyDescent="0.3">
      <c r="A3255" t="s">
        <v>28</v>
      </c>
      <c r="B3255" t="s">
        <v>29</v>
      </c>
      <c r="C3255" t="s">
        <v>30</v>
      </c>
      <c r="D3255" s="2">
        <v>44488</v>
      </c>
      <c r="E3255">
        <v>19</v>
      </c>
      <c r="F3255">
        <v>40</v>
      </c>
      <c r="G3255">
        <v>5427</v>
      </c>
      <c r="H3255">
        <v>217080</v>
      </c>
      <c r="L3255" t="s">
        <v>31</v>
      </c>
      <c r="N3255" t="s">
        <v>5</v>
      </c>
    </row>
    <row r="3256" spans="1:14" x14ac:dyDescent="0.3">
      <c r="A3256" t="s">
        <v>28</v>
      </c>
      <c r="B3256" t="s">
        <v>32</v>
      </c>
      <c r="C3256" t="s">
        <v>30</v>
      </c>
      <c r="D3256" s="2">
        <v>44489</v>
      </c>
      <c r="E3256">
        <v>20</v>
      </c>
      <c r="F3256">
        <v>51</v>
      </c>
      <c r="G3256">
        <v>5211</v>
      </c>
      <c r="H3256">
        <v>265761</v>
      </c>
      <c r="L3256" t="s">
        <v>31</v>
      </c>
      <c r="N3256" t="s">
        <v>5</v>
      </c>
    </row>
    <row r="3257" spans="1:14" x14ac:dyDescent="0.3">
      <c r="A3257" t="s">
        <v>28</v>
      </c>
      <c r="B3257" t="s">
        <v>29</v>
      </c>
      <c r="C3257" t="s">
        <v>34</v>
      </c>
      <c r="D3257" s="2">
        <v>44489</v>
      </c>
      <c r="E3257">
        <v>20</v>
      </c>
      <c r="I3257">
        <v>37</v>
      </c>
      <c r="J3257">
        <v>9101</v>
      </c>
      <c r="K3257">
        <v>336737</v>
      </c>
      <c r="L3257">
        <v>5</v>
      </c>
      <c r="M3257" t="s">
        <v>35</v>
      </c>
      <c r="N3257" t="s">
        <v>14</v>
      </c>
    </row>
    <row r="3258" spans="1:14" x14ac:dyDescent="0.3">
      <c r="A3258" t="s">
        <v>28</v>
      </c>
      <c r="B3258" t="s">
        <v>29</v>
      </c>
      <c r="C3258" t="s">
        <v>30</v>
      </c>
      <c r="D3258" s="2">
        <v>44489</v>
      </c>
      <c r="E3258">
        <v>20</v>
      </c>
      <c r="F3258">
        <v>47</v>
      </c>
      <c r="G3258">
        <v>6984</v>
      </c>
      <c r="H3258">
        <v>328248</v>
      </c>
      <c r="L3258" t="s">
        <v>31</v>
      </c>
      <c r="N3258" t="s">
        <v>4</v>
      </c>
    </row>
    <row r="3259" spans="1:14" x14ac:dyDescent="0.3">
      <c r="A3259" t="s">
        <v>28</v>
      </c>
      <c r="B3259" t="s">
        <v>32</v>
      </c>
      <c r="C3259" t="s">
        <v>34</v>
      </c>
      <c r="D3259" s="2">
        <v>44489</v>
      </c>
      <c r="E3259">
        <v>20</v>
      </c>
      <c r="I3259">
        <v>38</v>
      </c>
      <c r="J3259">
        <v>9134</v>
      </c>
      <c r="K3259">
        <v>347092</v>
      </c>
      <c r="L3259">
        <v>3</v>
      </c>
      <c r="M3259" t="s">
        <v>38</v>
      </c>
      <c r="N3259" t="s">
        <v>6</v>
      </c>
    </row>
    <row r="3260" spans="1:14" x14ac:dyDescent="0.3">
      <c r="A3260" t="s">
        <v>28</v>
      </c>
      <c r="B3260" t="s">
        <v>33</v>
      </c>
      <c r="C3260" t="s">
        <v>30</v>
      </c>
      <c r="D3260" s="2">
        <v>44489</v>
      </c>
      <c r="E3260">
        <v>20</v>
      </c>
      <c r="F3260">
        <v>46</v>
      </c>
      <c r="G3260">
        <v>5903</v>
      </c>
      <c r="H3260">
        <v>271538</v>
      </c>
      <c r="L3260" t="s">
        <v>31</v>
      </c>
      <c r="N3260" t="s">
        <v>11</v>
      </c>
    </row>
    <row r="3261" spans="1:14" x14ac:dyDescent="0.3">
      <c r="A3261" t="s">
        <v>28</v>
      </c>
      <c r="B3261" t="s">
        <v>32</v>
      </c>
      <c r="C3261" t="s">
        <v>30</v>
      </c>
      <c r="D3261" s="2">
        <v>44489</v>
      </c>
      <c r="E3261">
        <v>20</v>
      </c>
      <c r="F3261">
        <v>58</v>
      </c>
      <c r="G3261">
        <v>6967</v>
      </c>
      <c r="H3261">
        <v>404086</v>
      </c>
      <c r="L3261" t="s">
        <v>31</v>
      </c>
      <c r="N3261" t="s">
        <v>7</v>
      </c>
    </row>
    <row r="3262" spans="1:14" x14ac:dyDescent="0.3">
      <c r="A3262" t="s">
        <v>28</v>
      </c>
      <c r="B3262" t="s">
        <v>33</v>
      </c>
      <c r="C3262" t="s">
        <v>34</v>
      </c>
      <c r="D3262" s="2">
        <v>44489</v>
      </c>
      <c r="E3262">
        <v>20</v>
      </c>
      <c r="I3262">
        <v>30</v>
      </c>
      <c r="J3262">
        <v>9504</v>
      </c>
      <c r="K3262">
        <v>285120</v>
      </c>
      <c r="L3262">
        <v>2</v>
      </c>
      <c r="M3262" t="s">
        <v>36</v>
      </c>
      <c r="N3262" t="s">
        <v>9</v>
      </c>
    </row>
    <row r="3263" spans="1:14" x14ac:dyDescent="0.3">
      <c r="A3263" t="s">
        <v>28</v>
      </c>
      <c r="B3263" t="s">
        <v>29</v>
      </c>
      <c r="C3263" t="s">
        <v>34</v>
      </c>
      <c r="D3263" s="2">
        <v>44489</v>
      </c>
      <c r="E3263">
        <v>20</v>
      </c>
      <c r="I3263">
        <v>36</v>
      </c>
      <c r="J3263">
        <v>9048</v>
      </c>
      <c r="K3263">
        <v>325728</v>
      </c>
      <c r="L3263">
        <v>5</v>
      </c>
      <c r="M3263" t="s">
        <v>35</v>
      </c>
      <c r="N3263" t="s">
        <v>14</v>
      </c>
    </row>
    <row r="3264" spans="1:14" x14ac:dyDescent="0.3">
      <c r="A3264" t="s">
        <v>28</v>
      </c>
      <c r="B3264" t="s">
        <v>32</v>
      </c>
      <c r="C3264" t="s">
        <v>30</v>
      </c>
      <c r="D3264" s="2">
        <v>44489</v>
      </c>
      <c r="E3264">
        <v>20</v>
      </c>
      <c r="F3264">
        <v>47</v>
      </c>
      <c r="G3264">
        <v>6536</v>
      </c>
      <c r="H3264">
        <v>307192</v>
      </c>
      <c r="L3264" t="s">
        <v>31</v>
      </c>
      <c r="N3264" t="s">
        <v>11</v>
      </c>
    </row>
    <row r="3265" spans="1:14" x14ac:dyDescent="0.3">
      <c r="A3265" t="s">
        <v>28</v>
      </c>
      <c r="B3265" t="s">
        <v>33</v>
      </c>
      <c r="C3265" t="s">
        <v>30</v>
      </c>
      <c r="D3265" s="2">
        <v>44489</v>
      </c>
      <c r="E3265">
        <v>20</v>
      </c>
      <c r="F3265">
        <v>51</v>
      </c>
      <c r="G3265">
        <v>6081</v>
      </c>
      <c r="H3265">
        <v>310131</v>
      </c>
      <c r="L3265" t="s">
        <v>31</v>
      </c>
      <c r="N3265" t="s">
        <v>3</v>
      </c>
    </row>
    <row r="3266" spans="1:14" x14ac:dyDescent="0.3">
      <c r="A3266" t="s">
        <v>28</v>
      </c>
      <c r="B3266" t="s">
        <v>29</v>
      </c>
      <c r="C3266" t="s">
        <v>34</v>
      </c>
      <c r="D3266" s="2">
        <v>44489</v>
      </c>
      <c r="E3266">
        <v>20</v>
      </c>
      <c r="I3266">
        <v>35</v>
      </c>
      <c r="J3266">
        <v>9110</v>
      </c>
      <c r="K3266">
        <v>318850</v>
      </c>
      <c r="L3266">
        <v>2</v>
      </c>
      <c r="M3266" t="s">
        <v>36</v>
      </c>
      <c r="N3266" t="s">
        <v>5</v>
      </c>
    </row>
    <row r="3267" spans="1:14" x14ac:dyDescent="0.3">
      <c r="A3267" t="s">
        <v>28</v>
      </c>
      <c r="B3267" t="s">
        <v>29</v>
      </c>
      <c r="C3267" t="s">
        <v>34</v>
      </c>
      <c r="D3267" s="2">
        <v>44489</v>
      </c>
      <c r="E3267">
        <v>20</v>
      </c>
      <c r="I3267">
        <v>31</v>
      </c>
      <c r="J3267">
        <v>9800</v>
      </c>
      <c r="K3267">
        <v>303800</v>
      </c>
      <c r="L3267">
        <v>1</v>
      </c>
      <c r="M3267" t="s">
        <v>37</v>
      </c>
      <c r="N3267" t="s">
        <v>3</v>
      </c>
    </row>
    <row r="3268" spans="1:14" x14ac:dyDescent="0.3">
      <c r="A3268" t="s">
        <v>28</v>
      </c>
      <c r="B3268" t="s">
        <v>32</v>
      </c>
      <c r="C3268" t="s">
        <v>34</v>
      </c>
      <c r="D3268" s="2">
        <v>44490</v>
      </c>
      <c r="E3268">
        <v>21</v>
      </c>
      <c r="I3268">
        <v>40</v>
      </c>
      <c r="J3268">
        <v>9696</v>
      </c>
      <c r="K3268">
        <v>387840</v>
      </c>
      <c r="L3268">
        <v>2</v>
      </c>
      <c r="M3268" t="s">
        <v>36</v>
      </c>
      <c r="N3268" t="s">
        <v>4</v>
      </c>
    </row>
    <row r="3269" spans="1:14" x14ac:dyDescent="0.3">
      <c r="A3269" t="s">
        <v>28</v>
      </c>
      <c r="B3269" t="s">
        <v>33</v>
      </c>
      <c r="C3269" t="s">
        <v>34</v>
      </c>
      <c r="D3269" s="2">
        <v>44490</v>
      </c>
      <c r="E3269">
        <v>21</v>
      </c>
      <c r="I3269">
        <v>31</v>
      </c>
      <c r="J3269">
        <v>8639</v>
      </c>
      <c r="K3269">
        <v>267809</v>
      </c>
      <c r="L3269">
        <v>1</v>
      </c>
      <c r="M3269" t="s">
        <v>37</v>
      </c>
      <c r="N3269" t="s">
        <v>4</v>
      </c>
    </row>
    <row r="3270" spans="1:14" x14ac:dyDescent="0.3">
      <c r="A3270" t="s">
        <v>28</v>
      </c>
      <c r="B3270" t="s">
        <v>29</v>
      </c>
      <c r="C3270" t="s">
        <v>34</v>
      </c>
      <c r="D3270" s="2">
        <v>44490</v>
      </c>
      <c r="E3270">
        <v>21</v>
      </c>
      <c r="I3270">
        <v>31</v>
      </c>
      <c r="J3270">
        <v>8349</v>
      </c>
      <c r="K3270">
        <v>258819</v>
      </c>
      <c r="L3270">
        <v>2</v>
      </c>
      <c r="M3270" t="s">
        <v>36</v>
      </c>
      <c r="N3270" t="s">
        <v>14</v>
      </c>
    </row>
    <row r="3271" spans="1:14" x14ac:dyDescent="0.3">
      <c r="A3271" t="s">
        <v>28</v>
      </c>
      <c r="B3271" t="s">
        <v>32</v>
      </c>
      <c r="C3271" t="s">
        <v>30</v>
      </c>
      <c r="D3271" s="2">
        <v>44490</v>
      </c>
      <c r="E3271">
        <v>21</v>
      </c>
      <c r="F3271">
        <v>59</v>
      </c>
      <c r="G3271">
        <v>5532</v>
      </c>
      <c r="H3271">
        <v>326388</v>
      </c>
      <c r="L3271" t="s">
        <v>31</v>
      </c>
      <c r="N3271" t="s">
        <v>9</v>
      </c>
    </row>
    <row r="3272" spans="1:14" x14ac:dyDescent="0.3">
      <c r="A3272" t="s">
        <v>28</v>
      </c>
      <c r="B3272" t="s">
        <v>32</v>
      </c>
      <c r="C3272" t="s">
        <v>34</v>
      </c>
      <c r="D3272" s="2">
        <v>44490</v>
      </c>
      <c r="E3272">
        <v>21</v>
      </c>
      <c r="I3272">
        <v>35</v>
      </c>
      <c r="J3272">
        <v>8068</v>
      </c>
      <c r="K3272">
        <v>282380</v>
      </c>
      <c r="L3272">
        <v>3</v>
      </c>
      <c r="M3272" t="s">
        <v>38</v>
      </c>
      <c r="N3272" t="s">
        <v>13</v>
      </c>
    </row>
    <row r="3273" spans="1:14" x14ac:dyDescent="0.3">
      <c r="A3273" t="s">
        <v>28</v>
      </c>
      <c r="B3273" t="s">
        <v>33</v>
      </c>
      <c r="C3273" t="s">
        <v>30</v>
      </c>
      <c r="D3273" s="2">
        <v>44490</v>
      </c>
      <c r="E3273">
        <v>21</v>
      </c>
      <c r="F3273">
        <v>53</v>
      </c>
      <c r="G3273">
        <v>5902</v>
      </c>
      <c r="H3273">
        <v>312806</v>
      </c>
      <c r="L3273" t="s">
        <v>31</v>
      </c>
      <c r="N3273" t="s">
        <v>3</v>
      </c>
    </row>
    <row r="3274" spans="1:14" x14ac:dyDescent="0.3">
      <c r="A3274" t="s">
        <v>28</v>
      </c>
      <c r="B3274" t="s">
        <v>33</v>
      </c>
      <c r="C3274" t="s">
        <v>30</v>
      </c>
      <c r="D3274" s="2">
        <v>44490</v>
      </c>
      <c r="E3274">
        <v>21</v>
      </c>
      <c r="F3274">
        <v>59</v>
      </c>
      <c r="G3274">
        <v>6533</v>
      </c>
      <c r="H3274">
        <v>385447</v>
      </c>
      <c r="L3274" t="s">
        <v>31</v>
      </c>
      <c r="N3274" t="s">
        <v>14</v>
      </c>
    </row>
    <row r="3275" spans="1:14" x14ac:dyDescent="0.3">
      <c r="A3275" t="s">
        <v>28</v>
      </c>
      <c r="B3275" t="s">
        <v>29</v>
      </c>
      <c r="C3275" t="s">
        <v>34</v>
      </c>
      <c r="D3275" s="2">
        <v>44490</v>
      </c>
      <c r="E3275">
        <v>21</v>
      </c>
      <c r="I3275">
        <v>38</v>
      </c>
      <c r="J3275">
        <v>8013</v>
      </c>
      <c r="K3275">
        <v>304494</v>
      </c>
      <c r="L3275">
        <v>5</v>
      </c>
      <c r="M3275" t="s">
        <v>35</v>
      </c>
      <c r="N3275" t="s">
        <v>14</v>
      </c>
    </row>
    <row r="3276" spans="1:14" x14ac:dyDescent="0.3">
      <c r="A3276" t="s">
        <v>28</v>
      </c>
      <c r="B3276" t="s">
        <v>33</v>
      </c>
      <c r="C3276" t="s">
        <v>30</v>
      </c>
      <c r="D3276" s="2">
        <v>44491</v>
      </c>
      <c r="E3276">
        <v>22</v>
      </c>
      <c r="F3276">
        <v>51</v>
      </c>
      <c r="G3276">
        <v>5047</v>
      </c>
      <c r="H3276">
        <v>257397</v>
      </c>
      <c r="L3276" t="s">
        <v>31</v>
      </c>
      <c r="N3276" t="s">
        <v>7</v>
      </c>
    </row>
    <row r="3277" spans="1:14" x14ac:dyDescent="0.3">
      <c r="A3277" t="s">
        <v>28</v>
      </c>
      <c r="B3277" t="s">
        <v>29</v>
      </c>
      <c r="C3277" t="s">
        <v>30</v>
      </c>
      <c r="D3277" s="2">
        <v>44491</v>
      </c>
      <c r="E3277">
        <v>22</v>
      </c>
      <c r="F3277">
        <v>40</v>
      </c>
      <c r="G3277">
        <v>6856</v>
      </c>
      <c r="H3277">
        <v>274240</v>
      </c>
      <c r="L3277" t="s">
        <v>31</v>
      </c>
      <c r="N3277" t="s">
        <v>9</v>
      </c>
    </row>
    <row r="3278" spans="1:14" x14ac:dyDescent="0.3">
      <c r="A3278" t="s">
        <v>28</v>
      </c>
      <c r="B3278" t="s">
        <v>33</v>
      </c>
      <c r="C3278" t="s">
        <v>30</v>
      </c>
      <c r="D3278" s="2">
        <v>44491</v>
      </c>
      <c r="E3278">
        <v>22</v>
      </c>
      <c r="F3278">
        <v>52</v>
      </c>
      <c r="G3278">
        <v>5355</v>
      </c>
      <c r="H3278">
        <v>278460</v>
      </c>
      <c r="L3278" t="s">
        <v>31</v>
      </c>
      <c r="N3278" t="s">
        <v>9</v>
      </c>
    </row>
    <row r="3279" spans="1:14" x14ac:dyDescent="0.3">
      <c r="A3279" t="s">
        <v>28</v>
      </c>
      <c r="B3279" t="s">
        <v>33</v>
      </c>
      <c r="C3279" t="s">
        <v>34</v>
      </c>
      <c r="D3279" s="2">
        <v>44491</v>
      </c>
      <c r="E3279">
        <v>22</v>
      </c>
      <c r="I3279">
        <v>40</v>
      </c>
      <c r="J3279">
        <v>9998</v>
      </c>
      <c r="K3279">
        <v>399920</v>
      </c>
      <c r="L3279">
        <v>3</v>
      </c>
      <c r="M3279" t="s">
        <v>38</v>
      </c>
      <c r="N3279" t="s">
        <v>10</v>
      </c>
    </row>
    <row r="3280" spans="1:14" x14ac:dyDescent="0.3">
      <c r="A3280" t="s">
        <v>28</v>
      </c>
      <c r="B3280" t="s">
        <v>32</v>
      </c>
      <c r="C3280" t="s">
        <v>34</v>
      </c>
      <c r="D3280" s="2">
        <v>44491</v>
      </c>
      <c r="E3280">
        <v>22</v>
      </c>
      <c r="I3280">
        <v>35</v>
      </c>
      <c r="J3280">
        <v>9328</v>
      </c>
      <c r="K3280">
        <v>326480</v>
      </c>
      <c r="L3280">
        <v>4</v>
      </c>
      <c r="M3280" t="s">
        <v>39</v>
      </c>
      <c r="N3280" t="s">
        <v>14</v>
      </c>
    </row>
    <row r="3281" spans="1:14" x14ac:dyDescent="0.3">
      <c r="A3281" t="s">
        <v>28</v>
      </c>
      <c r="B3281" t="s">
        <v>32</v>
      </c>
      <c r="C3281" t="s">
        <v>34</v>
      </c>
      <c r="D3281" s="2">
        <v>44491</v>
      </c>
      <c r="E3281">
        <v>22</v>
      </c>
      <c r="I3281">
        <v>39</v>
      </c>
      <c r="J3281">
        <v>9131</v>
      </c>
      <c r="K3281">
        <v>356109</v>
      </c>
      <c r="L3281">
        <v>3</v>
      </c>
      <c r="M3281" t="s">
        <v>38</v>
      </c>
      <c r="N3281" t="s">
        <v>11</v>
      </c>
    </row>
    <row r="3282" spans="1:14" x14ac:dyDescent="0.3">
      <c r="A3282" t="s">
        <v>28</v>
      </c>
      <c r="B3282" t="s">
        <v>29</v>
      </c>
      <c r="C3282" t="s">
        <v>34</v>
      </c>
      <c r="D3282" s="2">
        <v>44491</v>
      </c>
      <c r="E3282">
        <v>22</v>
      </c>
      <c r="I3282">
        <v>31</v>
      </c>
      <c r="J3282">
        <v>8172</v>
      </c>
      <c r="K3282">
        <v>253332</v>
      </c>
      <c r="L3282">
        <v>3</v>
      </c>
      <c r="M3282" t="s">
        <v>38</v>
      </c>
      <c r="N3282" t="s">
        <v>3</v>
      </c>
    </row>
    <row r="3283" spans="1:14" x14ac:dyDescent="0.3">
      <c r="A3283" t="s">
        <v>28</v>
      </c>
      <c r="B3283" t="s">
        <v>33</v>
      </c>
      <c r="C3283" t="s">
        <v>34</v>
      </c>
      <c r="D3283" s="2">
        <v>44491</v>
      </c>
      <c r="E3283">
        <v>22</v>
      </c>
      <c r="I3283">
        <v>36</v>
      </c>
      <c r="J3283">
        <v>8260</v>
      </c>
      <c r="K3283">
        <v>297360</v>
      </c>
      <c r="L3283">
        <v>3</v>
      </c>
      <c r="M3283" t="s">
        <v>38</v>
      </c>
      <c r="N3283" t="s">
        <v>9</v>
      </c>
    </row>
    <row r="3284" spans="1:14" x14ac:dyDescent="0.3">
      <c r="A3284" t="s">
        <v>28</v>
      </c>
      <c r="B3284" t="s">
        <v>32</v>
      </c>
      <c r="C3284" t="s">
        <v>34</v>
      </c>
      <c r="D3284" s="2">
        <v>44491</v>
      </c>
      <c r="E3284">
        <v>22</v>
      </c>
      <c r="I3284">
        <v>33</v>
      </c>
      <c r="J3284">
        <v>8866</v>
      </c>
      <c r="K3284">
        <v>292578</v>
      </c>
      <c r="L3284">
        <v>3</v>
      </c>
      <c r="M3284" t="s">
        <v>38</v>
      </c>
      <c r="N3284" t="s">
        <v>9</v>
      </c>
    </row>
    <row r="3285" spans="1:14" x14ac:dyDescent="0.3">
      <c r="A3285" t="s">
        <v>28</v>
      </c>
      <c r="B3285" t="s">
        <v>33</v>
      </c>
      <c r="C3285" t="s">
        <v>30</v>
      </c>
      <c r="D3285" s="2">
        <v>44491</v>
      </c>
      <c r="E3285">
        <v>22</v>
      </c>
      <c r="F3285">
        <v>53</v>
      </c>
      <c r="G3285">
        <v>5155</v>
      </c>
      <c r="H3285">
        <v>273215</v>
      </c>
      <c r="L3285" t="s">
        <v>31</v>
      </c>
      <c r="N3285" t="s">
        <v>11</v>
      </c>
    </row>
    <row r="3286" spans="1:14" x14ac:dyDescent="0.3">
      <c r="A3286" t="s">
        <v>28</v>
      </c>
      <c r="B3286" t="s">
        <v>32</v>
      </c>
      <c r="C3286" t="s">
        <v>30</v>
      </c>
      <c r="D3286" s="2">
        <v>44491</v>
      </c>
      <c r="E3286">
        <v>22</v>
      </c>
      <c r="F3286">
        <v>55</v>
      </c>
      <c r="G3286">
        <v>5318</v>
      </c>
      <c r="H3286">
        <v>292490</v>
      </c>
      <c r="L3286" t="s">
        <v>31</v>
      </c>
      <c r="N3286" t="s">
        <v>6</v>
      </c>
    </row>
    <row r="3287" spans="1:14" x14ac:dyDescent="0.3">
      <c r="A3287" t="s">
        <v>28</v>
      </c>
      <c r="B3287" t="s">
        <v>29</v>
      </c>
      <c r="C3287" t="s">
        <v>30</v>
      </c>
      <c r="D3287" s="2">
        <v>44491</v>
      </c>
      <c r="E3287">
        <v>22</v>
      </c>
      <c r="F3287">
        <v>60</v>
      </c>
      <c r="G3287">
        <v>5514</v>
      </c>
      <c r="H3287">
        <v>330840</v>
      </c>
      <c r="L3287" t="s">
        <v>31</v>
      </c>
      <c r="N3287" t="s">
        <v>3</v>
      </c>
    </row>
    <row r="3288" spans="1:14" x14ac:dyDescent="0.3">
      <c r="A3288" t="s">
        <v>28</v>
      </c>
      <c r="B3288" t="s">
        <v>32</v>
      </c>
      <c r="C3288" t="s">
        <v>34</v>
      </c>
      <c r="D3288" s="2">
        <v>44491</v>
      </c>
      <c r="E3288">
        <v>22</v>
      </c>
      <c r="I3288">
        <v>34</v>
      </c>
      <c r="J3288">
        <v>9327</v>
      </c>
      <c r="K3288">
        <v>317118</v>
      </c>
      <c r="L3288">
        <v>4</v>
      </c>
      <c r="M3288" t="s">
        <v>39</v>
      </c>
      <c r="N3288" t="s">
        <v>10</v>
      </c>
    </row>
    <row r="3289" spans="1:14" x14ac:dyDescent="0.3">
      <c r="A3289" t="s">
        <v>28</v>
      </c>
      <c r="B3289" t="s">
        <v>33</v>
      </c>
      <c r="C3289" t="s">
        <v>34</v>
      </c>
      <c r="D3289" s="2">
        <v>44492</v>
      </c>
      <c r="E3289">
        <v>23</v>
      </c>
      <c r="I3289">
        <v>30</v>
      </c>
      <c r="J3289">
        <v>9087</v>
      </c>
      <c r="K3289">
        <v>272610</v>
      </c>
      <c r="L3289">
        <v>2</v>
      </c>
      <c r="M3289" t="s">
        <v>36</v>
      </c>
      <c r="N3289" t="s">
        <v>4</v>
      </c>
    </row>
    <row r="3290" spans="1:14" x14ac:dyDescent="0.3">
      <c r="A3290" t="s">
        <v>28</v>
      </c>
      <c r="B3290" t="s">
        <v>32</v>
      </c>
      <c r="C3290" t="s">
        <v>30</v>
      </c>
      <c r="D3290" s="2">
        <v>44492</v>
      </c>
      <c r="E3290">
        <v>23</v>
      </c>
      <c r="F3290">
        <v>41</v>
      </c>
      <c r="G3290">
        <v>6024</v>
      </c>
      <c r="H3290">
        <v>246984</v>
      </c>
      <c r="L3290" t="s">
        <v>31</v>
      </c>
      <c r="N3290" t="s">
        <v>7</v>
      </c>
    </row>
    <row r="3291" spans="1:14" x14ac:dyDescent="0.3">
      <c r="A3291" t="s">
        <v>28</v>
      </c>
      <c r="B3291" t="s">
        <v>32</v>
      </c>
      <c r="C3291" t="s">
        <v>30</v>
      </c>
      <c r="D3291" s="2">
        <v>44492</v>
      </c>
      <c r="E3291">
        <v>23</v>
      </c>
      <c r="F3291">
        <v>55</v>
      </c>
      <c r="G3291">
        <v>6193</v>
      </c>
      <c r="H3291">
        <v>340615</v>
      </c>
      <c r="L3291" t="s">
        <v>31</v>
      </c>
      <c r="N3291" t="s">
        <v>13</v>
      </c>
    </row>
    <row r="3292" spans="1:14" x14ac:dyDescent="0.3">
      <c r="A3292" t="s">
        <v>28</v>
      </c>
      <c r="B3292" t="s">
        <v>32</v>
      </c>
      <c r="C3292" t="s">
        <v>30</v>
      </c>
      <c r="D3292" s="2">
        <v>44492</v>
      </c>
      <c r="E3292">
        <v>23</v>
      </c>
      <c r="F3292">
        <v>57</v>
      </c>
      <c r="G3292">
        <v>6602</v>
      </c>
      <c r="H3292">
        <v>376314</v>
      </c>
      <c r="L3292" t="s">
        <v>31</v>
      </c>
      <c r="N3292" t="s">
        <v>10</v>
      </c>
    </row>
    <row r="3293" spans="1:14" x14ac:dyDescent="0.3">
      <c r="A3293" t="s">
        <v>28</v>
      </c>
      <c r="B3293" t="s">
        <v>29</v>
      </c>
      <c r="C3293" t="s">
        <v>30</v>
      </c>
      <c r="D3293" s="2">
        <v>44492</v>
      </c>
      <c r="E3293">
        <v>23</v>
      </c>
      <c r="F3293">
        <v>47</v>
      </c>
      <c r="G3293">
        <v>6003</v>
      </c>
      <c r="H3293">
        <v>282141</v>
      </c>
      <c r="L3293" t="s">
        <v>31</v>
      </c>
      <c r="N3293" t="s">
        <v>11</v>
      </c>
    </row>
    <row r="3294" spans="1:14" x14ac:dyDescent="0.3">
      <c r="A3294" t="s">
        <v>28</v>
      </c>
      <c r="B3294" t="s">
        <v>33</v>
      </c>
      <c r="C3294" t="s">
        <v>30</v>
      </c>
      <c r="D3294" s="2">
        <v>44492</v>
      </c>
      <c r="E3294">
        <v>23</v>
      </c>
      <c r="F3294">
        <v>59</v>
      </c>
      <c r="G3294">
        <v>6354</v>
      </c>
      <c r="H3294">
        <v>374886</v>
      </c>
      <c r="L3294" t="s">
        <v>31</v>
      </c>
      <c r="N3294" t="s">
        <v>8</v>
      </c>
    </row>
    <row r="3295" spans="1:14" x14ac:dyDescent="0.3">
      <c r="A3295" t="s">
        <v>28</v>
      </c>
      <c r="B3295" t="s">
        <v>32</v>
      </c>
      <c r="C3295" t="s">
        <v>30</v>
      </c>
      <c r="D3295" s="2">
        <v>44492</v>
      </c>
      <c r="E3295">
        <v>23</v>
      </c>
      <c r="F3295">
        <v>57</v>
      </c>
      <c r="G3295">
        <v>5509</v>
      </c>
      <c r="H3295">
        <v>314013</v>
      </c>
      <c r="L3295" t="s">
        <v>31</v>
      </c>
      <c r="N3295" t="s">
        <v>13</v>
      </c>
    </row>
    <row r="3296" spans="1:14" x14ac:dyDescent="0.3">
      <c r="A3296" t="s">
        <v>28</v>
      </c>
      <c r="B3296" t="s">
        <v>32</v>
      </c>
      <c r="C3296" t="s">
        <v>34</v>
      </c>
      <c r="D3296" s="2">
        <v>44493</v>
      </c>
      <c r="E3296">
        <v>24</v>
      </c>
      <c r="I3296">
        <v>35</v>
      </c>
      <c r="J3296">
        <v>9435</v>
      </c>
      <c r="K3296">
        <v>330225</v>
      </c>
      <c r="L3296">
        <v>1</v>
      </c>
      <c r="M3296" t="s">
        <v>37</v>
      </c>
      <c r="N3296" t="s">
        <v>5</v>
      </c>
    </row>
    <row r="3297" spans="1:14" x14ac:dyDescent="0.3">
      <c r="A3297" t="s">
        <v>28</v>
      </c>
      <c r="B3297" t="s">
        <v>33</v>
      </c>
      <c r="C3297" t="s">
        <v>34</v>
      </c>
      <c r="D3297" s="2">
        <v>44493</v>
      </c>
      <c r="E3297">
        <v>24</v>
      </c>
      <c r="I3297">
        <v>38</v>
      </c>
      <c r="J3297">
        <v>9634</v>
      </c>
      <c r="K3297">
        <v>366092</v>
      </c>
      <c r="L3297">
        <v>5</v>
      </c>
      <c r="M3297" t="s">
        <v>35</v>
      </c>
      <c r="N3297" t="s">
        <v>9</v>
      </c>
    </row>
    <row r="3298" spans="1:14" x14ac:dyDescent="0.3">
      <c r="A3298" t="s">
        <v>28</v>
      </c>
      <c r="B3298" t="s">
        <v>32</v>
      </c>
      <c r="C3298" t="s">
        <v>30</v>
      </c>
      <c r="D3298" s="2">
        <v>44493</v>
      </c>
      <c r="E3298">
        <v>24</v>
      </c>
      <c r="F3298">
        <v>53</v>
      </c>
      <c r="G3298">
        <v>6807</v>
      </c>
      <c r="H3298">
        <v>360771</v>
      </c>
      <c r="L3298" t="s">
        <v>31</v>
      </c>
      <c r="N3298" t="s">
        <v>9</v>
      </c>
    </row>
    <row r="3299" spans="1:14" x14ac:dyDescent="0.3">
      <c r="A3299" t="s">
        <v>28</v>
      </c>
      <c r="B3299" t="s">
        <v>29</v>
      </c>
      <c r="C3299" t="s">
        <v>30</v>
      </c>
      <c r="D3299" s="2">
        <v>44493</v>
      </c>
      <c r="E3299">
        <v>24</v>
      </c>
      <c r="F3299">
        <v>47</v>
      </c>
      <c r="G3299">
        <v>5556</v>
      </c>
      <c r="H3299">
        <v>261132</v>
      </c>
      <c r="L3299" t="s">
        <v>31</v>
      </c>
      <c r="N3299" t="s">
        <v>8</v>
      </c>
    </row>
    <row r="3300" spans="1:14" x14ac:dyDescent="0.3">
      <c r="A3300" t="s">
        <v>28</v>
      </c>
      <c r="B3300" t="s">
        <v>32</v>
      </c>
      <c r="C3300" t="s">
        <v>30</v>
      </c>
      <c r="D3300" s="2">
        <v>44493</v>
      </c>
      <c r="E3300">
        <v>24</v>
      </c>
      <c r="F3300">
        <v>56</v>
      </c>
      <c r="G3300">
        <v>5097</v>
      </c>
      <c r="H3300">
        <v>285432</v>
      </c>
      <c r="L3300" t="s">
        <v>31</v>
      </c>
      <c r="N3300" t="s">
        <v>4</v>
      </c>
    </row>
    <row r="3301" spans="1:14" x14ac:dyDescent="0.3">
      <c r="A3301" t="s">
        <v>28</v>
      </c>
      <c r="B3301" t="s">
        <v>33</v>
      </c>
      <c r="C3301" t="s">
        <v>34</v>
      </c>
      <c r="D3301" s="2">
        <v>44493</v>
      </c>
      <c r="E3301">
        <v>24</v>
      </c>
      <c r="I3301">
        <v>32</v>
      </c>
      <c r="J3301">
        <v>9394</v>
      </c>
      <c r="K3301">
        <v>300608</v>
      </c>
      <c r="L3301">
        <v>4</v>
      </c>
      <c r="M3301" t="s">
        <v>39</v>
      </c>
      <c r="N3301" t="s">
        <v>5</v>
      </c>
    </row>
    <row r="3302" spans="1:14" x14ac:dyDescent="0.3">
      <c r="A3302" t="s">
        <v>28</v>
      </c>
      <c r="B3302" t="s">
        <v>32</v>
      </c>
      <c r="C3302" t="s">
        <v>30</v>
      </c>
      <c r="D3302" s="2">
        <v>44493</v>
      </c>
      <c r="E3302">
        <v>24</v>
      </c>
      <c r="F3302">
        <v>58</v>
      </c>
      <c r="G3302">
        <v>6814</v>
      </c>
      <c r="H3302">
        <v>395212</v>
      </c>
      <c r="L3302" t="s">
        <v>31</v>
      </c>
      <c r="N3302" t="s">
        <v>6</v>
      </c>
    </row>
    <row r="3303" spans="1:14" x14ac:dyDescent="0.3">
      <c r="A3303" t="s">
        <v>28</v>
      </c>
      <c r="B3303" t="s">
        <v>32</v>
      </c>
      <c r="C3303" t="s">
        <v>34</v>
      </c>
      <c r="D3303" s="2">
        <v>44493</v>
      </c>
      <c r="E3303">
        <v>24</v>
      </c>
      <c r="I3303">
        <v>31</v>
      </c>
      <c r="J3303">
        <v>9598</v>
      </c>
      <c r="K3303">
        <v>297538</v>
      </c>
      <c r="L3303">
        <v>3</v>
      </c>
      <c r="M3303" t="s">
        <v>38</v>
      </c>
      <c r="N3303" t="s">
        <v>11</v>
      </c>
    </row>
    <row r="3304" spans="1:14" x14ac:dyDescent="0.3">
      <c r="A3304" t="s">
        <v>28</v>
      </c>
      <c r="B3304" t="s">
        <v>32</v>
      </c>
      <c r="C3304" t="s">
        <v>30</v>
      </c>
      <c r="D3304" s="2">
        <v>44494</v>
      </c>
      <c r="E3304">
        <v>25</v>
      </c>
      <c r="F3304">
        <v>46</v>
      </c>
      <c r="G3304">
        <v>5886</v>
      </c>
      <c r="H3304">
        <v>270756</v>
      </c>
      <c r="L3304" t="s">
        <v>31</v>
      </c>
      <c r="N3304" t="s">
        <v>10</v>
      </c>
    </row>
    <row r="3305" spans="1:14" x14ac:dyDescent="0.3">
      <c r="A3305" t="s">
        <v>28</v>
      </c>
      <c r="B3305" t="s">
        <v>33</v>
      </c>
      <c r="C3305" t="s">
        <v>30</v>
      </c>
      <c r="D3305" s="2">
        <v>44494</v>
      </c>
      <c r="E3305">
        <v>25</v>
      </c>
      <c r="F3305">
        <v>46</v>
      </c>
      <c r="G3305">
        <v>5065</v>
      </c>
      <c r="H3305">
        <v>232990</v>
      </c>
      <c r="L3305" t="s">
        <v>31</v>
      </c>
      <c r="N3305" t="s">
        <v>8</v>
      </c>
    </row>
    <row r="3306" spans="1:14" x14ac:dyDescent="0.3">
      <c r="A3306" t="s">
        <v>28</v>
      </c>
      <c r="B3306" t="s">
        <v>32</v>
      </c>
      <c r="C3306" t="s">
        <v>30</v>
      </c>
      <c r="D3306" s="2">
        <v>44494</v>
      </c>
      <c r="E3306">
        <v>25</v>
      </c>
      <c r="F3306">
        <v>53</v>
      </c>
      <c r="G3306">
        <v>5407</v>
      </c>
      <c r="H3306">
        <v>286571</v>
      </c>
      <c r="L3306" t="s">
        <v>31</v>
      </c>
      <c r="N3306" t="s">
        <v>13</v>
      </c>
    </row>
    <row r="3307" spans="1:14" x14ac:dyDescent="0.3">
      <c r="A3307" t="s">
        <v>28</v>
      </c>
      <c r="B3307" t="s">
        <v>29</v>
      </c>
      <c r="C3307" t="s">
        <v>30</v>
      </c>
      <c r="D3307" s="2">
        <v>44494</v>
      </c>
      <c r="E3307">
        <v>25</v>
      </c>
      <c r="F3307">
        <v>49</v>
      </c>
      <c r="G3307">
        <v>6785</v>
      </c>
      <c r="H3307">
        <v>332465</v>
      </c>
      <c r="L3307" t="s">
        <v>31</v>
      </c>
      <c r="N3307" t="s">
        <v>7</v>
      </c>
    </row>
    <row r="3308" spans="1:14" x14ac:dyDescent="0.3">
      <c r="A3308" t="s">
        <v>28</v>
      </c>
      <c r="B3308" t="s">
        <v>29</v>
      </c>
      <c r="C3308" t="s">
        <v>34</v>
      </c>
      <c r="D3308" s="2">
        <v>44494</v>
      </c>
      <c r="E3308">
        <v>25</v>
      </c>
      <c r="I3308">
        <v>36</v>
      </c>
      <c r="J3308">
        <v>9854</v>
      </c>
      <c r="K3308">
        <v>354744</v>
      </c>
      <c r="L3308">
        <v>5</v>
      </c>
      <c r="M3308" t="s">
        <v>35</v>
      </c>
      <c r="N3308" t="s">
        <v>9</v>
      </c>
    </row>
    <row r="3309" spans="1:14" x14ac:dyDescent="0.3">
      <c r="A3309" t="s">
        <v>28</v>
      </c>
      <c r="B3309" t="s">
        <v>29</v>
      </c>
      <c r="C3309" t="s">
        <v>30</v>
      </c>
      <c r="D3309" s="2">
        <v>44494</v>
      </c>
      <c r="E3309">
        <v>25</v>
      </c>
      <c r="F3309">
        <v>41</v>
      </c>
      <c r="G3309">
        <v>6328</v>
      </c>
      <c r="H3309">
        <v>259448</v>
      </c>
      <c r="L3309" t="s">
        <v>31</v>
      </c>
      <c r="N3309" t="s">
        <v>10</v>
      </c>
    </row>
    <row r="3310" spans="1:14" x14ac:dyDescent="0.3">
      <c r="A3310" t="s">
        <v>28</v>
      </c>
      <c r="B3310" t="s">
        <v>33</v>
      </c>
      <c r="C3310" t="s">
        <v>30</v>
      </c>
      <c r="D3310" s="2">
        <v>44494</v>
      </c>
      <c r="E3310">
        <v>25</v>
      </c>
      <c r="F3310">
        <v>52</v>
      </c>
      <c r="G3310">
        <v>5660</v>
      </c>
      <c r="H3310">
        <v>294320</v>
      </c>
      <c r="L3310" t="s">
        <v>31</v>
      </c>
      <c r="N3310" t="s">
        <v>8</v>
      </c>
    </row>
    <row r="3311" spans="1:14" x14ac:dyDescent="0.3">
      <c r="A3311" t="s">
        <v>28</v>
      </c>
      <c r="B3311" t="s">
        <v>33</v>
      </c>
      <c r="C3311" t="s">
        <v>30</v>
      </c>
      <c r="D3311" s="2">
        <v>44494</v>
      </c>
      <c r="E3311">
        <v>25</v>
      </c>
      <c r="F3311">
        <v>52</v>
      </c>
      <c r="G3311">
        <v>6257</v>
      </c>
      <c r="H3311">
        <v>325364</v>
      </c>
      <c r="L3311" t="s">
        <v>31</v>
      </c>
      <c r="N3311" t="s">
        <v>10</v>
      </c>
    </row>
    <row r="3312" spans="1:14" x14ac:dyDescent="0.3">
      <c r="A3312" t="s">
        <v>28</v>
      </c>
      <c r="B3312" t="s">
        <v>32</v>
      </c>
      <c r="C3312" t="s">
        <v>30</v>
      </c>
      <c r="D3312" s="2">
        <v>44494</v>
      </c>
      <c r="E3312">
        <v>25</v>
      </c>
      <c r="F3312">
        <v>48</v>
      </c>
      <c r="G3312">
        <v>5899</v>
      </c>
      <c r="H3312">
        <v>283152</v>
      </c>
      <c r="L3312" t="s">
        <v>31</v>
      </c>
      <c r="N3312" t="s">
        <v>14</v>
      </c>
    </row>
    <row r="3313" spans="1:14" x14ac:dyDescent="0.3">
      <c r="A3313" t="s">
        <v>28</v>
      </c>
      <c r="B3313" t="s">
        <v>32</v>
      </c>
      <c r="C3313" t="s">
        <v>30</v>
      </c>
      <c r="D3313" s="2">
        <v>44494</v>
      </c>
      <c r="E3313">
        <v>25</v>
      </c>
      <c r="F3313">
        <v>55</v>
      </c>
      <c r="G3313">
        <v>6758</v>
      </c>
      <c r="H3313">
        <v>371690</v>
      </c>
      <c r="L3313" t="s">
        <v>31</v>
      </c>
      <c r="N3313" t="s">
        <v>4</v>
      </c>
    </row>
    <row r="3314" spans="1:14" x14ac:dyDescent="0.3">
      <c r="A3314" t="s">
        <v>28</v>
      </c>
      <c r="B3314" t="s">
        <v>32</v>
      </c>
      <c r="C3314" t="s">
        <v>34</v>
      </c>
      <c r="D3314" s="2">
        <v>44494</v>
      </c>
      <c r="E3314">
        <v>25</v>
      </c>
      <c r="I3314">
        <v>35</v>
      </c>
      <c r="J3314">
        <v>8379</v>
      </c>
      <c r="K3314">
        <v>293265</v>
      </c>
      <c r="L3314">
        <v>5</v>
      </c>
      <c r="M3314" t="s">
        <v>35</v>
      </c>
      <c r="N3314" t="s">
        <v>5</v>
      </c>
    </row>
    <row r="3315" spans="1:14" x14ac:dyDescent="0.3">
      <c r="A3315" t="s">
        <v>28</v>
      </c>
      <c r="B3315" t="s">
        <v>32</v>
      </c>
      <c r="C3315" t="s">
        <v>34</v>
      </c>
      <c r="D3315" s="2">
        <v>44494</v>
      </c>
      <c r="E3315">
        <v>25</v>
      </c>
      <c r="I3315">
        <v>39</v>
      </c>
      <c r="J3315">
        <v>8304</v>
      </c>
      <c r="K3315">
        <v>323856</v>
      </c>
      <c r="L3315">
        <v>1</v>
      </c>
      <c r="M3315" t="s">
        <v>37</v>
      </c>
      <c r="N3315" t="s">
        <v>3</v>
      </c>
    </row>
    <row r="3316" spans="1:14" x14ac:dyDescent="0.3">
      <c r="A3316" t="s">
        <v>28</v>
      </c>
      <c r="B3316" t="s">
        <v>33</v>
      </c>
      <c r="C3316" t="s">
        <v>30</v>
      </c>
      <c r="D3316" s="2">
        <v>44494</v>
      </c>
      <c r="E3316">
        <v>25</v>
      </c>
      <c r="F3316">
        <v>55</v>
      </c>
      <c r="G3316">
        <v>5405</v>
      </c>
      <c r="H3316">
        <v>297275</v>
      </c>
      <c r="L3316" t="s">
        <v>31</v>
      </c>
      <c r="N3316" t="s">
        <v>11</v>
      </c>
    </row>
    <row r="3317" spans="1:14" x14ac:dyDescent="0.3">
      <c r="A3317" t="s">
        <v>28</v>
      </c>
      <c r="B3317" t="s">
        <v>29</v>
      </c>
      <c r="C3317" t="s">
        <v>30</v>
      </c>
      <c r="D3317" s="2">
        <v>44494</v>
      </c>
      <c r="E3317">
        <v>25</v>
      </c>
      <c r="F3317">
        <v>54</v>
      </c>
      <c r="G3317">
        <v>6302</v>
      </c>
      <c r="H3317">
        <v>340308</v>
      </c>
      <c r="L3317" t="s">
        <v>31</v>
      </c>
      <c r="N3317" t="s">
        <v>13</v>
      </c>
    </row>
    <row r="3318" spans="1:14" x14ac:dyDescent="0.3">
      <c r="A3318" t="s">
        <v>28</v>
      </c>
      <c r="B3318" t="s">
        <v>33</v>
      </c>
      <c r="C3318" t="s">
        <v>34</v>
      </c>
      <c r="D3318" s="2">
        <v>44494</v>
      </c>
      <c r="E3318">
        <v>25</v>
      </c>
      <c r="I3318">
        <v>40</v>
      </c>
      <c r="J3318">
        <v>8988</v>
      </c>
      <c r="K3318">
        <v>359520</v>
      </c>
      <c r="L3318">
        <v>5</v>
      </c>
      <c r="M3318" t="s">
        <v>35</v>
      </c>
      <c r="N3318" t="s">
        <v>7</v>
      </c>
    </row>
    <row r="3319" spans="1:14" x14ac:dyDescent="0.3">
      <c r="A3319" t="s">
        <v>28</v>
      </c>
      <c r="B3319" t="s">
        <v>33</v>
      </c>
      <c r="C3319" t="s">
        <v>34</v>
      </c>
      <c r="D3319" s="2">
        <v>44494</v>
      </c>
      <c r="E3319">
        <v>25</v>
      </c>
      <c r="I3319">
        <v>32</v>
      </c>
      <c r="J3319">
        <v>8768</v>
      </c>
      <c r="K3319">
        <v>280576</v>
      </c>
      <c r="L3319">
        <v>4</v>
      </c>
      <c r="M3319" t="s">
        <v>39</v>
      </c>
      <c r="N3319" t="s">
        <v>9</v>
      </c>
    </row>
    <row r="3320" spans="1:14" x14ac:dyDescent="0.3">
      <c r="A3320" t="s">
        <v>28</v>
      </c>
      <c r="B3320" t="s">
        <v>29</v>
      </c>
      <c r="C3320" t="s">
        <v>34</v>
      </c>
      <c r="D3320" s="2">
        <v>44494</v>
      </c>
      <c r="E3320">
        <v>25</v>
      </c>
      <c r="I3320">
        <v>32</v>
      </c>
      <c r="J3320">
        <v>9481</v>
      </c>
      <c r="K3320">
        <v>303392</v>
      </c>
      <c r="L3320">
        <v>2</v>
      </c>
      <c r="M3320" t="s">
        <v>36</v>
      </c>
      <c r="N3320" t="s">
        <v>11</v>
      </c>
    </row>
    <row r="3321" spans="1:14" x14ac:dyDescent="0.3">
      <c r="A3321" t="s">
        <v>28</v>
      </c>
      <c r="B3321" t="s">
        <v>32</v>
      </c>
      <c r="C3321" t="s">
        <v>30</v>
      </c>
      <c r="D3321" s="2">
        <v>44495</v>
      </c>
      <c r="E3321">
        <v>26</v>
      </c>
      <c r="F3321">
        <v>46</v>
      </c>
      <c r="G3321">
        <v>6701</v>
      </c>
      <c r="H3321">
        <v>308246</v>
      </c>
      <c r="L3321" t="s">
        <v>31</v>
      </c>
      <c r="N3321" t="s">
        <v>7</v>
      </c>
    </row>
    <row r="3322" spans="1:14" x14ac:dyDescent="0.3">
      <c r="A3322" t="s">
        <v>28</v>
      </c>
      <c r="B3322" t="s">
        <v>32</v>
      </c>
      <c r="C3322" t="s">
        <v>30</v>
      </c>
      <c r="D3322" s="2">
        <v>44495</v>
      </c>
      <c r="E3322">
        <v>26</v>
      </c>
      <c r="F3322">
        <v>57</v>
      </c>
      <c r="G3322">
        <v>5817</v>
      </c>
      <c r="H3322">
        <v>331569</v>
      </c>
      <c r="L3322" t="s">
        <v>31</v>
      </c>
      <c r="N3322" t="s">
        <v>13</v>
      </c>
    </row>
    <row r="3323" spans="1:14" x14ac:dyDescent="0.3">
      <c r="A3323" t="s">
        <v>28</v>
      </c>
      <c r="B3323" t="s">
        <v>32</v>
      </c>
      <c r="C3323" t="s">
        <v>30</v>
      </c>
      <c r="D3323" s="2">
        <v>44495</v>
      </c>
      <c r="E3323">
        <v>26</v>
      </c>
      <c r="F3323">
        <v>43</v>
      </c>
      <c r="G3323">
        <v>6883</v>
      </c>
      <c r="H3323">
        <v>295969</v>
      </c>
      <c r="L3323" t="s">
        <v>31</v>
      </c>
      <c r="N3323" t="s">
        <v>14</v>
      </c>
    </row>
    <row r="3324" spans="1:14" x14ac:dyDescent="0.3">
      <c r="A3324" t="s">
        <v>28</v>
      </c>
      <c r="B3324" t="s">
        <v>29</v>
      </c>
      <c r="C3324" t="s">
        <v>34</v>
      </c>
      <c r="D3324" s="2">
        <v>44495</v>
      </c>
      <c r="E3324">
        <v>26</v>
      </c>
      <c r="I3324">
        <v>35</v>
      </c>
      <c r="J3324">
        <v>9448</v>
      </c>
      <c r="K3324">
        <v>330680</v>
      </c>
      <c r="L3324">
        <v>3</v>
      </c>
      <c r="M3324" t="s">
        <v>38</v>
      </c>
      <c r="N3324" t="s">
        <v>9</v>
      </c>
    </row>
    <row r="3325" spans="1:14" x14ac:dyDescent="0.3">
      <c r="A3325" t="s">
        <v>28</v>
      </c>
      <c r="B3325" t="s">
        <v>33</v>
      </c>
      <c r="C3325" t="s">
        <v>30</v>
      </c>
      <c r="D3325" s="2">
        <v>44495</v>
      </c>
      <c r="E3325">
        <v>26</v>
      </c>
      <c r="F3325">
        <v>52</v>
      </c>
      <c r="G3325">
        <v>6887</v>
      </c>
      <c r="H3325">
        <v>358124</v>
      </c>
      <c r="L3325" t="s">
        <v>31</v>
      </c>
      <c r="N3325" t="s">
        <v>6</v>
      </c>
    </row>
    <row r="3326" spans="1:14" x14ac:dyDescent="0.3">
      <c r="A3326" t="s">
        <v>28</v>
      </c>
      <c r="B3326" t="s">
        <v>29</v>
      </c>
      <c r="C3326" t="s">
        <v>34</v>
      </c>
      <c r="D3326" s="2">
        <v>44495</v>
      </c>
      <c r="E3326">
        <v>26</v>
      </c>
      <c r="I3326">
        <v>34</v>
      </c>
      <c r="J3326">
        <v>8887</v>
      </c>
      <c r="K3326">
        <v>302158</v>
      </c>
      <c r="L3326">
        <v>3</v>
      </c>
      <c r="M3326" t="s">
        <v>38</v>
      </c>
      <c r="N3326" t="s">
        <v>4</v>
      </c>
    </row>
    <row r="3327" spans="1:14" x14ac:dyDescent="0.3">
      <c r="A3327" t="s">
        <v>28</v>
      </c>
      <c r="B3327" t="s">
        <v>33</v>
      </c>
      <c r="C3327" t="s">
        <v>30</v>
      </c>
      <c r="D3327" s="2">
        <v>44495</v>
      </c>
      <c r="E3327">
        <v>26</v>
      </c>
      <c r="F3327">
        <v>51</v>
      </c>
      <c r="G3327">
        <v>5809</v>
      </c>
      <c r="H3327">
        <v>296259</v>
      </c>
      <c r="L3327" t="s">
        <v>31</v>
      </c>
      <c r="N3327" t="s">
        <v>9</v>
      </c>
    </row>
    <row r="3328" spans="1:14" x14ac:dyDescent="0.3">
      <c r="A3328" t="s">
        <v>28</v>
      </c>
      <c r="B3328" t="s">
        <v>33</v>
      </c>
      <c r="C3328" t="s">
        <v>30</v>
      </c>
      <c r="D3328" s="2">
        <v>44495</v>
      </c>
      <c r="E3328">
        <v>26</v>
      </c>
      <c r="F3328">
        <v>47</v>
      </c>
      <c r="G3328">
        <v>6127</v>
      </c>
      <c r="H3328">
        <v>287969</v>
      </c>
      <c r="L3328" t="s">
        <v>31</v>
      </c>
      <c r="N3328" t="s">
        <v>9</v>
      </c>
    </row>
    <row r="3329" spans="1:14" x14ac:dyDescent="0.3">
      <c r="A3329" t="s">
        <v>28</v>
      </c>
      <c r="B3329" t="s">
        <v>33</v>
      </c>
      <c r="C3329" t="s">
        <v>30</v>
      </c>
      <c r="D3329" s="2">
        <v>44495</v>
      </c>
      <c r="E3329">
        <v>26</v>
      </c>
      <c r="F3329">
        <v>51</v>
      </c>
      <c r="G3329">
        <v>5771</v>
      </c>
      <c r="H3329">
        <v>294321</v>
      </c>
      <c r="L3329" t="s">
        <v>31</v>
      </c>
      <c r="N3329" t="s">
        <v>9</v>
      </c>
    </row>
    <row r="3330" spans="1:14" x14ac:dyDescent="0.3">
      <c r="A3330" t="s">
        <v>28</v>
      </c>
      <c r="B3330" t="s">
        <v>32</v>
      </c>
      <c r="C3330" t="s">
        <v>30</v>
      </c>
      <c r="D3330" s="2">
        <v>44495</v>
      </c>
      <c r="E3330">
        <v>26</v>
      </c>
      <c r="F3330">
        <v>47</v>
      </c>
      <c r="G3330">
        <v>6972</v>
      </c>
      <c r="H3330">
        <v>327684</v>
      </c>
      <c r="L3330" t="s">
        <v>31</v>
      </c>
      <c r="N3330" t="s">
        <v>7</v>
      </c>
    </row>
    <row r="3331" spans="1:14" x14ac:dyDescent="0.3">
      <c r="A3331" t="s">
        <v>28</v>
      </c>
      <c r="B3331" t="s">
        <v>32</v>
      </c>
      <c r="C3331" t="s">
        <v>30</v>
      </c>
      <c r="D3331" s="2">
        <v>44495</v>
      </c>
      <c r="E3331">
        <v>26</v>
      </c>
      <c r="F3331">
        <v>44</v>
      </c>
      <c r="G3331">
        <v>6734</v>
      </c>
      <c r="H3331">
        <v>296296</v>
      </c>
      <c r="L3331" t="s">
        <v>31</v>
      </c>
      <c r="N3331" t="s">
        <v>9</v>
      </c>
    </row>
    <row r="3332" spans="1:14" x14ac:dyDescent="0.3">
      <c r="A3332" t="s">
        <v>28</v>
      </c>
      <c r="B3332" t="s">
        <v>29</v>
      </c>
      <c r="C3332" t="s">
        <v>34</v>
      </c>
      <c r="D3332" s="2">
        <v>44495</v>
      </c>
      <c r="E3332">
        <v>26</v>
      </c>
      <c r="I3332">
        <v>31</v>
      </c>
      <c r="J3332">
        <v>9701</v>
      </c>
      <c r="K3332">
        <v>300731</v>
      </c>
      <c r="L3332">
        <v>1</v>
      </c>
      <c r="M3332" t="s">
        <v>37</v>
      </c>
      <c r="N3332" t="s">
        <v>7</v>
      </c>
    </row>
    <row r="3333" spans="1:14" x14ac:dyDescent="0.3">
      <c r="A3333" t="s">
        <v>28</v>
      </c>
      <c r="B3333" t="s">
        <v>33</v>
      </c>
      <c r="C3333" t="s">
        <v>30</v>
      </c>
      <c r="D3333" s="2">
        <v>44495</v>
      </c>
      <c r="E3333">
        <v>26</v>
      </c>
      <c r="F3333">
        <v>51</v>
      </c>
      <c r="G3333">
        <v>5715</v>
      </c>
      <c r="H3333">
        <v>291465</v>
      </c>
      <c r="L3333" t="s">
        <v>31</v>
      </c>
      <c r="N3333" t="s">
        <v>4</v>
      </c>
    </row>
    <row r="3334" spans="1:14" x14ac:dyDescent="0.3">
      <c r="A3334" t="s">
        <v>28</v>
      </c>
      <c r="B3334" t="s">
        <v>32</v>
      </c>
      <c r="C3334" t="s">
        <v>30</v>
      </c>
      <c r="D3334" s="2">
        <v>44495</v>
      </c>
      <c r="E3334">
        <v>26</v>
      </c>
      <c r="F3334">
        <v>47</v>
      </c>
      <c r="G3334">
        <v>5949</v>
      </c>
      <c r="H3334">
        <v>279603</v>
      </c>
      <c r="L3334" t="s">
        <v>31</v>
      </c>
      <c r="N3334" t="s">
        <v>5</v>
      </c>
    </row>
    <row r="3335" spans="1:14" x14ac:dyDescent="0.3">
      <c r="A3335" t="s">
        <v>28</v>
      </c>
      <c r="B3335" t="s">
        <v>32</v>
      </c>
      <c r="C3335" t="s">
        <v>30</v>
      </c>
      <c r="D3335" s="2">
        <v>44495</v>
      </c>
      <c r="E3335">
        <v>26</v>
      </c>
      <c r="F3335">
        <v>58</v>
      </c>
      <c r="G3335">
        <v>5962</v>
      </c>
      <c r="H3335">
        <v>345796</v>
      </c>
      <c r="L3335" t="s">
        <v>31</v>
      </c>
      <c r="N3335" t="s">
        <v>4</v>
      </c>
    </row>
    <row r="3336" spans="1:14" x14ac:dyDescent="0.3">
      <c r="A3336" t="s">
        <v>28</v>
      </c>
      <c r="B3336" t="s">
        <v>32</v>
      </c>
      <c r="C3336" t="s">
        <v>34</v>
      </c>
      <c r="D3336" s="2">
        <v>44495</v>
      </c>
      <c r="E3336">
        <v>26</v>
      </c>
      <c r="I3336">
        <v>38</v>
      </c>
      <c r="J3336">
        <v>8735</v>
      </c>
      <c r="K3336">
        <v>331930</v>
      </c>
      <c r="L3336">
        <v>3</v>
      </c>
      <c r="M3336" t="s">
        <v>38</v>
      </c>
      <c r="N3336" t="s">
        <v>6</v>
      </c>
    </row>
    <row r="3337" spans="1:14" x14ac:dyDescent="0.3">
      <c r="A3337" t="s">
        <v>28</v>
      </c>
      <c r="B3337" t="s">
        <v>32</v>
      </c>
      <c r="C3337" t="s">
        <v>30</v>
      </c>
      <c r="D3337" s="2">
        <v>44496</v>
      </c>
      <c r="E3337">
        <v>27</v>
      </c>
      <c r="F3337">
        <v>47</v>
      </c>
      <c r="G3337">
        <v>6708</v>
      </c>
      <c r="H3337">
        <v>315276</v>
      </c>
      <c r="L3337" t="s">
        <v>31</v>
      </c>
      <c r="N3337" t="s">
        <v>14</v>
      </c>
    </row>
    <row r="3338" spans="1:14" x14ac:dyDescent="0.3">
      <c r="A3338" t="s">
        <v>28</v>
      </c>
      <c r="B3338" t="s">
        <v>32</v>
      </c>
      <c r="C3338" t="s">
        <v>34</v>
      </c>
      <c r="D3338" s="2">
        <v>44496</v>
      </c>
      <c r="E3338">
        <v>27</v>
      </c>
      <c r="I3338">
        <v>30</v>
      </c>
      <c r="J3338">
        <v>8124</v>
      </c>
      <c r="K3338">
        <v>243720</v>
      </c>
      <c r="L3338">
        <v>2</v>
      </c>
      <c r="M3338" t="s">
        <v>36</v>
      </c>
      <c r="N3338" t="s">
        <v>7</v>
      </c>
    </row>
    <row r="3339" spans="1:14" x14ac:dyDescent="0.3">
      <c r="A3339" t="s">
        <v>28</v>
      </c>
      <c r="B3339" t="s">
        <v>32</v>
      </c>
      <c r="C3339" t="s">
        <v>30</v>
      </c>
      <c r="D3339" s="2">
        <v>44496</v>
      </c>
      <c r="E3339">
        <v>27</v>
      </c>
      <c r="F3339">
        <v>57</v>
      </c>
      <c r="G3339">
        <v>6465</v>
      </c>
      <c r="H3339">
        <v>368505</v>
      </c>
      <c r="L3339" t="s">
        <v>31</v>
      </c>
      <c r="N3339" t="s">
        <v>9</v>
      </c>
    </row>
    <row r="3340" spans="1:14" x14ac:dyDescent="0.3">
      <c r="A3340" t="s">
        <v>28</v>
      </c>
      <c r="B3340" t="s">
        <v>29</v>
      </c>
      <c r="C3340" t="s">
        <v>30</v>
      </c>
      <c r="D3340" s="2">
        <v>44496</v>
      </c>
      <c r="E3340">
        <v>27</v>
      </c>
      <c r="F3340">
        <v>44</v>
      </c>
      <c r="G3340">
        <v>6269</v>
      </c>
      <c r="H3340">
        <v>275836</v>
      </c>
      <c r="L3340" t="s">
        <v>31</v>
      </c>
      <c r="N3340" t="s">
        <v>13</v>
      </c>
    </row>
    <row r="3341" spans="1:14" x14ac:dyDescent="0.3">
      <c r="A3341" t="s">
        <v>28</v>
      </c>
      <c r="B3341" t="s">
        <v>32</v>
      </c>
      <c r="C3341" t="s">
        <v>30</v>
      </c>
      <c r="D3341" s="2">
        <v>44496</v>
      </c>
      <c r="E3341">
        <v>27</v>
      </c>
      <c r="F3341">
        <v>45</v>
      </c>
      <c r="G3341">
        <v>5747</v>
      </c>
      <c r="H3341">
        <v>258615</v>
      </c>
      <c r="L3341" t="s">
        <v>31</v>
      </c>
      <c r="N3341" t="s">
        <v>8</v>
      </c>
    </row>
    <row r="3342" spans="1:14" x14ac:dyDescent="0.3">
      <c r="A3342" t="s">
        <v>28</v>
      </c>
      <c r="B3342" t="s">
        <v>29</v>
      </c>
      <c r="C3342" t="s">
        <v>30</v>
      </c>
      <c r="D3342" s="2">
        <v>44496</v>
      </c>
      <c r="E3342">
        <v>27</v>
      </c>
      <c r="F3342">
        <v>46</v>
      </c>
      <c r="G3342">
        <v>5946</v>
      </c>
      <c r="H3342">
        <v>273516</v>
      </c>
      <c r="L3342" t="s">
        <v>31</v>
      </c>
      <c r="N3342" t="s">
        <v>4</v>
      </c>
    </row>
    <row r="3343" spans="1:14" x14ac:dyDescent="0.3">
      <c r="A3343" t="s">
        <v>28</v>
      </c>
      <c r="B3343" t="s">
        <v>33</v>
      </c>
      <c r="C3343" t="s">
        <v>30</v>
      </c>
      <c r="D3343" s="2">
        <v>44496</v>
      </c>
      <c r="E3343">
        <v>27</v>
      </c>
      <c r="F3343">
        <v>57</v>
      </c>
      <c r="G3343">
        <v>5544</v>
      </c>
      <c r="H3343">
        <v>316008</v>
      </c>
      <c r="L3343" t="s">
        <v>31</v>
      </c>
      <c r="N3343" t="s">
        <v>9</v>
      </c>
    </row>
    <row r="3344" spans="1:14" x14ac:dyDescent="0.3">
      <c r="A3344" t="s">
        <v>28</v>
      </c>
      <c r="B3344" t="s">
        <v>29</v>
      </c>
      <c r="C3344" t="s">
        <v>34</v>
      </c>
      <c r="D3344" s="2">
        <v>44496</v>
      </c>
      <c r="E3344">
        <v>27</v>
      </c>
      <c r="I3344">
        <v>35</v>
      </c>
      <c r="J3344">
        <v>8146</v>
      </c>
      <c r="K3344">
        <v>285110</v>
      </c>
      <c r="L3344">
        <v>5</v>
      </c>
      <c r="M3344" t="s">
        <v>35</v>
      </c>
      <c r="N3344" t="s">
        <v>9</v>
      </c>
    </row>
    <row r="3345" spans="1:14" x14ac:dyDescent="0.3">
      <c r="A3345" t="s">
        <v>28</v>
      </c>
      <c r="B3345" t="s">
        <v>33</v>
      </c>
      <c r="C3345" t="s">
        <v>30</v>
      </c>
      <c r="D3345" s="2">
        <v>44496</v>
      </c>
      <c r="E3345">
        <v>27</v>
      </c>
      <c r="F3345">
        <v>49</v>
      </c>
      <c r="G3345">
        <v>5312</v>
      </c>
      <c r="H3345">
        <v>260288</v>
      </c>
      <c r="L3345" t="s">
        <v>31</v>
      </c>
      <c r="N3345" t="s">
        <v>13</v>
      </c>
    </row>
    <row r="3346" spans="1:14" x14ac:dyDescent="0.3">
      <c r="A3346" t="s">
        <v>28</v>
      </c>
      <c r="B3346" t="s">
        <v>33</v>
      </c>
      <c r="C3346" t="s">
        <v>34</v>
      </c>
      <c r="D3346" s="2">
        <v>44496</v>
      </c>
      <c r="E3346">
        <v>27</v>
      </c>
      <c r="I3346">
        <v>37</v>
      </c>
      <c r="J3346">
        <v>8979</v>
      </c>
      <c r="K3346">
        <v>332223</v>
      </c>
      <c r="L3346">
        <v>5</v>
      </c>
      <c r="M3346" t="s">
        <v>35</v>
      </c>
      <c r="N3346" t="s">
        <v>11</v>
      </c>
    </row>
    <row r="3347" spans="1:14" x14ac:dyDescent="0.3">
      <c r="A3347" t="s">
        <v>28</v>
      </c>
      <c r="B3347" t="s">
        <v>32</v>
      </c>
      <c r="C3347" t="s">
        <v>30</v>
      </c>
      <c r="D3347" s="2">
        <v>44497</v>
      </c>
      <c r="E3347">
        <v>28</v>
      </c>
      <c r="F3347">
        <v>41</v>
      </c>
      <c r="G3347">
        <v>6481</v>
      </c>
      <c r="H3347">
        <v>265721</v>
      </c>
      <c r="L3347" t="s">
        <v>31</v>
      </c>
      <c r="N3347" t="s">
        <v>10</v>
      </c>
    </row>
    <row r="3348" spans="1:14" x14ac:dyDescent="0.3">
      <c r="A3348" t="s">
        <v>28</v>
      </c>
      <c r="B3348" t="s">
        <v>33</v>
      </c>
      <c r="C3348" t="s">
        <v>34</v>
      </c>
      <c r="D3348" s="2">
        <v>44497</v>
      </c>
      <c r="E3348">
        <v>28</v>
      </c>
      <c r="I3348">
        <v>30</v>
      </c>
      <c r="J3348">
        <v>9907</v>
      </c>
      <c r="K3348">
        <v>297210</v>
      </c>
      <c r="L3348">
        <v>4</v>
      </c>
      <c r="M3348" t="s">
        <v>39</v>
      </c>
      <c r="N3348" t="s">
        <v>14</v>
      </c>
    </row>
    <row r="3349" spans="1:14" x14ac:dyDescent="0.3">
      <c r="A3349" t="s">
        <v>28</v>
      </c>
      <c r="B3349" t="s">
        <v>29</v>
      </c>
      <c r="C3349" t="s">
        <v>30</v>
      </c>
      <c r="D3349" s="2">
        <v>44497</v>
      </c>
      <c r="E3349">
        <v>28</v>
      </c>
      <c r="F3349">
        <v>41</v>
      </c>
      <c r="G3349">
        <v>6871</v>
      </c>
      <c r="H3349">
        <v>281711</v>
      </c>
      <c r="L3349" t="s">
        <v>31</v>
      </c>
      <c r="N3349" t="s">
        <v>6</v>
      </c>
    </row>
    <row r="3350" spans="1:14" x14ac:dyDescent="0.3">
      <c r="A3350" t="s">
        <v>28</v>
      </c>
      <c r="B3350" t="s">
        <v>32</v>
      </c>
      <c r="C3350" t="s">
        <v>30</v>
      </c>
      <c r="D3350" s="2">
        <v>44497</v>
      </c>
      <c r="E3350">
        <v>28</v>
      </c>
      <c r="F3350">
        <v>47</v>
      </c>
      <c r="G3350">
        <v>6661</v>
      </c>
      <c r="H3350">
        <v>313067</v>
      </c>
      <c r="L3350" t="s">
        <v>31</v>
      </c>
      <c r="N3350" t="s">
        <v>4</v>
      </c>
    </row>
    <row r="3351" spans="1:14" x14ac:dyDescent="0.3">
      <c r="A3351" t="s">
        <v>28</v>
      </c>
      <c r="B3351" t="s">
        <v>29</v>
      </c>
      <c r="C3351" t="s">
        <v>34</v>
      </c>
      <c r="D3351" s="2">
        <v>44497</v>
      </c>
      <c r="E3351">
        <v>28</v>
      </c>
      <c r="I3351">
        <v>33</v>
      </c>
      <c r="J3351">
        <v>9185</v>
      </c>
      <c r="K3351">
        <v>303105</v>
      </c>
      <c r="L3351">
        <v>2</v>
      </c>
      <c r="M3351" t="s">
        <v>36</v>
      </c>
      <c r="N3351" t="s">
        <v>13</v>
      </c>
    </row>
    <row r="3352" spans="1:14" x14ac:dyDescent="0.3">
      <c r="A3352" t="s">
        <v>28</v>
      </c>
      <c r="B3352" t="s">
        <v>29</v>
      </c>
      <c r="C3352" t="s">
        <v>34</v>
      </c>
      <c r="D3352" s="2">
        <v>44497</v>
      </c>
      <c r="E3352">
        <v>28</v>
      </c>
      <c r="I3352">
        <v>38</v>
      </c>
      <c r="J3352">
        <v>9782</v>
      </c>
      <c r="K3352">
        <v>371716</v>
      </c>
      <c r="L3352">
        <v>3</v>
      </c>
      <c r="M3352" t="s">
        <v>38</v>
      </c>
      <c r="N3352" t="s">
        <v>13</v>
      </c>
    </row>
    <row r="3353" spans="1:14" x14ac:dyDescent="0.3">
      <c r="A3353" t="s">
        <v>28</v>
      </c>
      <c r="B3353" t="s">
        <v>29</v>
      </c>
      <c r="C3353" t="s">
        <v>30</v>
      </c>
      <c r="D3353" s="2">
        <v>44497</v>
      </c>
      <c r="E3353">
        <v>28</v>
      </c>
      <c r="F3353">
        <v>57</v>
      </c>
      <c r="G3353">
        <v>6199</v>
      </c>
      <c r="H3353">
        <v>353343</v>
      </c>
      <c r="L3353" t="s">
        <v>31</v>
      </c>
      <c r="N3353" t="s">
        <v>7</v>
      </c>
    </row>
    <row r="3354" spans="1:14" x14ac:dyDescent="0.3">
      <c r="A3354" t="s">
        <v>28</v>
      </c>
      <c r="B3354" t="s">
        <v>33</v>
      </c>
      <c r="C3354" t="s">
        <v>30</v>
      </c>
      <c r="D3354" s="2">
        <v>44497</v>
      </c>
      <c r="E3354">
        <v>28</v>
      </c>
      <c r="F3354">
        <v>42</v>
      </c>
      <c r="G3354">
        <v>6825</v>
      </c>
      <c r="H3354">
        <v>286650</v>
      </c>
      <c r="L3354" t="s">
        <v>31</v>
      </c>
      <c r="N3354" t="s">
        <v>14</v>
      </c>
    </row>
    <row r="3355" spans="1:14" x14ac:dyDescent="0.3">
      <c r="A3355" t="s">
        <v>28</v>
      </c>
      <c r="B3355" t="s">
        <v>33</v>
      </c>
      <c r="C3355" t="s">
        <v>30</v>
      </c>
      <c r="D3355" s="2">
        <v>44497</v>
      </c>
      <c r="E3355">
        <v>28</v>
      </c>
      <c r="F3355">
        <v>44</v>
      </c>
      <c r="G3355">
        <v>5217</v>
      </c>
      <c r="H3355">
        <v>229548</v>
      </c>
      <c r="L3355" t="s">
        <v>31</v>
      </c>
      <c r="N3355" t="s">
        <v>5</v>
      </c>
    </row>
    <row r="3356" spans="1:14" x14ac:dyDescent="0.3">
      <c r="A3356" t="s">
        <v>28</v>
      </c>
      <c r="B3356" t="s">
        <v>29</v>
      </c>
      <c r="C3356" t="s">
        <v>34</v>
      </c>
      <c r="D3356" s="2">
        <v>44497</v>
      </c>
      <c r="E3356">
        <v>28</v>
      </c>
      <c r="I3356">
        <v>30</v>
      </c>
      <c r="J3356">
        <v>9096</v>
      </c>
      <c r="K3356">
        <v>272880</v>
      </c>
      <c r="L3356">
        <v>2</v>
      </c>
      <c r="M3356" t="s">
        <v>36</v>
      </c>
      <c r="N3356" t="s">
        <v>6</v>
      </c>
    </row>
    <row r="3357" spans="1:14" x14ac:dyDescent="0.3">
      <c r="A3357" t="s">
        <v>28</v>
      </c>
      <c r="B3357" t="s">
        <v>32</v>
      </c>
      <c r="C3357" t="s">
        <v>30</v>
      </c>
      <c r="D3357" s="2">
        <v>44497</v>
      </c>
      <c r="E3357">
        <v>28</v>
      </c>
      <c r="F3357">
        <v>58</v>
      </c>
      <c r="G3357">
        <v>6602</v>
      </c>
      <c r="H3357">
        <v>382916</v>
      </c>
      <c r="L3357" t="s">
        <v>31</v>
      </c>
      <c r="N3357" t="s">
        <v>3</v>
      </c>
    </row>
    <row r="3358" spans="1:14" x14ac:dyDescent="0.3">
      <c r="A3358" t="s">
        <v>28</v>
      </c>
      <c r="B3358" t="s">
        <v>32</v>
      </c>
      <c r="C3358" t="s">
        <v>30</v>
      </c>
      <c r="D3358" s="2">
        <v>44497</v>
      </c>
      <c r="E3358">
        <v>28</v>
      </c>
      <c r="F3358">
        <v>59</v>
      </c>
      <c r="G3358">
        <v>5001</v>
      </c>
      <c r="H3358">
        <v>295059</v>
      </c>
      <c r="L3358" t="s">
        <v>31</v>
      </c>
      <c r="N3358" t="s">
        <v>11</v>
      </c>
    </row>
    <row r="3359" spans="1:14" x14ac:dyDescent="0.3">
      <c r="A3359" t="s">
        <v>28</v>
      </c>
      <c r="B3359" t="s">
        <v>32</v>
      </c>
      <c r="C3359" t="s">
        <v>30</v>
      </c>
      <c r="D3359" s="2">
        <v>44497</v>
      </c>
      <c r="E3359">
        <v>28</v>
      </c>
      <c r="F3359">
        <v>53</v>
      </c>
      <c r="G3359">
        <v>6251</v>
      </c>
      <c r="H3359">
        <v>331303</v>
      </c>
      <c r="L3359" t="s">
        <v>31</v>
      </c>
      <c r="N3359" t="s">
        <v>8</v>
      </c>
    </row>
    <row r="3360" spans="1:14" x14ac:dyDescent="0.3">
      <c r="A3360" t="s">
        <v>28</v>
      </c>
      <c r="B3360" t="s">
        <v>32</v>
      </c>
      <c r="C3360" t="s">
        <v>34</v>
      </c>
      <c r="D3360" s="2">
        <v>44497</v>
      </c>
      <c r="E3360">
        <v>28</v>
      </c>
      <c r="I3360">
        <v>38</v>
      </c>
      <c r="J3360">
        <v>9785</v>
      </c>
      <c r="K3360">
        <v>371830</v>
      </c>
      <c r="L3360">
        <v>5</v>
      </c>
      <c r="M3360" t="s">
        <v>35</v>
      </c>
      <c r="N3360" t="s">
        <v>9</v>
      </c>
    </row>
    <row r="3361" spans="1:14" x14ac:dyDescent="0.3">
      <c r="A3361" t="s">
        <v>28</v>
      </c>
      <c r="B3361" t="s">
        <v>32</v>
      </c>
      <c r="C3361" t="s">
        <v>34</v>
      </c>
      <c r="D3361" s="2">
        <v>44498</v>
      </c>
      <c r="E3361">
        <v>29</v>
      </c>
      <c r="I3361">
        <v>30</v>
      </c>
      <c r="J3361">
        <v>9628</v>
      </c>
      <c r="K3361">
        <v>288840</v>
      </c>
      <c r="L3361">
        <v>1</v>
      </c>
      <c r="M3361" t="s">
        <v>37</v>
      </c>
      <c r="N3361" t="s">
        <v>13</v>
      </c>
    </row>
    <row r="3362" spans="1:14" x14ac:dyDescent="0.3">
      <c r="A3362" t="s">
        <v>28</v>
      </c>
      <c r="B3362" t="s">
        <v>29</v>
      </c>
      <c r="C3362" t="s">
        <v>30</v>
      </c>
      <c r="D3362" s="2">
        <v>44498</v>
      </c>
      <c r="E3362">
        <v>29</v>
      </c>
      <c r="F3362">
        <v>47</v>
      </c>
      <c r="G3362">
        <v>5441</v>
      </c>
      <c r="H3362">
        <v>255727</v>
      </c>
      <c r="L3362" t="s">
        <v>31</v>
      </c>
      <c r="N3362" t="s">
        <v>5</v>
      </c>
    </row>
    <row r="3363" spans="1:14" x14ac:dyDescent="0.3">
      <c r="A3363" t="s">
        <v>28</v>
      </c>
      <c r="B3363" t="s">
        <v>33</v>
      </c>
      <c r="C3363" t="s">
        <v>30</v>
      </c>
      <c r="D3363" s="2">
        <v>44498</v>
      </c>
      <c r="E3363">
        <v>29</v>
      </c>
      <c r="F3363">
        <v>60</v>
      </c>
      <c r="G3363">
        <v>6211</v>
      </c>
      <c r="H3363">
        <v>372660</v>
      </c>
      <c r="L3363" t="s">
        <v>31</v>
      </c>
      <c r="N3363" t="s">
        <v>14</v>
      </c>
    </row>
    <row r="3364" spans="1:14" x14ac:dyDescent="0.3">
      <c r="A3364" t="s">
        <v>28</v>
      </c>
      <c r="B3364" t="s">
        <v>29</v>
      </c>
      <c r="C3364" t="s">
        <v>30</v>
      </c>
      <c r="D3364" s="2">
        <v>44498</v>
      </c>
      <c r="E3364">
        <v>29</v>
      </c>
      <c r="F3364">
        <v>53</v>
      </c>
      <c r="G3364">
        <v>6008</v>
      </c>
      <c r="H3364">
        <v>318424</v>
      </c>
      <c r="L3364" t="s">
        <v>31</v>
      </c>
      <c r="N3364" t="s">
        <v>14</v>
      </c>
    </row>
    <row r="3365" spans="1:14" x14ac:dyDescent="0.3">
      <c r="A3365" t="s">
        <v>28</v>
      </c>
      <c r="B3365" t="s">
        <v>33</v>
      </c>
      <c r="C3365" t="s">
        <v>34</v>
      </c>
      <c r="D3365" s="2">
        <v>44498</v>
      </c>
      <c r="E3365">
        <v>29</v>
      </c>
      <c r="I3365">
        <v>35</v>
      </c>
      <c r="J3365">
        <v>9622</v>
      </c>
      <c r="K3365">
        <v>336770</v>
      </c>
      <c r="L3365">
        <v>2</v>
      </c>
      <c r="M3365" t="s">
        <v>36</v>
      </c>
      <c r="N3365" t="s">
        <v>13</v>
      </c>
    </row>
    <row r="3366" spans="1:14" x14ac:dyDescent="0.3">
      <c r="A3366" t="s">
        <v>28</v>
      </c>
      <c r="B3366" t="s">
        <v>29</v>
      </c>
      <c r="C3366" t="s">
        <v>30</v>
      </c>
      <c r="D3366" s="2">
        <v>44498</v>
      </c>
      <c r="E3366">
        <v>29</v>
      </c>
      <c r="F3366">
        <v>47</v>
      </c>
      <c r="G3366">
        <v>6019</v>
      </c>
      <c r="H3366">
        <v>282893</v>
      </c>
      <c r="L3366" t="s">
        <v>31</v>
      </c>
      <c r="N3366" t="s">
        <v>6</v>
      </c>
    </row>
    <row r="3367" spans="1:14" x14ac:dyDescent="0.3">
      <c r="A3367" t="s">
        <v>28</v>
      </c>
      <c r="B3367" t="s">
        <v>32</v>
      </c>
      <c r="C3367" t="s">
        <v>34</v>
      </c>
      <c r="D3367" s="2">
        <v>44498</v>
      </c>
      <c r="E3367">
        <v>29</v>
      </c>
      <c r="I3367">
        <v>39</v>
      </c>
      <c r="J3367">
        <v>9970</v>
      </c>
      <c r="K3367">
        <v>388830</v>
      </c>
      <c r="L3367">
        <v>2</v>
      </c>
      <c r="M3367" t="s">
        <v>36</v>
      </c>
      <c r="N3367" t="s">
        <v>5</v>
      </c>
    </row>
    <row r="3368" spans="1:14" x14ac:dyDescent="0.3">
      <c r="A3368" t="s">
        <v>28</v>
      </c>
      <c r="B3368" t="s">
        <v>29</v>
      </c>
      <c r="C3368" t="s">
        <v>30</v>
      </c>
      <c r="D3368" s="2">
        <v>44499</v>
      </c>
      <c r="E3368">
        <v>30</v>
      </c>
      <c r="F3368">
        <v>42</v>
      </c>
      <c r="G3368">
        <v>6937</v>
      </c>
      <c r="H3368">
        <v>291354</v>
      </c>
      <c r="L3368" t="s">
        <v>31</v>
      </c>
      <c r="N3368" t="s">
        <v>14</v>
      </c>
    </row>
    <row r="3369" spans="1:14" x14ac:dyDescent="0.3">
      <c r="A3369" t="s">
        <v>28</v>
      </c>
      <c r="B3369" t="s">
        <v>29</v>
      </c>
      <c r="C3369" t="s">
        <v>34</v>
      </c>
      <c r="D3369" s="2">
        <v>44499</v>
      </c>
      <c r="E3369">
        <v>30</v>
      </c>
      <c r="I3369">
        <v>39</v>
      </c>
      <c r="J3369">
        <v>8215</v>
      </c>
      <c r="K3369">
        <v>320385</v>
      </c>
      <c r="L3369">
        <v>3</v>
      </c>
      <c r="M3369" t="s">
        <v>38</v>
      </c>
      <c r="N3369" t="s">
        <v>8</v>
      </c>
    </row>
    <row r="3370" spans="1:14" x14ac:dyDescent="0.3">
      <c r="A3370" t="s">
        <v>28</v>
      </c>
      <c r="B3370" t="s">
        <v>33</v>
      </c>
      <c r="C3370" t="s">
        <v>34</v>
      </c>
      <c r="D3370" s="2">
        <v>44499</v>
      </c>
      <c r="E3370">
        <v>30</v>
      </c>
      <c r="I3370">
        <v>38</v>
      </c>
      <c r="J3370">
        <v>9042</v>
      </c>
      <c r="K3370">
        <v>343596</v>
      </c>
      <c r="L3370">
        <v>2</v>
      </c>
      <c r="M3370" t="s">
        <v>36</v>
      </c>
      <c r="N3370" t="s">
        <v>11</v>
      </c>
    </row>
    <row r="3371" spans="1:14" x14ac:dyDescent="0.3">
      <c r="A3371" t="s">
        <v>28</v>
      </c>
      <c r="B3371" t="s">
        <v>29</v>
      </c>
      <c r="C3371" t="s">
        <v>30</v>
      </c>
      <c r="D3371" s="2">
        <v>44499</v>
      </c>
      <c r="E3371">
        <v>30</v>
      </c>
      <c r="F3371">
        <v>59</v>
      </c>
      <c r="G3371">
        <v>6100</v>
      </c>
      <c r="H3371">
        <v>359900</v>
      </c>
      <c r="L3371" t="s">
        <v>31</v>
      </c>
      <c r="N3371" t="s">
        <v>14</v>
      </c>
    </row>
    <row r="3372" spans="1:14" x14ac:dyDescent="0.3">
      <c r="A3372" t="s">
        <v>28</v>
      </c>
      <c r="B3372" t="s">
        <v>33</v>
      </c>
      <c r="C3372" t="s">
        <v>30</v>
      </c>
      <c r="D3372" s="2">
        <v>44499</v>
      </c>
      <c r="E3372">
        <v>30</v>
      </c>
      <c r="F3372">
        <v>56</v>
      </c>
      <c r="G3372">
        <v>6552</v>
      </c>
      <c r="H3372">
        <v>366912</v>
      </c>
      <c r="L3372" t="s">
        <v>31</v>
      </c>
      <c r="N3372" t="s">
        <v>10</v>
      </c>
    </row>
    <row r="3373" spans="1:14" x14ac:dyDescent="0.3">
      <c r="A3373" t="s">
        <v>28</v>
      </c>
      <c r="B3373" t="s">
        <v>32</v>
      </c>
      <c r="C3373" t="s">
        <v>30</v>
      </c>
      <c r="D3373" s="2">
        <v>44499</v>
      </c>
      <c r="E3373">
        <v>30</v>
      </c>
      <c r="F3373">
        <v>48</v>
      </c>
      <c r="G3373">
        <v>5288</v>
      </c>
      <c r="H3373">
        <v>253824</v>
      </c>
      <c r="L3373" t="s">
        <v>31</v>
      </c>
      <c r="N3373" t="s">
        <v>14</v>
      </c>
    </row>
    <row r="3374" spans="1:14" x14ac:dyDescent="0.3">
      <c r="A3374" t="s">
        <v>28</v>
      </c>
      <c r="B3374" t="s">
        <v>29</v>
      </c>
      <c r="C3374" t="s">
        <v>30</v>
      </c>
      <c r="D3374" s="2">
        <v>44499</v>
      </c>
      <c r="E3374">
        <v>30</v>
      </c>
      <c r="F3374">
        <v>54</v>
      </c>
      <c r="G3374">
        <v>6547</v>
      </c>
      <c r="H3374">
        <v>353538</v>
      </c>
      <c r="L3374" t="s">
        <v>31</v>
      </c>
      <c r="N3374" t="s">
        <v>6</v>
      </c>
    </row>
    <row r="3375" spans="1:14" x14ac:dyDescent="0.3">
      <c r="A3375" t="s">
        <v>28</v>
      </c>
      <c r="B3375" t="s">
        <v>33</v>
      </c>
      <c r="C3375" t="s">
        <v>30</v>
      </c>
      <c r="D3375" s="2">
        <v>44499</v>
      </c>
      <c r="E3375">
        <v>30</v>
      </c>
      <c r="F3375">
        <v>40</v>
      </c>
      <c r="G3375">
        <v>6771</v>
      </c>
      <c r="H3375">
        <v>270840</v>
      </c>
      <c r="L3375" t="s">
        <v>31</v>
      </c>
      <c r="N3375" t="s">
        <v>9</v>
      </c>
    </row>
    <row r="3376" spans="1:14" x14ac:dyDescent="0.3">
      <c r="A3376" t="s">
        <v>28</v>
      </c>
      <c r="B3376" t="s">
        <v>29</v>
      </c>
      <c r="C3376" t="s">
        <v>30</v>
      </c>
      <c r="D3376" s="2">
        <v>44499</v>
      </c>
      <c r="E3376">
        <v>30</v>
      </c>
      <c r="F3376">
        <v>56</v>
      </c>
      <c r="G3376">
        <v>5027</v>
      </c>
      <c r="H3376">
        <v>281512</v>
      </c>
      <c r="L3376" t="s">
        <v>31</v>
      </c>
      <c r="N3376" t="s">
        <v>3</v>
      </c>
    </row>
    <row r="3377" spans="1:14" x14ac:dyDescent="0.3">
      <c r="A3377" t="s">
        <v>28</v>
      </c>
      <c r="B3377" t="s">
        <v>29</v>
      </c>
      <c r="C3377" t="s">
        <v>34</v>
      </c>
      <c r="D3377" s="2">
        <v>44499</v>
      </c>
      <c r="E3377">
        <v>30</v>
      </c>
      <c r="I3377">
        <v>38</v>
      </c>
      <c r="J3377">
        <v>8016</v>
      </c>
      <c r="K3377">
        <v>304608</v>
      </c>
      <c r="L3377">
        <v>5</v>
      </c>
      <c r="M3377" t="s">
        <v>35</v>
      </c>
      <c r="N3377" t="s">
        <v>10</v>
      </c>
    </row>
    <row r="3378" spans="1:14" x14ac:dyDescent="0.3">
      <c r="A3378" t="s">
        <v>28</v>
      </c>
      <c r="B3378" t="s">
        <v>32</v>
      </c>
      <c r="C3378" t="s">
        <v>34</v>
      </c>
      <c r="D3378" s="2">
        <v>44499</v>
      </c>
      <c r="E3378">
        <v>30</v>
      </c>
      <c r="I3378">
        <v>33</v>
      </c>
      <c r="J3378">
        <v>9618</v>
      </c>
      <c r="K3378">
        <v>317394</v>
      </c>
      <c r="L3378">
        <v>4</v>
      </c>
      <c r="M3378" t="s">
        <v>39</v>
      </c>
      <c r="N3378" t="s">
        <v>10</v>
      </c>
    </row>
    <row r="3379" spans="1:14" x14ac:dyDescent="0.3">
      <c r="A3379" t="s">
        <v>28</v>
      </c>
      <c r="B3379" t="s">
        <v>33</v>
      </c>
      <c r="C3379" t="s">
        <v>34</v>
      </c>
      <c r="D3379" s="2">
        <v>44499</v>
      </c>
      <c r="E3379">
        <v>30</v>
      </c>
      <c r="I3379">
        <v>32</v>
      </c>
      <c r="J3379">
        <v>9837</v>
      </c>
      <c r="K3379">
        <v>314784</v>
      </c>
      <c r="L3379">
        <v>4</v>
      </c>
      <c r="M3379" t="s">
        <v>39</v>
      </c>
      <c r="N3379" t="s">
        <v>10</v>
      </c>
    </row>
    <row r="3380" spans="1:14" x14ac:dyDescent="0.3">
      <c r="A3380" t="s">
        <v>28</v>
      </c>
      <c r="B3380" t="s">
        <v>29</v>
      </c>
      <c r="C3380" t="s">
        <v>30</v>
      </c>
      <c r="D3380" s="2">
        <v>44499</v>
      </c>
      <c r="E3380">
        <v>30</v>
      </c>
      <c r="F3380">
        <v>51</v>
      </c>
      <c r="G3380">
        <v>5931</v>
      </c>
      <c r="H3380">
        <v>302481</v>
      </c>
      <c r="L3380" t="s">
        <v>31</v>
      </c>
      <c r="N3380" t="s">
        <v>6</v>
      </c>
    </row>
    <row r="3381" spans="1:14" x14ac:dyDescent="0.3">
      <c r="A3381" t="s">
        <v>28</v>
      </c>
      <c r="B3381" t="s">
        <v>29</v>
      </c>
      <c r="C3381" t="s">
        <v>30</v>
      </c>
      <c r="D3381" s="2">
        <v>44499</v>
      </c>
      <c r="E3381">
        <v>30</v>
      </c>
      <c r="F3381">
        <v>59</v>
      </c>
      <c r="G3381">
        <v>5982</v>
      </c>
      <c r="H3381">
        <v>352938</v>
      </c>
      <c r="L3381" t="s">
        <v>31</v>
      </c>
      <c r="N3381" t="s">
        <v>4</v>
      </c>
    </row>
    <row r="3382" spans="1:14" x14ac:dyDescent="0.3">
      <c r="A3382" t="s">
        <v>28</v>
      </c>
      <c r="B3382" t="s">
        <v>29</v>
      </c>
      <c r="C3382" t="s">
        <v>34</v>
      </c>
      <c r="D3382" s="2">
        <v>44500</v>
      </c>
      <c r="E3382">
        <v>31</v>
      </c>
      <c r="I3382">
        <v>32</v>
      </c>
      <c r="J3382">
        <v>8171</v>
      </c>
      <c r="K3382">
        <v>261472</v>
      </c>
      <c r="L3382">
        <v>3</v>
      </c>
      <c r="M3382" t="s">
        <v>38</v>
      </c>
      <c r="N3382" t="s">
        <v>11</v>
      </c>
    </row>
    <row r="3383" spans="1:14" x14ac:dyDescent="0.3">
      <c r="A3383" t="s">
        <v>28</v>
      </c>
      <c r="B3383" t="s">
        <v>32</v>
      </c>
      <c r="C3383" t="s">
        <v>30</v>
      </c>
      <c r="D3383" s="2">
        <v>44500</v>
      </c>
      <c r="E3383">
        <v>31</v>
      </c>
      <c r="F3383">
        <v>60</v>
      </c>
      <c r="G3383">
        <v>5809</v>
      </c>
      <c r="H3383">
        <v>348540</v>
      </c>
      <c r="L3383" t="s">
        <v>31</v>
      </c>
      <c r="N3383" t="s">
        <v>4</v>
      </c>
    </row>
    <row r="3384" spans="1:14" x14ac:dyDescent="0.3">
      <c r="A3384" t="s">
        <v>28</v>
      </c>
      <c r="B3384" t="s">
        <v>33</v>
      </c>
      <c r="C3384" t="s">
        <v>30</v>
      </c>
      <c r="D3384" s="2">
        <v>44500</v>
      </c>
      <c r="E3384">
        <v>31</v>
      </c>
      <c r="F3384">
        <v>44</v>
      </c>
      <c r="G3384">
        <v>5178</v>
      </c>
      <c r="H3384">
        <v>227832</v>
      </c>
      <c r="L3384" t="s">
        <v>31</v>
      </c>
      <c r="N3384" t="s">
        <v>6</v>
      </c>
    </row>
    <row r="3385" spans="1:14" x14ac:dyDescent="0.3">
      <c r="A3385" t="s">
        <v>28</v>
      </c>
      <c r="B3385" t="s">
        <v>29</v>
      </c>
      <c r="C3385" t="s">
        <v>34</v>
      </c>
      <c r="D3385" s="2">
        <v>44500</v>
      </c>
      <c r="E3385">
        <v>31</v>
      </c>
      <c r="I3385">
        <v>34</v>
      </c>
      <c r="J3385">
        <v>8741</v>
      </c>
      <c r="K3385">
        <v>297194</v>
      </c>
      <c r="L3385">
        <v>3</v>
      </c>
      <c r="M3385" t="s">
        <v>38</v>
      </c>
      <c r="N3385" t="s">
        <v>4</v>
      </c>
    </row>
    <row r="3386" spans="1:14" x14ac:dyDescent="0.3">
      <c r="A3386" t="s">
        <v>28</v>
      </c>
      <c r="B3386" t="s">
        <v>32</v>
      </c>
      <c r="C3386" t="s">
        <v>34</v>
      </c>
      <c r="D3386" s="2">
        <v>44500</v>
      </c>
      <c r="E3386">
        <v>31</v>
      </c>
      <c r="I3386">
        <v>35</v>
      </c>
      <c r="J3386">
        <v>9665</v>
      </c>
      <c r="K3386">
        <v>338275</v>
      </c>
      <c r="L3386">
        <v>3</v>
      </c>
      <c r="M3386" t="s">
        <v>38</v>
      </c>
      <c r="N3386" t="s">
        <v>14</v>
      </c>
    </row>
    <row r="3387" spans="1:14" x14ac:dyDescent="0.3">
      <c r="A3387" t="s">
        <v>28</v>
      </c>
      <c r="B3387" t="s">
        <v>29</v>
      </c>
      <c r="C3387" t="s">
        <v>30</v>
      </c>
      <c r="D3387" s="2">
        <v>44500</v>
      </c>
      <c r="E3387">
        <v>31</v>
      </c>
      <c r="F3387">
        <v>45</v>
      </c>
      <c r="G3387">
        <v>5921</v>
      </c>
      <c r="H3387">
        <v>266445</v>
      </c>
      <c r="L3387" t="s">
        <v>31</v>
      </c>
      <c r="N3387" t="s">
        <v>9</v>
      </c>
    </row>
    <row r="3388" spans="1:14" x14ac:dyDescent="0.3">
      <c r="A3388" t="s">
        <v>28</v>
      </c>
      <c r="B3388" t="s">
        <v>32</v>
      </c>
      <c r="C3388" t="s">
        <v>30</v>
      </c>
      <c r="D3388" s="2">
        <v>44500</v>
      </c>
      <c r="E3388">
        <v>31</v>
      </c>
      <c r="F3388">
        <v>50</v>
      </c>
      <c r="G3388">
        <v>6870</v>
      </c>
      <c r="H3388">
        <v>343500</v>
      </c>
      <c r="L3388" t="s">
        <v>31</v>
      </c>
      <c r="N3388" t="s">
        <v>5</v>
      </c>
    </row>
    <row r="3389" spans="1:14" x14ac:dyDescent="0.3">
      <c r="A3389" t="s">
        <v>28</v>
      </c>
      <c r="B3389" t="s">
        <v>33</v>
      </c>
      <c r="C3389" t="s">
        <v>30</v>
      </c>
      <c r="D3389" s="2">
        <v>44500</v>
      </c>
      <c r="E3389">
        <v>31</v>
      </c>
      <c r="F3389">
        <v>49</v>
      </c>
      <c r="G3389">
        <v>5848</v>
      </c>
      <c r="H3389">
        <v>286552</v>
      </c>
      <c r="L3389" t="s">
        <v>31</v>
      </c>
      <c r="N3389" t="s">
        <v>6</v>
      </c>
    </row>
    <row r="3390" spans="1:14" x14ac:dyDescent="0.3">
      <c r="A3390" t="s">
        <v>28</v>
      </c>
      <c r="B3390" t="s">
        <v>33</v>
      </c>
      <c r="C3390" t="s">
        <v>30</v>
      </c>
      <c r="D3390" s="2">
        <v>44500</v>
      </c>
      <c r="E3390">
        <v>31</v>
      </c>
      <c r="F3390">
        <v>53</v>
      </c>
      <c r="G3390">
        <v>6200</v>
      </c>
      <c r="H3390">
        <v>328600</v>
      </c>
      <c r="L3390" t="s">
        <v>31</v>
      </c>
      <c r="N3390" t="s">
        <v>7</v>
      </c>
    </row>
    <row r="3391" spans="1:14" x14ac:dyDescent="0.3">
      <c r="A3391" t="s">
        <v>28</v>
      </c>
      <c r="B3391" t="s">
        <v>29</v>
      </c>
      <c r="C3391" t="s">
        <v>34</v>
      </c>
      <c r="D3391" s="2">
        <v>44500</v>
      </c>
      <c r="E3391">
        <v>31</v>
      </c>
      <c r="I3391">
        <v>34</v>
      </c>
      <c r="J3391">
        <v>8823</v>
      </c>
      <c r="K3391">
        <v>299982</v>
      </c>
      <c r="L3391">
        <v>3</v>
      </c>
      <c r="M3391" t="s">
        <v>38</v>
      </c>
      <c r="N3391" t="s">
        <v>14</v>
      </c>
    </row>
    <row r="3392" spans="1:14" x14ac:dyDescent="0.3">
      <c r="A3392" t="s">
        <v>28</v>
      </c>
      <c r="B3392" t="s">
        <v>33</v>
      </c>
      <c r="C3392" t="s">
        <v>34</v>
      </c>
      <c r="D3392" s="2">
        <v>44500</v>
      </c>
      <c r="E3392">
        <v>31</v>
      </c>
      <c r="I3392">
        <v>40</v>
      </c>
      <c r="J3392">
        <v>9963</v>
      </c>
      <c r="K3392">
        <v>398520</v>
      </c>
      <c r="L3392">
        <v>4</v>
      </c>
      <c r="M3392" t="s">
        <v>39</v>
      </c>
      <c r="N3392" t="s">
        <v>5</v>
      </c>
    </row>
    <row r="3393" spans="1:14" x14ac:dyDescent="0.3">
      <c r="A3393" t="s">
        <v>28</v>
      </c>
      <c r="B3393" t="s">
        <v>29</v>
      </c>
      <c r="C3393" t="s">
        <v>34</v>
      </c>
      <c r="D3393" s="2">
        <v>44500</v>
      </c>
      <c r="E3393">
        <v>31</v>
      </c>
      <c r="I3393">
        <v>30</v>
      </c>
      <c r="J3393">
        <v>9130</v>
      </c>
      <c r="K3393">
        <v>273900</v>
      </c>
      <c r="L3393">
        <v>3</v>
      </c>
      <c r="M3393" t="s">
        <v>38</v>
      </c>
      <c r="N3393" t="s">
        <v>10</v>
      </c>
    </row>
    <row r="3394" spans="1:14" x14ac:dyDescent="0.3">
      <c r="A3394" t="s">
        <v>28</v>
      </c>
      <c r="B3394" t="s">
        <v>29</v>
      </c>
      <c r="C3394" t="s">
        <v>30</v>
      </c>
      <c r="D3394" s="2">
        <v>44500</v>
      </c>
      <c r="E3394">
        <v>31</v>
      </c>
      <c r="F3394">
        <v>43</v>
      </c>
      <c r="G3394">
        <v>5725</v>
      </c>
      <c r="H3394">
        <v>246175</v>
      </c>
      <c r="L3394" t="s">
        <v>31</v>
      </c>
      <c r="N3394" t="s">
        <v>9</v>
      </c>
    </row>
    <row r="3395" spans="1:14" x14ac:dyDescent="0.3">
      <c r="A3395" t="s">
        <v>28</v>
      </c>
      <c r="B3395" t="s">
        <v>32</v>
      </c>
      <c r="C3395" t="s">
        <v>30</v>
      </c>
      <c r="D3395" s="2">
        <v>44501</v>
      </c>
      <c r="E3395">
        <v>1</v>
      </c>
      <c r="F3395">
        <v>52</v>
      </c>
      <c r="G3395">
        <v>6958</v>
      </c>
      <c r="H3395">
        <v>361816</v>
      </c>
      <c r="L3395" t="s">
        <v>31</v>
      </c>
      <c r="N3395" t="s">
        <v>10</v>
      </c>
    </row>
    <row r="3396" spans="1:14" x14ac:dyDescent="0.3">
      <c r="A3396" t="s">
        <v>28</v>
      </c>
      <c r="B3396" t="s">
        <v>32</v>
      </c>
      <c r="C3396" t="s">
        <v>30</v>
      </c>
      <c r="D3396" s="2">
        <v>44501</v>
      </c>
      <c r="E3396">
        <v>1</v>
      </c>
      <c r="F3396">
        <v>40</v>
      </c>
      <c r="G3396">
        <v>5556</v>
      </c>
      <c r="H3396">
        <v>222240</v>
      </c>
      <c r="L3396" t="s">
        <v>31</v>
      </c>
      <c r="N3396" t="s">
        <v>14</v>
      </c>
    </row>
    <row r="3397" spans="1:14" x14ac:dyDescent="0.3">
      <c r="A3397" t="s">
        <v>28</v>
      </c>
      <c r="B3397" t="s">
        <v>29</v>
      </c>
      <c r="C3397" t="s">
        <v>34</v>
      </c>
      <c r="D3397" s="2">
        <v>44501</v>
      </c>
      <c r="E3397">
        <v>1</v>
      </c>
      <c r="I3397">
        <v>38</v>
      </c>
      <c r="J3397">
        <v>8924</v>
      </c>
      <c r="K3397">
        <v>339112</v>
      </c>
      <c r="L3397">
        <v>2</v>
      </c>
      <c r="M3397" t="s">
        <v>36</v>
      </c>
      <c r="N3397" t="s">
        <v>10</v>
      </c>
    </row>
    <row r="3398" spans="1:14" x14ac:dyDescent="0.3">
      <c r="A3398" t="s">
        <v>28</v>
      </c>
      <c r="B3398" t="s">
        <v>32</v>
      </c>
      <c r="C3398" t="s">
        <v>30</v>
      </c>
      <c r="D3398" s="2">
        <v>44501</v>
      </c>
      <c r="E3398">
        <v>1</v>
      </c>
      <c r="F3398">
        <v>48</v>
      </c>
      <c r="G3398">
        <v>5998</v>
      </c>
      <c r="H3398">
        <v>287904</v>
      </c>
      <c r="L3398" t="s">
        <v>31</v>
      </c>
      <c r="N3398" t="s">
        <v>8</v>
      </c>
    </row>
    <row r="3399" spans="1:14" x14ac:dyDescent="0.3">
      <c r="A3399" t="s">
        <v>28</v>
      </c>
      <c r="B3399" t="s">
        <v>29</v>
      </c>
      <c r="C3399" t="s">
        <v>30</v>
      </c>
      <c r="D3399" s="2">
        <v>44501</v>
      </c>
      <c r="E3399">
        <v>1</v>
      </c>
      <c r="F3399">
        <v>53</v>
      </c>
      <c r="G3399">
        <v>6988</v>
      </c>
      <c r="H3399">
        <v>370364</v>
      </c>
      <c r="L3399" t="s">
        <v>31</v>
      </c>
      <c r="N3399" t="s">
        <v>8</v>
      </c>
    </row>
    <row r="3400" spans="1:14" x14ac:dyDescent="0.3">
      <c r="A3400" t="s">
        <v>28</v>
      </c>
      <c r="B3400" t="s">
        <v>32</v>
      </c>
      <c r="C3400" t="s">
        <v>34</v>
      </c>
      <c r="D3400" s="2">
        <v>44501</v>
      </c>
      <c r="E3400">
        <v>1</v>
      </c>
      <c r="I3400">
        <v>30</v>
      </c>
      <c r="J3400">
        <v>8431</v>
      </c>
      <c r="K3400">
        <v>252930</v>
      </c>
      <c r="L3400">
        <v>2</v>
      </c>
      <c r="M3400" t="s">
        <v>36</v>
      </c>
      <c r="N3400" t="s">
        <v>5</v>
      </c>
    </row>
    <row r="3401" spans="1:14" x14ac:dyDescent="0.3">
      <c r="A3401" t="s">
        <v>28</v>
      </c>
      <c r="B3401" t="s">
        <v>32</v>
      </c>
      <c r="C3401" t="s">
        <v>34</v>
      </c>
      <c r="D3401" s="2">
        <v>44501</v>
      </c>
      <c r="E3401">
        <v>1</v>
      </c>
      <c r="I3401">
        <v>40</v>
      </c>
      <c r="J3401">
        <v>9549</v>
      </c>
      <c r="K3401">
        <v>381960</v>
      </c>
      <c r="L3401">
        <v>5</v>
      </c>
      <c r="M3401" t="s">
        <v>35</v>
      </c>
      <c r="N3401" t="s">
        <v>10</v>
      </c>
    </row>
    <row r="3402" spans="1:14" x14ac:dyDescent="0.3">
      <c r="A3402" t="s">
        <v>28</v>
      </c>
      <c r="B3402" t="s">
        <v>33</v>
      </c>
      <c r="C3402" t="s">
        <v>30</v>
      </c>
      <c r="D3402" s="2">
        <v>44501</v>
      </c>
      <c r="E3402">
        <v>1</v>
      </c>
      <c r="F3402">
        <v>46</v>
      </c>
      <c r="G3402">
        <v>6915</v>
      </c>
      <c r="H3402">
        <v>318090</v>
      </c>
      <c r="L3402" t="s">
        <v>31</v>
      </c>
      <c r="N3402" t="s">
        <v>11</v>
      </c>
    </row>
    <row r="3403" spans="1:14" x14ac:dyDescent="0.3">
      <c r="A3403" t="s">
        <v>28</v>
      </c>
      <c r="B3403" t="s">
        <v>32</v>
      </c>
      <c r="C3403" t="s">
        <v>34</v>
      </c>
      <c r="D3403" s="2">
        <v>44501</v>
      </c>
      <c r="E3403">
        <v>1</v>
      </c>
      <c r="I3403">
        <v>37</v>
      </c>
      <c r="J3403">
        <v>9805</v>
      </c>
      <c r="K3403">
        <v>362785</v>
      </c>
      <c r="L3403">
        <v>4</v>
      </c>
      <c r="M3403" t="s">
        <v>39</v>
      </c>
      <c r="N3403" t="s">
        <v>8</v>
      </c>
    </row>
    <row r="3404" spans="1:14" x14ac:dyDescent="0.3">
      <c r="A3404" t="s">
        <v>28</v>
      </c>
      <c r="B3404" t="s">
        <v>33</v>
      </c>
      <c r="C3404" t="s">
        <v>30</v>
      </c>
      <c r="D3404" s="2">
        <v>44502</v>
      </c>
      <c r="E3404">
        <v>2</v>
      </c>
      <c r="F3404">
        <v>60</v>
      </c>
      <c r="G3404">
        <v>6378</v>
      </c>
      <c r="H3404">
        <v>382680</v>
      </c>
      <c r="L3404" t="s">
        <v>31</v>
      </c>
      <c r="N3404" t="s">
        <v>3</v>
      </c>
    </row>
    <row r="3405" spans="1:14" x14ac:dyDescent="0.3">
      <c r="A3405" t="s">
        <v>28</v>
      </c>
      <c r="B3405" t="s">
        <v>33</v>
      </c>
      <c r="C3405" t="s">
        <v>30</v>
      </c>
      <c r="D3405" s="2">
        <v>44502</v>
      </c>
      <c r="E3405">
        <v>2</v>
      </c>
      <c r="F3405">
        <v>58</v>
      </c>
      <c r="G3405">
        <v>6498</v>
      </c>
      <c r="H3405">
        <v>376884</v>
      </c>
      <c r="L3405" t="s">
        <v>31</v>
      </c>
      <c r="N3405" t="s">
        <v>9</v>
      </c>
    </row>
    <row r="3406" spans="1:14" x14ac:dyDescent="0.3">
      <c r="A3406" t="s">
        <v>28</v>
      </c>
      <c r="B3406" t="s">
        <v>33</v>
      </c>
      <c r="C3406" t="s">
        <v>30</v>
      </c>
      <c r="D3406" s="2">
        <v>44502</v>
      </c>
      <c r="E3406">
        <v>2</v>
      </c>
      <c r="F3406">
        <v>44</v>
      </c>
      <c r="G3406">
        <v>6221</v>
      </c>
      <c r="H3406">
        <v>273724</v>
      </c>
      <c r="L3406" t="s">
        <v>31</v>
      </c>
      <c r="N3406" t="s">
        <v>10</v>
      </c>
    </row>
    <row r="3407" spans="1:14" x14ac:dyDescent="0.3">
      <c r="A3407" t="s">
        <v>28</v>
      </c>
      <c r="B3407" t="s">
        <v>33</v>
      </c>
      <c r="C3407" t="s">
        <v>34</v>
      </c>
      <c r="D3407" s="2">
        <v>44502</v>
      </c>
      <c r="E3407">
        <v>2</v>
      </c>
      <c r="I3407">
        <v>30</v>
      </c>
      <c r="J3407">
        <v>9839</v>
      </c>
      <c r="K3407">
        <v>295170</v>
      </c>
      <c r="L3407">
        <v>3</v>
      </c>
      <c r="M3407" t="s">
        <v>38</v>
      </c>
      <c r="N3407" t="s">
        <v>11</v>
      </c>
    </row>
    <row r="3408" spans="1:14" x14ac:dyDescent="0.3">
      <c r="A3408" t="s">
        <v>28</v>
      </c>
      <c r="B3408" t="s">
        <v>33</v>
      </c>
      <c r="C3408" t="s">
        <v>30</v>
      </c>
      <c r="D3408" s="2">
        <v>44502</v>
      </c>
      <c r="E3408">
        <v>2</v>
      </c>
      <c r="F3408">
        <v>47</v>
      </c>
      <c r="G3408">
        <v>5909</v>
      </c>
      <c r="H3408">
        <v>277723</v>
      </c>
      <c r="L3408" t="s">
        <v>31</v>
      </c>
      <c r="N3408" t="s">
        <v>9</v>
      </c>
    </row>
    <row r="3409" spans="1:14" x14ac:dyDescent="0.3">
      <c r="A3409" t="s">
        <v>28</v>
      </c>
      <c r="B3409" t="s">
        <v>33</v>
      </c>
      <c r="C3409" t="s">
        <v>30</v>
      </c>
      <c r="D3409" s="2">
        <v>44502</v>
      </c>
      <c r="E3409">
        <v>2</v>
      </c>
      <c r="F3409">
        <v>51</v>
      </c>
      <c r="G3409">
        <v>6882</v>
      </c>
      <c r="H3409">
        <v>350982</v>
      </c>
      <c r="L3409" t="s">
        <v>31</v>
      </c>
      <c r="N3409" t="s">
        <v>4</v>
      </c>
    </row>
    <row r="3410" spans="1:14" x14ac:dyDescent="0.3">
      <c r="A3410" t="s">
        <v>28</v>
      </c>
      <c r="B3410" t="s">
        <v>32</v>
      </c>
      <c r="C3410" t="s">
        <v>34</v>
      </c>
      <c r="D3410" s="2">
        <v>44502</v>
      </c>
      <c r="E3410">
        <v>2</v>
      </c>
      <c r="I3410">
        <v>31</v>
      </c>
      <c r="J3410">
        <v>8562</v>
      </c>
      <c r="K3410">
        <v>265422</v>
      </c>
      <c r="L3410">
        <v>3</v>
      </c>
      <c r="M3410" t="s">
        <v>38</v>
      </c>
      <c r="N3410" t="s">
        <v>11</v>
      </c>
    </row>
    <row r="3411" spans="1:14" x14ac:dyDescent="0.3">
      <c r="A3411" t="s">
        <v>28</v>
      </c>
      <c r="B3411" t="s">
        <v>29</v>
      </c>
      <c r="C3411" t="s">
        <v>34</v>
      </c>
      <c r="D3411" s="2">
        <v>44502</v>
      </c>
      <c r="E3411">
        <v>2</v>
      </c>
      <c r="I3411">
        <v>38</v>
      </c>
      <c r="J3411">
        <v>9994</v>
      </c>
      <c r="K3411">
        <v>379772</v>
      </c>
      <c r="L3411">
        <v>3</v>
      </c>
      <c r="M3411" t="s">
        <v>38</v>
      </c>
      <c r="N3411" t="s">
        <v>11</v>
      </c>
    </row>
    <row r="3412" spans="1:14" x14ac:dyDescent="0.3">
      <c r="A3412" t="s">
        <v>28</v>
      </c>
      <c r="B3412" t="s">
        <v>33</v>
      </c>
      <c r="C3412" t="s">
        <v>30</v>
      </c>
      <c r="D3412" s="2">
        <v>44502</v>
      </c>
      <c r="E3412">
        <v>2</v>
      </c>
      <c r="F3412">
        <v>60</v>
      </c>
      <c r="G3412">
        <v>6914</v>
      </c>
      <c r="H3412">
        <v>414840</v>
      </c>
      <c r="L3412" t="s">
        <v>31</v>
      </c>
      <c r="N3412" t="s">
        <v>13</v>
      </c>
    </row>
    <row r="3413" spans="1:14" x14ac:dyDescent="0.3">
      <c r="A3413" t="s">
        <v>28</v>
      </c>
      <c r="B3413" t="s">
        <v>32</v>
      </c>
      <c r="C3413" t="s">
        <v>30</v>
      </c>
      <c r="D3413" s="2">
        <v>44502</v>
      </c>
      <c r="E3413">
        <v>2</v>
      </c>
      <c r="F3413">
        <v>58</v>
      </c>
      <c r="G3413">
        <v>5815</v>
      </c>
      <c r="H3413">
        <v>337270</v>
      </c>
      <c r="L3413" t="s">
        <v>31</v>
      </c>
      <c r="N3413" t="s">
        <v>8</v>
      </c>
    </row>
    <row r="3414" spans="1:14" x14ac:dyDescent="0.3">
      <c r="A3414" t="s">
        <v>28</v>
      </c>
      <c r="B3414" t="s">
        <v>33</v>
      </c>
      <c r="C3414" t="s">
        <v>34</v>
      </c>
      <c r="D3414" s="2">
        <v>44502</v>
      </c>
      <c r="E3414">
        <v>2</v>
      </c>
      <c r="I3414">
        <v>36</v>
      </c>
      <c r="J3414">
        <v>9117</v>
      </c>
      <c r="K3414">
        <v>328212</v>
      </c>
      <c r="L3414">
        <v>2</v>
      </c>
      <c r="M3414" t="s">
        <v>36</v>
      </c>
      <c r="N3414" t="s">
        <v>11</v>
      </c>
    </row>
    <row r="3415" spans="1:14" x14ac:dyDescent="0.3">
      <c r="A3415" t="s">
        <v>28</v>
      </c>
      <c r="B3415" t="s">
        <v>33</v>
      </c>
      <c r="C3415" t="s">
        <v>30</v>
      </c>
      <c r="D3415" s="2">
        <v>44502</v>
      </c>
      <c r="E3415">
        <v>2</v>
      </c>
      <c r="F3415">
        <v>49</v>
      </c>
      <c r="G3415">
        <v>6935</v>
      </c>
      <c r="H3415">
        <v>339815</v>
      </c>
      <c r="L3415" t="s">
        <v>31</v>
      </c>
      <c r="N3415" t="s">
        <v>6</v>
      </c>
    </row>
    <row r="3416" spans="1:14" x14ac:dyDescent="0.3">
      <c r="A3416" t="s">
        <v>28</v>
      </c>
      <c r="B3416" t="s">
        <v>29</v>
      </c>
      <c r="C3416" t="s">
        <v>30</v>
      </c>
      <c r="D3416" s="2">
        <v>44502</v>
      </c>
      <c r="E3416">
        <v>2</v>
      </c>
      <c r="F3416">
        <v>58</v>
      </c>
      <c r="G3416">
        <v>5542</v>
      </c>
      <c r="H3416">
        <v>321436</v>
      </c>
      <c r="L3416" t="s">
        <v>31</v>
      </c>
      <c r="N3416" t="s">
        <v>11</v>
      </c>
    </row>
    <row r="3417" spans="1:14" x14ac:dyDescent="0.3">
      <c r="A3417" t="s">
        <v>28</v>
      </c>
      <c r="B3417" t="s">
        <v>29</v>
      </c>
      <c r="C3417" t="s">
        <v>34</v>
      </c>
      <c r="D3417" s="2">
        <v>44503</v>
      </c>
      <c r="E3417">
        <v>3</v>
      </c>
      <c r="I3417">
        <v>38</v>
      </c>
      <c r="J3417">
        <v>9833</v>
      </c>
      <c r="K3417">
        <v>373654</v>
      </c>
      <c r="L3417">
        <v>5</v>
      </c>
      <c r="M3417" t="s">
        <v>35</v>
      </c>
      <c r="N3417" t="s">
        <v>7</v>
      </c>
    </row>
    <row r="3418" spans="1:14" x14ac:dyDescent="0.3">
      <c r="A3418" t="s">
        <v>28</v>
      </c>
      <c r="B3418" t="s">
        <v>29</v>
      </c>
      <c r="C3418" t="s">
        <v>34</v>
      </c>
      <c r="D3418" s="2">
        <v>44503</v>
      </c>
      <c r="E3418">
        <v>3</v>
      </c>
      <c r="I3418">
        <v>38</v>
      </c>
      <c r="J3418">
        <v>9779</v>
      </c>
      <c r="K3418">
        <v>371602</v>
      </c>
      <c r="L3418">
        <v>3</v>
      </c>
      <c r="M3418" t="s">
        <v>38</v>
      </c>
      <c r="N3418" t="s">
        <v>13</v>
      </c>
    </row>
    <row r="3419" spans="1:14" x14ac:dyDescent="0.3">
      <c r="A3419" t="s">
        <v>28</v>
      </c>
      <c r="B3419" t="s">
        <v>33</v>
      </c>
      <c r="C3419" t="s">
        <v>34</v>
      </c>
      <c r="D3419" s="2">
        <v>44503</v>
      </c>
      <c r="E3419">
        <v>3</v>
      </c>
      <c r="I3419">
        <v>35</v>
      </c>
      <c r="J3419">
        <v>8970</v>
      </c>
      <c r="K3419">
        <v>313950</v>
      </c>
      <c r="L3419">
        <v>2</v>
      </c>
      <c r="M3419" t="s">
        <v>36</v>
      </c>
      <c r="N3419" t="s">
        <v>8</v>
      </c>
    </row>
    <row r="3420" spans="1:14" x14ac:dyDescent="0.3">
      <c r="A3420" t="s">
        <v>28</v>
      </c>
      <c r="B3420" t="s">
        <v>29</v>
      </c>
      <c r="C3420" t="s">
        <v>30</v>
      </c>
      <c r="D3420" s="2">
        <v>44503</v>
      </c>
      <c r="E3420">
        <v>3</v>
      </c>
      <c r="F3420">
        <v>60</v>
      </c>
      <c r="G3420">
        <v>6642</v>
      </c>
      <c r="H3420">
        <v>398520</v>
      </c>
      <c r="L3420" t="s">
        <v>31</v>
      </c>
      <c r="N3420" t="s">
        <v>7</v>
      </c>
    </row>
    <row r="3421" spans="1:14" x14ac:dyDescent="0.3">
      <c r="A3421" t="s">
        <v>28</v>
      </c>
      <c r="B3421" t="s">
        <v>32</v>
      </c>
      <c r="C3421" t="s">
        <v>34</v>
      </c>
      <c r="D3421" s="2">
        <v>44503</v>
      </c>
      <c r="E3421">
        <v>3</v>
      </c>
      <c r="I3421">
        <v>33</v>
      </c>
      <c r="J3421">
        <v>8827</v>
      </c>
      <c r="K3421">
        <v>291291</v>
      </c>
      <c r="L3421">
        <v>3</v>
      </c>
      <c r="M3421" t="s">
        <v>38</v>
      </c>
      <c r="N3421" t="s">
        <v>9</v>
      </c>
    </row>
    <row r="3422" spans="1:14" x14ac:dyDescent="0.3">
      <c r="A3422" t="s">
        <v>28</v>
      </c>
      <c r="B3422" t="s">
        <v>32</v>
      </c>
      <c r="C3422" t="s">
        <v>30</v>
      </c>
      <c r="D3422" s="2">
        <v>44503</v>
      </c>
      <c r="E3422">
        <v>3</v>
      </c>
      <c r="F3422">
        <v>56</v>
      </c>
      <c r="G3422">
        <v>5710</v>
      </c>
      <c r="H3422">
        <v>319760</v>
      </c>
      <c r="L3422" t="s">
        <v>31</v>
      </c>
      <c r="N3422" t="s">
        <v>5</v>
      </c>
    </row>
    <row r="3423" spans="1:14" x14ac:dyDescent="0.3">
      <c r="A3423" t="s">
        <v>28</v>
      </c>
      <c r="B3423" t="s">
        <v>29</v>
      </c>
      <c r="C3423" t="s">
        <v>30</v>
      </c>
      <c r="D3423" s="2">
        <v>44503</v>
      </c>
      <c r="E3423">
        <v>3</v>
      </c>
      <c r="F3423">
        <v>58</v>
      </c>
      <c r="G3423">
        <v>6404</v>
      </c>
      <c r="H3423">
        <v>371432</v>
      </c>
      <c r="L3423" t="s">
        <v>31</v>
      </c>
      <c r="N3423" t="s">
        <v>8</v>
      </c>
    </row>
    <row r="3424" spans="1:14" x14ac:dyDescent="0.3">
      <c r="A3424" t="s">
        <v>28</v>
      </c>
      <c r="B3424" t="s">
        <v>32</v>
      </c>
      <c r="C3424" t="s">
        <v>30</v>
      </c>
      <c r="D3424" s="2">
        <v>44503</v>
      </c>
      <c r="E3424">
        <v>3</v>
      </c>
      <c r="F3424">
        <v>43</v>
      </c>
      <c r="G3424">
        <v>6989</v>
      </c>
      <c r="H3424">
        <v>300527</v>
      </c>
      <c r="L3424" t="s">
        <v>31</v>
      </c>
      <c r="N3424" t="s">
        <v>8</v>
      </c>
    </row>
    <row r="3425" spans="1:14" x14ac:dyDescent="0.3">
      <c r="A3425" t="s">
        <v>28</v>
      </c>
      <c r="B3425" t="s">
        <v>32</v>
      </c>
      <c r="C3425" t="s">
        <v>30</v>
      </c>
      <c r="D3425" s="2">
        <v>44503</v>
      </c>
      <c r="E3425">
        <v>3</v>
      </c>
      <c r="F3425">
        <v>57</v>
      </c>
      <c r="G3425">
        <v>6889</v>
      </c>
      <c r="H3425">
        <v>392673</v>
      </c>
      <c r="L3425" t="s">
        <v>31</v>
      </c>
      <c r="N3425" t="s">
        <v>5</v>
      </c>
    </row>
    <row r="3426" spans="1:14" x14ac:dyDescent="0.3">
      <c r="A3426" t="s">
        <v>28</v>
      </c>
      <c r="B3426" t="s">
        <v>29</v>
      </c>
      <c r="C3426" t="s">
        <v>30</v>
      </c>
      <c r="D3426" s="2">
        <v>44503</v>
      </c>
      <c r="E3426">
        <v>3</v>
      </c>
      <c r="F3426">
        <v>44</v>
      </c>
      <c r="G3426">
        <v>5194</v>
      </c>
      <c r="H3426">
        <v>228536</v>
      </c>
      <c r="L3426" t="s">
        <v>31</v>
      </c>
      <c r="N3426" t="s">
        <v>13</v>
      </c>
    </row>
    <row r="3427" spans="1:14" x14ac:dyDescent="0.3">
      <c r="A3427" t="s">
        <v>28</v>
      </c>
      <c r="B3427" t="s">
        <v>29</v>
      </c>
      <c r="C3427" t="s">
        <v>34</v>
      </c>
      <c r="D3427" s="2">
        <v>44503</v>
      </c>
      <c r="E3427">
        <v>3</v>
      </c>
      <c r="I3427">
        <v>36</v>
      </c>
      <c r="J3427">
        <v>9702</v>
      </c>
      <c r="K3427">
        <v>349272</v>
      </c>
      <c r="L3427">
        <v>3</v>
      </c>
      <c r="M3427" t="s">
        <v>38</v>
      </c>
      <c r="N3427" t="s">
        <v>7</v>
      </c>
    </row>
    <row r="3428" spans="1:14" x14ac:dyDescent="0.3">
      <c r="A3428" t="s">
        <v>28</v>
      </c>
      <c r="B3428" t="s">
        <v>33</v>
      </c>
      <c r="C3428" t="s">
        <v>30</v>
      </c>
      <c r="D3428" s="2">
        <v>44503</v>
      </c>
      <c r="E3428">
        <v>3</v>
      </c>
      <c r="F3428">
        <v>54</v>
      </c>
      <c r="G3428">
        <v>6195</v>
      </c>
      <c r="H3428">
        <v>334530</v>
      </c>
      <c r="L3428" t="s">
        <v>31</v>
      </c>
      <c r="N3428" t="s">
        <v>4</v>
      </c>
    </row>
    <row r="3429" spans="1:14" x14ac:dyDescent="0.3">
      <c r="A3429" t="s">
        <v>28</v>
      </c>
      <c r="B3429" t="s">
        <v>29</v>
      </c>
      <c r="C3429" t="s">
        <v>30</v>
      </c>
      <c r="D3429" s="2">
        <v>44503</v>
      </c>
      <c r="E3429">
        <v>3</v>
      </c>
      <c r="F3429">
        <v>54</v>
      </c>
      <c r="G3429">
        <v>5883</v>
      </c>
      <c r="H3429">
        <v>317682</v>
      </c>
      <c r="L3429" t="s">
        <v>31</v>
      </c>
      <c r="N3429" t="s">
        <v>5</v>
      </c>
    </row>
    <row r="3430" spans="1:14" x14ac:dyDescent="0.3">
      <c r="A3430" t="s">
        <v>28</v>
      </c>
      <c r="B3430" t="s">
        <v>33</v>
      </c>
      <c r="C3430" t="s">
        <v>30</v>
      </c>
      <c r="D3430" s="2">
        <v>44503</v>
      </c>
      <c r="E3430">
        <v>3</v>
      </c>
      <c r="F3430">
        <v>47</v>
      </c>
      <c r="G3430">
        <v>5444</v>
      </c>
      <c r="H3430">
        <v>255868</v>
      </c>
      <c r="L3430" t="s">
        <v>31</v>
      </c>
      <c r="N3430" t="s">
        <v>8</v>
      </c>
    </row>
    <row r="3431" spans="1:14" x14ac:dyDescent="0.3">
      <c r="A3431" t="s">
        <v>28</v>
      </c>
      <c r="B3431" t="s">
        <v>29</v>
      </c>
      <c r="C3431" t="s">
        <v>34</v>
      </c>
      <c r="D3431" s="2">
        <v>44503</v>
      </c>
      <c r="E3431">
        <v>3</v>
      </c>
      <c r="I3431">
        <v>32</v>
      </c>
      <c r="J3431">
        <v>8428</v>
      </c>
      <c r="K3431">
        <v>269696</v>
      </c>
      <c r="L3431">
        <v>4</v>
      </c>
      <c r="M3431" t="s">
        <v>39</v>
      </c>
      <c r="N3431" t="s">
        <v>3</v>
      </c>
    </row>
    <row r="3432" spans="1:14" x14ac:dyDescent="0.3">
      <c r="A3432" t="s">
        <v>28</v>
      </c>
      <c r="B3432" t="s">
        <v>32</v>
      </c>
      <c r="C3432" t="s">
        <v>34</v>
      </c>
      <c r="D3432" s="2">
        <v>44504</v>
      </c>
      <c r="E3432">
        <v>4</v>
      </c>
      <c r="I3432">
        <v>37</v>
      </c>
      <c r="J3432">
        <v>8995</v>
      </c>
      <c r="K3432">
        <v>332815</v>
      </c>
      <c r="L3432">
        <v>1</v>
      </c>
      <c r="M3432" t="s">
        <v>37</v>
      </c>
      <c r="N3432" t="s">
        <v>11</v>
      </c>
    </row>
    <row r="3433" spans="1:14" x14ac:dyDescent="0.3">
      <c r="A3433" t="s">
        <v>28</v>
      </c>
      <c r="B3433" t="s">
        <v>32</v>
      </c>
      <c r="C3433" t="s">
        <v>30</v>
      </c>
      <c r="D3433" s="2">
        <v>44504</v>
      </c>
      <c r="E3433">
        <v>4</v>
      </c>
      <c r="F3433">
        <v>59</v>
      </c>
      <c r="G3433">
        <v>6685</v>
      </c>
      <c r="H3433">
        <v>394415</v>
      </c>
      <c r="L3433" t="s">
        <v>31</v>
      </c>
      <c r="N3433" t="s">
        <v>8</v>
      </c>
    </row>
    <row r="3434" spans="1:14" x14ac:dyDescent="0.3">
      <c r="A3434" t="s">
        <v>28</v>
      </c>
      <c r="B3434" t="s">
        <v>33</v>
      </c>
      <c r="C3434" t="s">
        <v>30</v>
      </c>
      <c r="D3434" s="2">
        <v>44504</v>
      </c>
      <c r="E3434">
        <v>4</v>
      </c>
      <c r="F3434">
        <v>60</v>
      </c>
      <c r="G3434">
        <v>5360</v>
      </c>
      <c r="H3434">
        <v>321600</v>
      </c>
      <c r="L3434" t="s">
        <v>31</v>
      </c>
      <c r="N3434" t="s">
        <v>6</v>
      </c>
    </row>
    <row r="3435" spans="1:14" x14ac:dyDescent="0.3">
      <c r="A3435" t="s">
        <v>28</v>
      </c>
      <c r="B3435" t="s">
        <v>29</v>
      </c>
      <c r="C3435" t="s">
        <v>30</v>
      </c>
      <c r="D3435" s="2">
        <v>44504</v>
      </c>
      <c r="E3435">
        <v>4</v>
      </c>
      <c r="F3435">
        <v>48</v>
      </c>
      <c r="G3435">
        <v>6151</v>
      </c>
      <c r="H3435">
        <v>295248</v>
      </c>
      <c r="L3435" t="s">
        <v>31</v>
      </c>
      <c r="N3435" t="s">
        <v>6</v>
      </c>
    </row>
    <row r="3436" spans="1:14" x14ac:dyDescent="0.3">
      <c r="A3436" t="s">
        <v>28</v>
      </c>
      <c r="B3436" t="s">
        <v>29</v>
      </c>
      <c r="C3436" t="s">
        <v>34</v>
      </c>
      <c r="D3436" s="2">
        <v>44504</v>
      </c>
      <c r="E3436">
        <v>4</v>
      </c>
      <c r="I3436">
        <v>34</v>
      </c>
      <c r="J3436">
        <v>8822</v>
      </c>
      <c r="K3436">
        <v>299948</v>
      </c>
      <c r="L3436">
        <v>5</v>
      </c>
      <c r="M3436" t="s">
        <v>35</v>
      </c>
      <c r="N3436" t="s">
        <v>8</v>
      </c>
    </row>
    <row r="3437" spans="1:14" x14ac:dyDescent="0.3">
      <c r="A3437" t="s">
        <v>28</v>
      </c>
      <c r="B3437" t="s">
        <v>32</v>
      </c>
      <c r="C3437" t="s">
        <v>30</v>
      </c>
      <c r="D3437" s="2">
        <v>44504</v>
      </c>
      <c r="E3437">
        <v>4</v>
      </c>
      <c r="F3437">
        <v>54</v>
      </c>
      <c r="G3437">
        <v>5452</v>
      </c>
      <c r="H3437">
        <v>294408</v>
      </c>
      <c r="L3437" t="s">
        <v>31</v>
      </c>
      <c r="N3437" t="s">
        <v>10</v>
      </c>
    </row>
    <row r="3438" spans="1:14" x14ac:dyDescent="0.3">
      <c r="A3438" t="s">
        <v>28</v>
      </c>
      <c r="B3438" t="s">
        <v>33</v>
      </c>
      <c r="C3438" t="s">
        <v>30</v>
      </c>
      <c r="D3438" s="2">
        <v>44504</v>
      </c>
      <c r="E3438">
        <v>4</v>
      </c>
      <c r="F3438">
        <v>41</v>
      </c>
      <c r="G3438">
        <v>6744</v>
      </c>
      <c r="H3438">
        <v>276504</v>
      </c>
      <c r="L3438" t="s">
        <v>31</v>
      </c>
      <c r="N3438" t="s">
        <v>7</v>
      </c>
    </row>
    <row r="3439" spans="1:14" x14ac:dyDescent="0.3">
      <c r="A3439" t="s">
        <v>28</v>
      </c>
      <c r="B3439" t="s">
        <v>32</v>
      </c>
      <c r="C3439" t="s">
        <v>30</v>
      </c>
      <c r="D3439" s="2">
        <v>44504</v>
      </c>
      <c r="E3439">
        <v>4</v>
      </c>
      <c r="F3439">
        <v>48</v>
      </c>
      <c r="G3439">
        <v>6436</v>
      </c>
      <c r="H3439">
        <v>308928</v>
      </c>
      <c r="L3439" t="s">
        <v>31</v>
      </c>
      <c r="N3439" t="s">
        <v>11</v>
      </c>
    </row>
    <row r="3440" spans="1:14" x14ac:dyDescent="0.3">
      <c r="A3440" t="s">
        <v>28</v>
      </c>
      <c r="B3440" t="s">
        <v>33</v>
      </c>
      <c r="C3440" t="s">
        <v>30</v>
      </c>
      <c r="D3440" s="2">
        <v>44504</v>
      </c>
      <c r="E3440">
        <v>4</v>
      </c>
      <c r="F3440">
        <v>60</v>
      </c>
      <c r="G3440">
        <v>6364</v>
      </c>
      <c r="H3440">
        <v>381840</v>
      </c>
      <c r="L3440" t="s">
        <v>31</v>
      </c>
      <c r="N3440" t="s">
        <v>3</v>
      </c>
    </row>
    <row r="3441" spans="1:14" x14ac:dyDescent="0.3">
      <c r="A3441" t="s">
        <v>28</v>
      </c>
      <c r="B3441" t="s">
        <v>33</v>
      </c>
      <c r="C3441" t="s">
        <v>34</v>
      </c>
      <c r="D3441" s="2">
        <v>44504</v>
      </c>
      <c r="E3441">
        <v>4</v>
      </c>
      <c r="I3441">
        <v>34</v>
      </c>
      <c r="J3441">
        <v>9210</v>
      </c>
      <c r="K3441">
        <v>313140</v>
      </c>
      <c r="L3441">
        <v>2</v>
      </c>
      <c r="M3441" t="s">
        <v>36</v>
      </c>
      <c r="N3441" t="s">
        <v>10</v>
      </c>
    </row>
    <row r="3442" spans="1:14" x14ac:dyDescent="0.3">
      <c r="A3442" t="s">
        <v>28</v>
      </c>
      <c r="B3442" t="s">
        <v>29</v>
      </c>
      <c r="C3442" t="s">
        <v>30</v>
      </c>
      <c r="D3442" s="2">
        <v>44504</v>
      </c>
      <c r="E3442">
        <v>4</v>
      </c>
      <c r="F3442">
        <v>46</v>
      </c>
      <c r="G3442">
        <v>6867</v>
      </c>
      <c r="H3442">
        <v>315882</v>
      </c>
      <c r="L3442" t="s">
        <v>31</v>
      </c>
      <c r="N3442" t="s">
        <v>7</v>
      </c>
    </row>
    <row r="3443" spans="1:14" x14ac:dyDescent="0.3">
      <c r="A3443" t="s">
        <v>28</v>
      </c>
      <c r="B3443" t="s">
        <v>33</v>
      </c>
      <c r="C3443" t="s">
        <v>30</v>
      </c>
      <c r="D3443" s="2">
        <v>44504</v>
      </c>
      <c r="E3443">
        <v>4</v>
      </c>
      <c r="F3443">
        <v>45</v>
      </c>
      <c r="G3443">
        <v>6853</v>
      </c>
      <c r="H3443">
        <v>308385</v>
      </c>
      <c r="L3443" t="s">
        <v>31</v>
      </c>
      <c r="N3443" t="s">
        <v>4</v>
      </c>
    </row>
    <row r="3444" spans="1:14" x14ac:dyDescent="0.3">
      <c r="A3444" t="s">
        <v>28</v>
      </c>
      <c r="B3444" t="s">
        <v>29</v>
      </c>
      <c r="C3444" t="s">
        <v>30</v>
      </c>
      <c r="D3444" s="2">
        <v>44504</v>
      </c>
      <c r="E3444">
        <v>4</v>
      </c>
      <c r="F3444">
        <v>49</v>
      </c>
      <c r="G3444">
        <v>5205</v>
      </c>
      <c r="H3444">
        <v>255045</v>
      </c>
      <c r="L3444" t="s">
        <v>31</v>
      </c>
      <c r="N3444" t="s">
        <v>14</v>
      </c>
    </row>
    <row r="3445" spans="1:14" x14ac:dyDescent="0.3">
      <c r="A3445" t="s">
        <v>28</v>
      </c>
      <c r="B3445" t="s">
        <v>29</v>
      </c>
      <c r="C3445" t="s">
        <v>34</v>
      </c>
      <c r="D3445" s="2">
        <v>44505</v>
      </c>
      <c r="E3445">
        <v>5</v>
      </c>
      <c r="I3445">
        <v>37</v>
      </c>
      <c r="J3445">
        <v>8005</v>
      </c>
      <c r="K3445">
        <v>296185</v>
      </c>
      <c r="L3445">
        <v>4</v>
      </c>
      <c r="M3445" t="s">
        <v>39</v>
      </c>
      <c r="N3445" t="s">
        <v>10</v>
      </c>
    </row>
    <row r="3446" spans="1:14" x14ac:dyDescent="0.3">
      <c r="A3446" t="s">
        <v>28</v>
      </c>
      <c r="B3446" t="s">
        <v>33</v>
      </c>
      <c r="C3446" t="s">
        <v>30</v>
      </c>
      <c r="D3446" s="2">
        <v>44505</v>
      </c>
      <c r="E3446">
        <v>5</v>
      </c>
      <c r="F3446">
        <v>45</v>
      </c>
      <c r="G3446">
        <v>5603</v>
      </c>
      <c r="H3446">
        <v>252135</v>
      </c>
      <c r="L3446" t="s">
        <v>31</v>
      </c>
      <c r="N3446" t="s">
        <v>9</v>
      </c>
    </row>
    <row r="3447" spans="1:14" x14ac:dyDescent="0.3">
      <c r="A3447" t="s">
        <v>28</v>
      </c>
      <c r="B3447" t="s">
        <v>33</v>
      </c>
      <c r="C3447" t="s">
        <v>30</v>
      </c>
      <c r="D3447" s="2">
        <v>44505</v>
      </c>
      <c r="E3447">
        <v>5</v>
      </c>
      <c r="F3447">
        <v>43</v>
      </c>
      <c r="G3447">
        <v>6170</v>
      </c>
      <c r="H3447">
        <v>265310</v>
      </c>
      <c r="L3447" t="s">
        <v>31</v>
      </c>
      <c r="N3447" t="s">
        <v>8</v>
      </c>
    </row>
    <row r="3448" spans="1:14" x14ac:dyDescent="0.3">
      <c r="A3448" t="s">
        <v>28</v>
      </c>
      <c r="B3448" t="s">
        <v>33</v>
      </c>
      <c r="C3448" t="s">
        <v>30</v>
      </c>
      <c r="D3448" s="2">
        <v>44505</v>
      </c>
      <c r="E3448">
        <v>5</v>
      </c>
      <c r="F3448">
        <v>45</v>
      </c>
      <c r="G3448">
        <v>5695</v>
      </c>
      <c r="H3448">
        <v>256275</v>
      </c>
      <c r="L3448" t="s">
        <v>31</v>
      </c>
      <c r="N3448" t="s">
        <v>11</v>
      </c>
    </row>
    <row r="3449" spans="1:14" x14ac:dyDescent="0.3">
      <c r="A3449" t="s">
        <v>28</v>
      </c>
      <c r="B3449" t="s">
        <v>32</v>
      </c>
      <c r="C3449" t="s">
        <v>30</v>
      </c>
      <c r="D3449" s="2">
        <v>44505</v>
      </c>
      <c r="E3449">
        <v>5</v>
      </c>
      <c r="F3449">
        <v>41</v>
      </c>
      <c r="G3449">
        <v>5483</v>
      </c>
      <c r="H3449">
        <v>224803</v>
      </c>
      <c r="L3449" t="s">
        <v>31</v>
      </c>
      <c r="N3449" t="s">
        <v>8</v>
      </c>
    </row>
    <row r="3450" spans="1:14" x14ac:dyDescent="0.3">
      <c r="A3450" t="s">
        <v>28</v>
      </c>
      <c r="B3450" t="s">
        <v>29</v>
      </c>
      <c r="C3450" t="s">
        <v>30</v>
      </c>
      <c r="D3450" s="2">
        <v>44505</v>
      </c>
      <c r="E3450">
        <v>5</v>
      </c>
      <c r="F3450">
        <v>52</v>
      </c>
      <c r="G3450">
        <v>6467</v>
      </c>
      <c r="H3450">
        <v>336284</v>
      </c>
      <c r="L3450" t="s">
        <v>31</v>
      </c>
      <c r="N3450" t="s">
        <v>3</v>
      </c>
    </row>
    <row r="3451" spans="1:14" x14ac:dyDescent="0.3">
      <c r="A3451" t="s">
        <v>28</v>
      </c>
      <c r="B3451" t="s">
        <v>29</v>
      </c>
      <c r="C3451" t="s">
        <v>30</v>
      </c>
      <c r="D3451" s="2">
        <v>44505</v>
      </c>
      <c r="E3451">
        <v>5</v>
      </c>
      <c r="F3451">
        <v>55</v>
      </c>
      <c r="G3451">
        <v>5019</v>
      </c>
      <c r="H3451">
        <v>276045</v>
      </c>
      <c r="L3451" t="s">
        <v>31</v>
      </c>
      <c r="N3451" t="s">
        <v>4</v>
      </c>
    </row>
    <row r="3452" spans="1:14" x14ac:dyDescent="0.3">
      <c r="A3452" t="s">
        <v>28</v>
      </c>
      <c r="B3452" t="s">
        <v>33</v>
      </c>
      <c r="C3452" t="s">
        <v>34</v>
      </c>
      <c r="D3452" s="2">
        <v>44505</v>
      </c>
      <c r="E3452">
        <v>5</v>
      </c>
      <c r="I3452">
        <v>32</v>
      </c>
      <c r="J3452">
        <v>9797</v>
      </c>
      <c r="K3452">
        <v>313504</v>
      </c>
      <c r="L3452">
        <v>1</v>
      </c>
      <c r="M3452" t="s">
        <v>37</v>
      </c>
      <c r="N3452" t="s">
        <v>14</v>
      </c>
    </row>
    <row r="3453" spans="1:14" x14ac:dyDescent="0.3">
      <c r="A3453" t="s">
        <v>28</v>
      </c>
      <c r="B3453" t="s">
        <v>33</v>
      </c>
      <c r="C3453" t="s">
        <v>34</v>
      </c>
      <c r="D3453" s="2">
        <v>44505</v>
      </c>
      <c r="E3453">
        <v>5</v>
      </c>
      <c r="I3453">
        <v>34</v>
      </c>
      <c r="J3453">
        <v>8352</v>
      </c>
      <c r="K3453">
        <v>283968</v>
      </c>
      <c r="L3453">
        <v>5</v>
      </c>
      <c r="M3453" t="s">
        <v>35</v>
      </c>
      <c r="N3453" t="s">
        <v>3</v>
      </c>
    </row>
    <row r="3454" spans="1:14" x14ac:dyDescent="0.3">
      <c r="A3454" t="s">
        <v>28</v>
      </c>
      <c r="B3454" t="s">
        <v>33</v>
      </c>
      <c r="C3454" t="s">
        <v>34</v>
      </c>
      <c r="D3454" s="2">
        <v>44505</v>
      </c>
      <c r="E3454">
        <v>5</v>
      </c>
      <c r="I3454">
        <v>34</v>
      </c>
      <c r="J3454">
        <v>8848</v>
      </c>
      <c r="K3454">
        <v>300832</v>
      </c>
      <c r="L3454">
        <v>2</v>
      </c>
      <c r="M3454" t="s">
        <v>36</v>
      </c>
      <c r="N3454" t="s">
        <v>6</v>
      </c>
    </row>
    <row r="3455" spans="1:14" x14ac:dyDescent="0.3">
      <c r="A3455" t="s">
        <v>28</v>
      </c>
      <c r="B3455" t="s">
        <v>33</v>
      </c>
      <c r="C3455" t="s">
        <v>34</v>
      </c>
      <c r="D3455" s="2">
        <v>44505</v>
      </c>
      <c r="E3455">
        <v>5</v>
      </c>
      <c r="I3455">
        <v>33</v>
      </c>
      <c r="J3455">
        <v>9732</v>
      </c>
      <c r="K3455">
        <v>321156</v>
      </c>
      <c r="L3455">
        <v>3</v>
      </c>
      <c r="M3455" t="s">
        <v>38</v>
      </c>
      <c r="N3455" t="s">
        <v>10</v>
      </c>
    </row>
    <row r="3456" spans="1:14" x14ac:dyDescent="0.3">
      <c r="A3456" t="s">
        <v>28</v>
      </c>
      <c r="B3456" t="s">
        <v>32</v>
      </c>
      <c r="C3456" t="s">
        <v>30</v>
      </c>
      <c r="D3456" s="2">
        <v>44505</v>
      </c>
      <c r="E3456">
        <v>5</v>
      </c>
      <c r="F3456">
        <v>48</v>
      </c>
      <c r="G3456">
        <v>6763</v>
      </c>
      <c r="H3456">
        <v>324624</v>
      </c>
      <c r="L3456" t="s">
        <v>31</v>
      </c>
      <c r="N3456" t="s">
        <v>6</v>
      </c>
    </row>
    <row r="3457" spans="1:14" x14ac:dyDescent="0.3">
      <c r="A3457" t="s">
        <v>28</v>
      </c>
      <c r="B3457" t="s">
        <v>33</v>
      </c>
      <c r="C3457" t="s">
        <v>30</v>
      </c>
      <c r="D3457" s="2">
        <v>44505</v>
      </c>
      <c r="E3457">
        <v>5</v>
      </c>
      <c r="F3457">
        <v>59</v>
      </c>
      <c r="G3457">
        <v>5965</v>
      </c>
      <c r="H3457">
        <v>351935</v>
      </c>
      <c r="L3457" t="s">
        <v>31</v>
      </c>
      <c r="N3457" t="s">
        <v>10</v>
      </c>
    </row>
    <row r="3458" spans="1:14" x14ac:dyDescent="0.3">
      <c r="A3458" t="s">
        <v>28</v>
      </c>
      <c r="B3458" t="s">
        <v>32</v>
      </c>
      <c r="C3458" t="s">
        <v>30</v>
      </c>
      <c r="D3458" s="2">
        <v>44505</v>
      </c>
      <c r="E3458">
        <v>5</v>
      </c>
      <c r="F3458">
        <v>54</v>
      </c>
      <c r="G3458">
        <v>5490</v>
      </c>
      <c r="H3458">
        <v>296460</v>
      </c>
      <c r="L3458" t="s">
        <v>31</v>
      </c>
      <c r="N3458" t="s">
        <v>4</v>
      </c>
    </row>
    <row r="3459" spans="1:14" x14ac:dyDescent="0.3">
      <c r="A3459" t="s">
        <v>28</v>
      </c>
      <c r="B3459" t="s">
        <v>33</v>
      </c>
      <c r="C3459" t="s">
        <v>30</v>
      </c>
      <c r="D3459" s="2">
        <v>44506</v>
      </c>
      <c r="E3459">
        <v>6</v>
      </c>
      <c r="F3459">
        <v>43</v>
      </c>
      <c r="G3459">
        <v>5914</v>
      </c>
      <c r="H3459">
        <v>254302</v>
      </c>
      <c r="L3459" t="s">
        <v>31</v>
      </c>
      <c r="N3459" t="s">
        <v>4</v>
      </c>
    </row>
    <row r="3460" spans="1:14" x14ac:dyDescent="0.3">
      <c r="A3460" t="s">
        <v>28</v>
      </c>
      <c r="B3460" t="s">
        <v>33</v>
      </c>
      <c r="C3460" t="s">
        <v>34</v>
      </c>
      <c r="D3460" s="2">
        <v>44506</v>
      </c>
      <c r="E3460">
        <v>6</v>
      </c>
      <c r="I3460">
        <v>36</v>
      </c>
      <c r="J3460">
        <v>9397</v>
      </c>
      <c r="K3460">
        <v>338292</v>
      </c>
      <c r="L3460">
        <v>4</v>
      </c>
      <c r="M3460" t="s">
        <v>39</v>
      </c>
      <c r="N3460" t="s">
        <v>9</v>
      </c>
    </row>
    <row r="3461" spans="1:14" x14ac:dyDescent="0.3">
      <c r="A3461" t="s">
        <v>28</v>
      </c>
      <c r="B3461" t="s">
        <v>32</v>
      </c>
      <c r="C3461" t="s">
        <v>30</v>
      </c>
      <c r="D3461" s="2">
        <v>44506</v>
      </c>
      <c r="E3461">
        <v>6</v>
      </c>
      <c r="F3461">
        <v>51</v>
      </c>
      <c r="G3461">
        <v>6880</v>
      </c>
      <c r="H3461">
        <v>350880</v>
      </c>
      <c r="L3461" t="s">
        <v>31</v>
      </c>
      <c r="N3461" t="s">
        <v>4</v>
      </c>
    </row>
    <row r="3462" spans="1:14" x14ac:dyDescent="0.3">
      <c r="A3462" t="s">
        <v>28</v>
      </c>
      <c r="B3462" t="s">
        <v>32</v>
      </c>
      <c r="C3462" t="s">
        <v>30</v>
      </c>
      <c r="D3462" s="2">
        <v>44506</v>
      </c>
      <c r="E3462">
        <v>6</v>
      </c>
      <c r="F3462">
        <v>45</v>
      </c>
      <c r="G3462">
        <v>5192</v>
      </c>
      <c r="H3462">
        <v>233640</v>
      </c>
      <c r="L3462" t="s">
        <v>31</v>
      </c>
      <c r="N3462" t="s">
        <v>3</v>
      </c>
    </row>
    <row r="3463" spans="1:14" x14ac:dyDescent="0.3">
      <c r="A3463" t="s">
        <v>28</v>
      </c>
      <c r="B3463" t="s">
        <v>32</v>
      </c>
      <c r="C3463" t="s">
        <v>30</v>
      </c>
      <c r="D3463" s="2">
        <v>44506</v>
      </c>
      <c r="E3463">
        <v>6</v>
      </c>
      <c r="F3463">
        <v>60</v>
      </c>
      <c r="G3463">
        <v>6424</v>
      </c>
      <c r="H3463">
        <v>385440</v>
      </c>
      <c r="L3463" t="s">
        <v>31</v>
      </c>
      <c r="N3463" t="s">
        <v>13</v>
      </c>
    </row>
    <row r="3464" spans="1:14" x14ac:dyDescent="0.3">
      <c r="A3464" t="s">
        <v>28</v>
      </c>
      <c r="B3464" t="s">
        <v>32</v>
      </c>
      <c r="C3464" t="s">
        <v>34</v>
      </c>
      <c r="D3464" s="2">
        <v>44506</v>
      </c>
      <c r="E3464">
        <v>6</v>
      </c>
      <c r="I3464">
        <v>38</v>
      </c>
      <c r="J3464">
        <v>8203</v>
      </c>
      <c r="K3464">
        <v>311714</v>
      </c>
      <c r="L3464">
        <v>3</v>
      </c>
      <c r="M3464" t="s">
        <v>38</v>
      </c>
      <c r="N3464" t="s">
        <v>3</v>
      </c>
    </row>
    <row r="3465" spans="1:14" x14ac:dyDescent="0.3">
      <c r="A3465" t="s">
        <v>28</v>
      </c>
      <c r="B3465" t="s">
        <v>32</v>
      </c>
      <c r="C3465" t="s">
        <v>30</v>
      </c>
      <c r="D3465" s="2">
        <v>44506</v>
      </c>
      <c r="E3465">
        <v>6</v>
      </c>
      <c r="F3465">
        <v>53</v>
      </c>
      <c r="G3465">
        <v>6274</v>
      </c>
      <c r="H3465">
        <v>332522</v>
      </c>
      <c r="L3465" t="s">
        <v>31</v>
      </c>
      <c r="N3465" t="s">
        <v>14</v>
      </c>
    </row>
    <row r="3466" spans="1:14" x14ac:dyDescent="0.3">
      <c r="A3466" t="s">
        <v>28</v>
      </c>
      <c r="B3466" t="s">
        <v>33</v>
      </c>
      <c r="C3466" t="s">
        <v>30</v>
      </c>
      <c r="D3466" s="2">
        <v>44506</v>
      </c>
      <c r="E3466">
        <v>6</v>
      </c>
      <c r="F3466">
        <v>41</v>
      </c>
      <c r="G3466">
        <v>5096</v>
      </c>
      <c r="H3466">
        <v>208936</v>
      </c>
      <c r="L3466" t="s">
        <v>31</v>
      </c>
      <c r="N3466" t="s">
        <v>13</v>
      </c>
    </row>
    <row r="3467" spans="1:14" x14ac:dyDescent="0.3">
      <c r="A3467" t="s">
        <v>28</v>
      </c>
      <c r="B3467" t="s">
        <v>32</v>
      </c>
      <c r="C3467" t="s">
        <v>30</v>
      </c>
      <c r="D3467" s="2">
        <v>44506</v>
      </c>
      <c r="E3467">
        <v>6</v>
      </c>
      <c r="F3467">
        <v>58</v>
      </c>
      <c r="G3467">
        <v>5013</v>
      </c>
      <c r="H3467">
        <v>290754</v>
      </c>
      <c r="L3467" t="s">
        <v>31</v>
      </c>
      <c r="N3467" t="s">
        <v>13</v>
      </c>
    </row>
    <row r="3468" spans="1:14" x14ac:dyDescent="0.3">
      <c r="A3468" t="s">
        <v>28</v>
      </c>
      <c r="B3468" t="s">
        <v>29</v>
      </c>
      <c r="C3468" t="s">
        <v>34</v>
      </c>
      <c r="D3468" s="2">
        <v>44506</v>
      </c>
      <c r="E3468">
        <v>6</v>
      </c>
      <c r="I3468">
        <v>30</v>
      </c>
      <c r="J3468">
        <v>9407</v>
      </c>
      <c r="K3468">
        <v>282210</v>
      </c>
      <c r="L3468">
        <v>5</v>
      </c>
      <c r="M3468" t="s">
        <v>35</v>
      </c>
      <c r="N3468" t="s">
        <v>3</v>
      </c>
    </row>
    <row r="3469" spans="1:14" x14ac:dyDescent="0.3">
      <c r="A3469" t="s">
        <v>28</v>
      </c>
      <c r="B3469" t="s">
        <v>33</v>
      </c>
      <c r="C3469" t="s">
        <v>30</v>
      </c>
      <c r="D3469" s="2">
        <v>44506</v>
      </c>
      <c r="E3469">
        <v>6</v>
      </c>
      <c r="F3469">
        <v>45</v>
      </c>
      <c r="G3469">
        <v>6754</v>
      </c>
      <c r="H3469">
        <v>303930</v>
      </c>
      <c r="L3469" t="s">
        <v>31</v>
      </c>
      <c r="N3469" t="s">
        <v>9</v>
      </c>
    </row>
    <row r="3470" spans="1:14" x14ac:dyDescent="0.3">
      <c r="A3470" t="s">
        <v>28</v>
      </c>
      <c r="B3470" t="s">
        <v>33</v>
      </c>
      <c r="C3470" t="s">
        <v>30</v>
      </c>
      <c r="D3470" s="2">
        <v>44506</v>
      </c>
      <c r="E3470">
        <v>6</v>
      </c>
      <c r="F3470">
        <v>46</v>
      </c>
      <c r="G3470">
        <v>6531</v>
      </c>
      <c r="H3470">
        <v>300426</v>
      </c>
      <c r="L3470" t="s">
        <v>31</v>
      </c>
      <c r="N3470" t="s">
        <v>9</v>
      </c>
    </row>
    <row r="3471" spans="1:14" x14ac:dyDescent="0.3">
      <c r="A3471" t="s">
        <v>28</v>
      </c>
      <c r="B3471" t="s">
        <v>29</v>
      </c>
      <c r="C3471" t="s">
        <v>34</v>
      </c>
      <c r="D3471" s="2">
        <v>44507</v>
      </c>
      <c r="E3471">
        <v>7</v>
      </c>
      <c r="I3471">
        <v>34</v>
      </c>
      <c r="J3471">
        <v>8845</v>
      </c>
      <c r="K3471">
        <v>300730</v>
      </c>
      <c r="L3471">
        <v>4</v>
      </c>
      <c r="M3471" t="s">
        <v>39</v>
      </c>
      <c r="N3471" t="s">
        <v>3</v>
      </c>
    </row>
    <row r="3472" spans="1:14" x14ac:dyDescent="0.3">
      <c r="A3472" t="s">
        <v>28</v>
      </c>
      <c r="B3472" t="s">
        <v>32</v>
      </c>
      <c r="C3472" t="s">
        <v>30</v>
      </c>
      <c r="D3472" s="2">
        <v>44507</v>
      </c>
      <c r="E3472">
        <v>7</v>
      </c>
      <c r="F3472">
        <v>56</v>
      </c>
      <c r="G3472">
        <v>5853</v>
      </c>
      <c r="H3472">
        <v>327768</v>
      </c>
      <c r="L3472" t="s">
        <v>31</v>
      </c>
      <c r="N3472" t="s">
        <v>3</v>
      </c>
    </row>
    <row r="3473" spans="1:14" x14ac:dyDescent="0.3">
      <c r="A3473" t="s">
        <v>28</v>
      </c>
      <c r="B3473" t="s">
        <v>29</v>
      </c>
      <c r="C3473" t="s">
        <v>30</v>
      </c>
      <c r="D3473" s="2">
        <v>44507</v>
      </c>
      <c r="E3473">
        <v>7</v>
      </c>
      <c r="F3473">
        <v>49</v>
      </c>
      <c r="G3473">
        <v>5316</v>
      </c>
      <c r="H3473">
        <v>260484</v>
      </c>
      <c r="L3473" t="s">
        <v>31</v>
      </c>
      <c r="N3473" t="s">
        <v>5</v>
      </c>
    </row>
    <row r="3474" spans="1:14" x14ac:dyDescent="0.3">
      <c r="A3474" t="s">
        <v>28</v>
      </c>
      <c r="B3474" t="s">
        <v>29</v>
      </c>
      <c r="C3474" t="s">
        <v>30</v>
      </c>
      <c r="D3474" s="2">
        <v>44507</v>
      </c>
      <c r="E3474">
        <v>7</v>
      </c>
      <c r="F3474">
        <v>40</v>
      </c>
      <c r="G3474">
        <v>5291</v>
      </c>
      <c r="H3474">
        <v>211640</v>
      </c>
      <c r="L3474" t="s">
        <v>31</v>
      </c>
      <c r="N3474" t="s">
        <v>13</v>
      </c>
    </row>
    <row r="3475" spans="1:14" x14ac:dyDescent="0.3">
      <c r="A3475" t="s">
        <v>28</v>
      </c>
      <c r="B3475" t="s">
        <v>33</v>
      </c>
      <c r="C3475" t="s">
        <v>34</v>
      </c>
      <c r="D3475" s="2">
        <v>44507</v>
      </c>
      <c r="E3475">
        <v>7</v>
      </c>
      <c r="I3475">
        <v>37</v>
      </c>
      <c r="J3475">
        <v>8192</v>
      </c>
      <c r="K3475">
        <v>303104</v>
      </c>
      <c r="L3475">
        <v>2</v>
      </c>
      <c r="M3475" t="s">
        <v>36</v>
      </c>
      <c r="N3475" t="s">
        <v>4</v>
      </c>
    </row>
    <row r="3476" spans="1:14" x14ac:dyDescent="0.3">
      <c r="A3476" t="s">
        <v>28</v>
      </c>
      <c r="B3476" t="s">
        <v>32</v>
      </c>
      <c r="C3476" t="s">
        <v>34</v>
      </c>
      <c r="D3476" s="2">
        <v>44507</v>
      </c>
      <c r="E3476">
        <v>7</v>
      </c>
      <c r="I3476">
        <v>40</v>
      </c>
      <c r="J3476">
        <v>8609</v>
      </c>
      <c r="K3476">
        <v>344360</v>
      </c>
      <c r="L3476">
        <v>2</v>
      </c>
      <c r="M3476" t="s">
        <v>36</v>
      </c>
      <c r="N3476" t="s">
        <v>10</v>
      </c>
    </row>
    <row r="3477" spans="1:14" x14ac:dyDescent="0.3">
      <c r="A3477" t="s">
        <v>28</v>
      </c>
      <c r="B3477" t="s">
        <v>33</v>
      </c>
      <c r="C3477" t="s">
        <v>34</v>
      </c>
      <c r="D3477" s="2">
        <v>44507</v>
      </c>
      <c r="E3477">
        <v>7</v>
      </c>
      <c r="I3477">
        <v>31</v>
      </c>
      <c r="J3477">
        <v>9108</v>
      </c>
      <c r="K3477">
        <v>282348</v>
      </c>
      <c r="L3477">
        <v>5</v>
      </c>
      <c r="M3477" t="s">
        <v>35</v>
      </c>
      <c r="N3477" t="s">
        <v>10</v>
      </c>
    </row>
    <row r="3478" spans="1:14" x14ac:dyDescent="0.3">
      <c r="A3478" t="s">
        <v>28</v>
      </c>
      <c r="B3478" t="s">
        <v>33</v>
      </c>
      <c r="C3478" t="s">
        <v>30</v>
      </c>
      <c r="D3478" s="2">
        <v>44507</v>
      </c>
      <c r="E3478">
        <v>7</v>
      </c>
      <c r="F3478">
        <v>53</v>
      </c>
      <c r="G3478">
        <v>6954</v>
      </c>
      <c r="H3478">
        <v>368562</v>
      </c>
      <c r="L3478" t="s">
        <v>31</v>
      </c>
      <c r="N3478" t="s">
        <v>10</v>
      </c>
    </row>
    <row r="3479" spans="1:14" x14ac:dyDescent="0.3">
      <c r="A3479" t="s">
        <v>28</v>
      </c>
      <c r="B3479" t="s">
        <v>32</v>
      </c>
      <c r="C3479" t="s">
        <v>30</v>
      </c>
      <c r="D3479" s="2">
        <v>44507</v>
      </c>
      <c r="E3479">
        <v>7</v>
      </c>
      <c r="F3479">
        <v>54</v>
      </c>
      <c r="G3479">
        <v>5940</v>
      </c>
      <c r="H3479">
        <v>320760</v>
      </c>
      <c r="L3479" t="s">
        <v>31</v>
      </c>
      <c r="N3479" t="s">
        <v>13</v>
      </c>
    </row>
    <row r="3480" spans="1:14" x14ac:dyDescent="0.3">
      <c r="A3480" t="s">
        <v>28</v>
      </c>
      <c r="B3480" t="s">
        <v>29</v>
      </c>
      <c r="C3480" t="s">
        <v>30</v>
      </c>
      <c r="D3480" s="2">
        <v>44507</v>
      </c>
      <c r="E3480">
        <v>7</v>
      </c>
      <c r="F3480">
        <v>42</v>
      </c>
      <c r="G3480">
        <v>5159</v>
      </c>
      <c r="H3480">
        <v>216678</v>
      </c>
      <c r="L3480" t="s">
        <v>31</v>
      </c>
      <c r="N3480" t="s">
        <v>9</v>
      </c>
    </row>
    <row r="3481" spans="1:14" x14ac:dyDescent="0.3">
      <c r="A3481" t="s">
        <v>28</v>
      </c>
      <c r="B3481" t="s">
        <v>29</v>
      </c>
      <c r="C3481" t="s">
        <v>34</v>
      </c>
      <c r="D3481" s="2">
        <v>44507</v>
      </c>
      <c r="E3481">
        <v>7</v>
      </c>
      <c r="I3481">
        <v>39</v>
      </c>
      <c r="J3481">
        <v>9855</v>
      </c>
      <c r="K3481">
        <v>384345</v>
      </c>
      <c r="L3481">
        <v>3</v>
      </c>
      <c r="M3481" t="s">
        <v>38</v>
      </c>
      <c r="N3481" t="s">
        <v>4</v>
      </c>
    </row>
    <row r="3482" spans="1:14" x14ac:dyDescent="0.3">
      <c r="A3482" t="s">
        <v>28</v>
      </c>
      <c r="B3482" t="s">
        <v>33</v>
      </c>
      <c r="C3482" t="s">
        <v>34</v>
      </c>
      <c r="D3482" s="2">
        <v>44507</v>
      </c>
      <c r="E3482">
        <v>7</v>
      </c>
      <c r="I3482">
        <v>33</v>
      </c>
      <c r="J3482">
        <v>8272</v>
      </c>
      <c r="K3482">
        <v>272976</v>
      </c>
      <c r="L3482">
        <v>4</v>
      </c>
      <c r="M3482" t="s">
        <v>39</v>
      </c>
      <c r="N3482" t="s">
        <v>13</v>
      </c>
    </row>
    <row r="3483" spans="1:14" x14ac:dyDescent="0.3">
      <c r="A3483" t="s">
        <v>28</v>
      </c>
      <c r="B3483" t="s">
        <v>29</v>
      </c>
      <c r="C3483" t="s">
        <v>34</v>
      </c>
      <c r="D3483" s="2">
        <v>44507</v>
      </c>
      <c r="E3483">
        <v>7</v>
      </c>
      <c r="I3483">
        <v>32</v>
      </c>
      <c r="J3483">
        <v>9057</v>
      </c>
      <c r="K3483">
        <v>289824</v>
      </c>
      <c r="L3483">
        <v>1</v>
      </c>
      <c r="M3483" t="s">
        <v>37</v>
      </c>
      <c r="N3483" t="s">
        <v>3</v>
      </c>
    </row>
    <row r="3484" spans="1:14" x14ac:dyDescent="0.3">
      <c r="A3484" t="s">
        <v>28</v>
      </c>
      <c r="B3484" t="s">
        <v>29</v>
      </c>
      <c r="C3484" t="s">
        <v>34</v>
      </c>
      <c r="D3484" s="2">
        <v>44507</v>
      </c>
      <c r="E3484">
        <v>7</v>
      </c>
      <c r="I3484">
        <v>39</v>
      </c>
      <c r="J3484">
        <v>9358</v>
      </c>
      <c r="K3484">
        <v>364962</v>
      </c>
      <c r="L3484">
        <v>4</v>
      </c>
      <c r="M3484" t="s">
        <v>39</v>
      </c>
      <c r="N3484" t="s">
        <v>10</v>
      </c>
    </row>
    <row r="3485" spans="1:14" x14ac:dyDescent="0.3">
      <c r="A3485" t="s">
        <v>28</v>
      </c>
      <c r="B3485" t="s">
        <v>33</v>
      </c>
      <c r="C3485" t="s">
        <v>30</v>
      </c>
      <c r="D3485" s="2">
        <v>44507</v>
      </c>
      <c r="E3485">
        <v>7</v>
      </c>
      <c r="F3485">
        <v>59</v>
      </c>
      <c r="G3485">
        <v>5883</v>
      </c>
      <c r="H3485">
        <v>347097</v>
      </c>
      <c r="L3485" t="s">
        <v>31</v>
      </c>
      <c r="N3485" t="s">
        <v>3</v>
      </c>
    </row>
    <row r="3486" spans="1:14" x14ac:dyDescent="0.3">
      <c r="A3486" t="s">
        <v>28</v>
      </c>
      <c r="B3486" t="s">
        <v>29</v>
      </c>
      <c r="C3486" t="s">
        <v>34</v>
      </c>
      <c r="D3486" s="2">
        <v>44507</v>
      </c>
      <c r="E3486">
        <v>7</v>
      </c>
      <c r="I3486">
        <v>39</v>
      </c>
      <c r="J3486">
        <v>8704</v>
      </c>
      <c r="K3486">
        <v>339456</v>
      </c>
      <c r="L3486">
        <v>1</v>
      </c>
      <c r="M3486" t="s">
        <v>37</v>
      </c>
      <c r="N3486" t="s">
        <v>11</v>
      </c>
    </row>
    <row r="3487" spans="1:14" x14ac:dyDescent="0.3">
      <c r="A3487" t="s">
        <v>28</v>
      </c>
      <c r="B3487" t="s">
        <v>29</v>
      </c>
      <c r="C3487" t="s">
        <v>30</v>
      </c>
      <c r="D3487" s="2">
        <v>44508</v>
      </c>
      <c r="E3487">
        <v>8</v>
      </c>
      <c r="F3487">
        <v>58</v>
      </c>
      <c r="G3487">
        <v>5067</v>
      </c>
      <c r="H3487">
        <v>293886</v>
      </c>
      <c r="L3487" t="s">
        <v>31</v>
      </c>
      <c r="N3487" t="s">
        <v>8</v>
      </c>
    </row>
    <row r="3488" spans="1:14" x14ac:dyDescent="0.3">
      <c r="A3488" t="s">
        <v>28</v>
      </c>
      <c r="B3488" t="s">
        <v>33</v>
      </c>
      <c r="C3488" t="s">
        <v>34</v>
      </c>
      <c r="D3488" s="2">
        <v>44508</v>
      </c>
      <c r="E3488">
        <v>8</v>
      </c>
      <c r="I3488">
        <v>30</v>
      </c>
      <c r="J3488">
        <v>9155</v>
      </c>
      <c r="K3488">
        <v>274650</v>
      </c>
      <c r="L3488">
        <v>5</v>
      </c>
      <c r="M3488" t="s">
        <v>35</v>
      </c>
      <c r="N3488" t="s">
        <v>6</v>
      </c>
    </row>
    <row r="3489" spans="1:14" x14ac:dyDescent="0.3">
      <c r="A3489" t="s">
        <v>28</v>
      </c>
      <c r="B3489" t="s">
        <v>33</v>
      </c>
      <c r="C3489" t="s">
        <v>34</v>
      </c>
      <c r="D3489" s="2">
        <v>44508</v>
      </c>
      <c r="E3489">
        <v>8</v>
      </c>
      <c r="I3489">
        <v>40</v>
      </c>
      <c r="J3489">
        <v>8340</v>
      </c>
      <c r="K3489">
        <v>333600</v>
      </c>
      <c r="L3489">
        <v>3</v>
      </c>
      <c r="M3489" t="s">
        <v>38</v>
      </c>
      <c r="N3489" t="s">
        <v>7</v>
      </c>
    </row>
    <row r="3490" spans="1:14" x14ac:dyDescent="0.3">
      <c r="A3490" t="s">
        <v>28</v>
      </c>
      <c r="B3490" t="s">
        <v>32</v>
      </c>
      <c r="C3490" t="s">
        <v>30</v>
      </c>
      <c r="D3490" s="2">
        <v>44508</v>
      </c>
      <c r="E3490">
        <v>8</v>
      </c>
      <c r="F3490">
        <v>54</v>
      </c>
      <c r="G3490">
        <v>6096</v>
      </c>
      <c r="H3490">
        <v>329184</v>
      </c>
      <c r="L3490" t="s">
        <v>31</v>
      </c>
      <c r="N3490" t="s">
        <v>9</v>
      </c>
    </row>
    <row r="3491" spans="1:14" x14ac:dyDescent="0.3">
      <c r="A3491" t="s">
        <v>28</v>
      </c>
      <c r="B3491" t="s">
        <v>32</v>
      </c>
      <c r="C3491" t="s">
        <v>30</v>
      </c>
      <c r="D3491" s="2">
        <v>44508</v>
      </c>
      <c r="E3491">
        <v>8</v>
      </c>
      <c r="F3491">
        <v>46</v>
      </c>
      <c r="G3491">
        <v>5293</v>
      </c>
      <c r="H3491">
        <v>243478</v>
      </c>
      <c r="L3491" t="s">
        <v>31</v>
      </c>
      <c r="N3491" t="s">
        <v>13</v>
      </c>
    </row>
    <row r="3492" spans="1:14" x14ac:dyDescent="0.3">
      <c r="A3492" t="s">
        <v>28</v>
      </c>
      <c r="B3492" t="s">
        <v>32</v>
      </c>
      <c r="C3492" t="s">
        <v>30</v>
      </c>
      <c r="D3492" s="2">
        <v>44508</v>
      </c>
      <c r="E3492">
        <v>8</v>
      </c>
      <c r="F3492">
        <v>47</v>
      </c>
      <c r="G3492">
        <v>6270</v>
      </c>
      <c r="H3492">
        <v>294690</v>
      </c>
      <c r="L3492" t="s">
        <v>31</v>
      </c>
      <c r="N3492" t="s">
        <v>5</v>
      </c>
    </row>
    <row r="3493" spans="1:14" x14ac:dyDescent="0.3">
      <c r="A3493" t="s">
        <v>28</v>
      </c>
      <c r="B3493" t="s">
        <v>29</v>
      </c>
      <c r="C3493" t="s">
        <v>30</v>
      </c>
      <c r="D3493" s="2">
        <v>44508</v>
      </c>
      <c r="E3493">
        <v>8</v>
      </c>
      <c r="F3493">
        <v>57</v>
      </c>
      <c r="G3493">
        <v>5217</v>
      </c>
      <c r="H3493">
        <v>297369</v>
      </c>
      <c r="L3493" t="s">
        <v>31</v>
      </c>
      <c r="N3493" t="s">
        <v>7</v>
      </c>
    </row>
    <row r="3494" spans="1:14" x14ac:dyDescent="0.3">
      <c r="A3494" t="s">
        <v>28</v>
      </c>
      <c r="B3494" t="s">
        <v>33</v>
      </c>
      <c r="C3494" t="s">
        <v>30</v>
      </c>
      <c r="D3494" s="2">
        <v>44508</v>
      </c>
      <c r="E3494">
        <v>8</v>
      </c>
      <c r="F3494">
        <v>56</v>
      </c>
      <c r="G3494">
        <v>5050</v>
      </c>
      <c r="H3494">
        <v>282800</v>
      </c>
      <c r="L3494" t="s">
        <v>31</v>
      </c>
      <c r="N3494" t="s">
        <v>4</v>
      </c>
    </row>
    <row r="3495" spans="1:14" x14ac:dyDescent="0.3">
      <c r="A3495" t="s">
        <v>28</v>
      </c>
      <c r="B3495" t="s">
        <v>32</v>
      </c>
      <c r="C3495" t="s">
        <v>30</v>
      </c>
      <c r="D3495" s="2">
        <v>44508</v>
      </c>
      <c r="E3495">
        <v>8</v>
      </c>
      <c r="F3495">
        <v>59</v>
      </c>
      <c r="G3495">
        <v>6136</v>
      </c>
      <c r="H3495">
        <v>362024</v>
      </c>
      <c r="L3495" t="s">
        <v>31</v>
      </c>
      <c r="N3495" t="s">
        <v>14</v>
      </c>
    </row>
    <row r="3496" spans="1:14" x14ac:dyDescent="0.3">
      <c r="A3496" t="s">
        <v>28</v>
      </c>
      <c r="B3496" t="s">
        <v>33</v>
      </c>
      <c r="C3496" t="s">
        <v>30</v>
      </c>
      <c r="D3496" s="2">
        <v>44508</v>
      </c>
      <c r="E3496">
        <v>8</v>
      </c>
      <c r="F3496">
        <v>58</v>
      </c>
      <c r="G3496">
        <v>6514</v>
      </c>
      <c r="H3496">
        <v>377812</v>
      </c>
      <c r="L3496" t="s">
        <v>31</v>
      </c>
      <c r="N3496" t="s">
        <v>3</v>
      </c>
    </row>
    <row r="3497" spans="1:14" x14ac:dyDescent="0.3">
      <c r="A3497" t="s">
        <v>28</v>
      </c>
      <c r="B3497" t="s">
        <v>33</v>
      </c>
      <c r="C3497" t="s">
        <v>30</v>
      </c>
      <c r="D3497" s="2">
        <v>44508</v>
      </c>
      <c r="E3497">
        <v>8</v>
      </c>
      <c r="F3497">
        <v>44</v>
      </c>
      <c r="G3497">
        <v>5305</v>
      </c>
      <c r="H3497">
        <v>233420</v>
      </c>
      <c r="L3497" t="s">
        <v>31</v>
      </c>
      <c r="N3497" t="s">
        <v>7</v>
      </c>
    </row>
    <row r="3498" spans="1:14" x14ac:dyDescent="0.3">
      <c r="A3498" t="s">
        <v>28</v>
      </c>
      <c r="B3498" t="s">
        <v>29</v>
      </c>
      <c r="C3498" t="s">
        <v>30</v>
      </c>
      <c r="D3498" s="2">
        <v>44508</v>
      </c>
      <c r="E3498">
        <v>8</v>
      </c>
      <c r="F3498">
        <v>53</v>
      </c>
      <c r="G3498">
        <v>6222</v>
      </c>
      <c r="H3498">
        <v>329766</v>
      </c>
      <c r="L3498" t="s">
        <v>31</v>
      </c>
      <c r="N3498" t="s">
        <v>9</v>
      </c>
    </row>
    <row r="3499" spans="1:14" x14ac:dyDescent="0.3">
      <c r="A3499" t="s">
        <v>28</v>
      </c>
      <c r="B3499" t="s">
        <v>33</v>
      </c>
      <c r="C3499" t="s">
        <v>30</v>
      </c>
      <c r="D3499" s="2">
        <v>44508</v>
      </c>
      <c r="E3499">
        <v>8</v>
      </c>
      <c r="F3499">
        <v>53</v>
      </c>
      <c r="G3499">
        <v>6170</v>
      </c>
      <c r="H3499">
        <v>327010</v>
      </c>
      <c r="L3499" t="s">
        <v>31</v>
      </c>
      <c r="N3499" t="s">
        <v>10</v>
      </c>
    </row>
    <row r="3500" spans="1:14" x14ac:dyDescent="0.3">
      <c r="A3500" t="s">
        <v>28</v>
      </c>
      <c r="B3500" t="s">
        <v>33</v>
      </c>
      <c r="C3500" t="s">
        <v>34</v>
      </c>
      <c r="D3500" s="2">
        <v>44508</v>
      </c>
      <c r="E3500">
        <v>8</v>
      </c>
      <c r="I3500">
        <v>34</v>
      </c>
      <c r="J3500">
        <v>8323</v>
      </c>
      <c r="K3500">
        <v>282982</v>
      </c>
      <c r="L3500">
        <v>1</v>
      </c>
      <c r="M3500" t="s">
        <v>37</v>
      </c>
      <c r="N3500" t="s">
        <v>10</v>
      </c>
    </row>
    <row r="3501" spans="1:14" x14ac:dyDescent="0.3">
      <c r="A3501" t="s">
        <v>28</v>
      </c>
      <c r="B3501" t="s">
        <v>33</v>
      </c>
      <c r="C3501" t="s">
        <v>30</v>
      </c>
      <c r="D3501" s="2">
        <v>44509</v>
      </c>
      <c r="E3501">
        <v>9</v>
      </c>
      <c r="F3501">
        <v>40</v>
      </c>
      <c r="G3501">
        <v>6650</v>
      </c>
      <c r="H3501">
        <v>266000</v>
      </c>
      <c r="L3501" t="s">
        <v>31</v>
      </c>
      <c r="N3501" t="s">
        <v>11</v>
      </c>
    </row>
    <row r="3502" spans="1:14" x14ac:dyDescent="0.3">
      <c r="A3502" t="s">
        <v>28</v>
      </c>
      <c r="B3502" t="s">
        <v>32</v>
      </c>
      <c r="C3502" t="s">
        <v>30</v>
      </c>
      <c r="D3502" s="2">
        <v>44509</v>
      </c>
      <c r="E3502">
        <v>9</v>
      </c>
      <c r="F3502">
        <v>60</v>
      </c>
      <c r="G3502">
        <v>5604</v>
      </c>
      <c r="H3502">
        <v>336240</v>
      </c>
      <c r="L3502" t="s">
        <v>31</v>
      </c>
      <c r="N3502" t="s">
        <v>14</v>
      </c>
    </row>
    <row r="3503" spans="1:14" x14ac:dyDescent="0.3">
      <c r="A3503" t="s">
        <v>28</v>
      </c>
      <c r="B3503" t="s">
        <v>32</v>
      </c>
      <c r="C3503" t="s">
        <v>34</v>
      </c>
      <c r="D3503" s="2">
        <v>44509</v>
      </c>
      <c r="E3503">
        <v>9</v>
      </c>
      <c r="I3503">
        <v>37</v>
      </c>
      <c r="J3503">
        <v>9427</v>
      </c>
      <c r="K3503">
        <v>348799</v>
      </c>
      <c r="L3503">
        <v>2</v>
      </c>
      <c r="M3503" t="s">
        <v>36</v>
      </c>
      <c r="N3503" t="s">
        <v>4</v>
      </c>
    </row>
    <row r="3504" spans="1:14" x14ac:dyDescent="0.3">
      <c r="A3504" t="s">
        <v>28</v>
      </c>
      <c r="B3504" t="s">
        <v>33</v>
      </c>
      <c r="C3504" t="s">
        <v>30</v>
      </c>
      <c r="D3504" s="2">
        <v>44509</v>
      </c>
      <c r="E3504">
        <v>9</v>
      </c>
      <c r="F3504">
        <v>50</v>
      </c>
      <c r="G3504">
        <v>6820</v>
      </c>
      <c r="H3504">
        <v>341000</v>
      </c>
      <c r="L3504" t="s">
        <v>31</v>
      </c>
      <c r="N3504" t="s">
        <v>11</v>
      </c>
    </row>
    <row r="3505" spans="1:14" x14ac:dyDescent="0.3">
      <c r="A3505" t="s">
        <v>28</v>
      </c>
      <c r="B3505" t="s">
        <v>33</v>
      </c>
      <c r="C3505" t="s">
        <v>30</v>
      </c>
      <c r="D3505" s="2">
        <v>44509</v>
      </c>
      <c r="E3505">
        <v>9</v>
      </c>
      <c r="F3505">
        <v>58</v>
      </c>
      <c r="G3505">
        <v>6449</v>
      </c>
      <c r="H3505">
        <v>374042</v>
      </c>
      <c r="L3505" t="s">
        <v>31</v>
      </c>
      <c r="N3505" t="s">
        <v>5</v>
      </c>
    </row>
    <row r="3506" spans="1:14" x14ac:dyDescent="0.3">
      <c r="A3506" t="s">
        <v>28</v>
      </c>
      <c r="B3506" t="s">
        <v>29</v>
      </c>
      <c r="C3506" t="s">
        <v>30</v>
      </c>
      <c r="D3506" s="2">
        <v>44509</v>
      </c>
      <c r="E3506">
        <v>9</v>
      </c>
      <c r="F3506">
        <v>56</v>
      </c>
      <c r="G3506">
        <v>6452</v>
      </c>
      <c r="H3506">
        <v>361312</v>
      </c>
      <c r="L3506" t="s">
        <v>31</v>
      </c>
      <c r="N3506" t="s">
        <v>5</v>
      </c>
    </row>
    <row r="3507" spans="1:14" x14ac:dyDescent="0.3">
      <c r="A3507" t="s">
        <v>28</v>
      </c>
      <c r="B3507" t="s">
        <v>33</v>
      </c>
      <c r="C3507" t="s">
        <v>30</v>
      </c>
      <c r="D3507" s="2">
        <v>44509</v>
      </c>
      <c r="E3507">
        <v>9</v>
      </c>
      <c r="F3507">
        <v>57</v>
      </c>
      <c r="G3507">
        <v>5518</v>
      </c>
      <c r="H3507">
        <v>314526</v>
      </c>
      <c r="L3507" t="s">
        <v>31</v>
      </c>
      <c r="N3507" t="s">
        <v>10</v>
      </c>
    </row>
    <row r="3508" spans="1:14" x14ac:dyDescent="0.3">
      <c r="A3508" t="s">
        <v>28</v>
      </c>
      <c r="B3508" t="s">
        <v>29</v>
      </c>
      <c r="C3508" t="s">
        <v>30</v>
      </c>
      <c r="D3508" s="2">
        <v>44509</v>
      </c>
      <c r="E3508">
        <v>9</v>
      </c>
      <c r="F3508">
        <v>50</v>
      </c>
      <c r="G3508">
        <v>5047</v>
      </c>
      <c r="H3508">
        <v>252350</v>
      </c>
      <c r="L3508" t="s">
        <v>31</v>
      </c>
      <c r="N3508" t="s">
        <v>13</v>
      </c>
    </row>
    <row r="3509" spans="1:14" x14ac:dyDescent="0.3">
      <c r="A3509" t="s">
        <v>28</v>
      </c>
      <c r="B3509" t="s">
        <v>33</v>
      </c>
      <c r="C3509" t="s">
        <v>34</v>
      </c>
      <c r="D3509" s="2">
        <v>44509</v>
      </c>
      <c r="E3509">
        <v>9</v>
      </c>
      <c r="I3509">
        <v>32</v>
      </c>
      <c r="J3509">
        <v>8979</v>
      </c>
      <c r="K3509">
        <v>287328</v>
      </c>
      <c r="L3509">
        <v>2</v>
      </c>
      <c r="M3509" t="s">
        <v>36</v>
      </c>
      <c r="N3509" t="s">
        <v>8</v>
      </c>
    </row>
    <row r="3510" spans="1:14" x14ac:dyDescent="0.3">
      <c r="A3510" t="s">
        <v>28</v>
      </c>
      <c r="B3510" t="s">
        <v>32</v>
      </c>
      <c r="C3510" t="s">
        <v>30</v>
      </c>
      <c r="D3510" s="2">
        <v>44509</v>
      </c>
      <c r="E3510">
        <v>9</v>
      </c>
      <c r="F3510">
        <v>46</v>
      </c>
      <c r="G3510">
        <v>5649</v>
      </c>
      <c r="H3510">
        <v>259854</v>
      </c>
      <c r="L3510" t="s">
        <v>31</v>
      </c>
      <c r="N3510" t="s">
        <v>7</v>
      </c>
    </row>
    <row r="3511" spans="1:14" x14ac:dyDescent="0.3">
      <c r="A3511" t="s">
        <v>28</v>
      </c>
      <c r="B3511" t="s">
        <v>33</v>
      </c>
      <c r="C3511" t="s">
        <v>34</v>
      </c>
      <c r="D3511" s="2">
        <v>44509</v>
      </c>
      <c r="E3511">
        <v>9</v>
      </c>
      <c r="I3511">
        <v>36</v>
      </c>
      <c r="J3511">
        <v>9700</v>
      </c>
      <c r="K3511">
        <v>349200</v>
      </c>
      <c r="L3511">
        <v>3</v>
      </c>
      <c r="M3511" t="s">
        <v>38</v>
      </c>
      <c r="N3511" t="s">
        <v>5</v>
      </c>
    </row>
    <row r="3512" spans="1:14" x14ac:dyDescent="0.3">
      <c r="A3512" t="s">
        <v>28</v>
      </c>
      <c r="B3512" t="s">
        <v>32</v>
      </c>
      <c r="C3512" t="s">
        <v>30</v>
      </c>
      <c r="D3512" s="2">
        <v>44509</v>
      </c>
      <c r="E3512">
        <v>9</v>
      </c>
      <c r="F3512">
        <v>47</v>
      </c>
      <c r="G3512">
        <v>6265</v>
      </c>
      <c r="H3512">
        <v>294455</v>
      </c>
      <c r="L3512" t="s">
        <v>31</v>
      </c>
      <c r="N3512" t="s">
        <v>4</v>
      </c>
    </row>
    <row r="3513" spans="1:14" x14ac:dyDescent="0.3">
      <c r="A3513" t="s">
        <v>28</v>
      </c>
      <c r="B3513" t="s">
        <v>32</v>
      </c>
      <c r="C3513" t="s">
        <v>30</v>
      </c>
      <c r="D3513" s="2">
        <v>44509</v>
      </c>
      <c r="E3513">
        <v>9</v>
      </c>
      <c r="F3513">
        <v>59</v>
      </c>
      <c r="G3513">
        <v>5551</v>
      </c>
      <c r="H3513">
        <v>327509</v>
      </c>
      <c r="L3513" t="s">
        <v>31</v>
      </c>
      <c r="N3513" t="s">
        <v>10</v>
      </c>
    </row>
    <row r="3514" spans="1:14" x14ac:dyDescent="0.3">
      <c r="A3514" t="s">
        <v>28</v>
      </c>
      <c r="B3514" t="s">
        <v>32</v>
      </c>
      <c r="C3514" t="s">
        <v>30</v>
      </c>
      <c r="D3514" s="2">
        <v>44510</v>
      </c>
      <c r="E3514">
        <v>10</v>
      </c>
      <c r="F3514">
        <v>52</v>
      </c>
      <c r="G3514">
        <v>5918</v>
      </c>
      <c r="H3514">
        <v>307736</v>
      </c>
      <c r="L3514" t="s">
        <v>31</v>
      </c>
      <c r="N3514" t="s">
        <v>9</v>
      </c>
    </row>
    <row r="3515" spans="1:14" x14ac:dyDescent="0.3">
      <c r="A3515" t="s">
        <v>28</v>
      </c>
      <c r="B3515" t="s">
        <v>32</v>
      </c>
      <c r="C3515" t="s">
        <v>30</v>
      </c>
      <c r="D3515" s="2">
        <v>44510</v>
      </c>
      <c r="E3515">
        <v>10</v>
      </c>
      <c r="F3515">
        <v>60</v>
      </c>
      <c r="G3515">
        <v>6907</v>
      </c>
      <c r="H3515">
        <v>414420</v>
      </c>
      <c r="L3515" t="s">
        <v>31</v>
      </c>
      <c r="N3515" t="s">
        <v>6</v>
      </c>
    </row>
    <row r="3516" spans="1:14" x14ac:dyDescent="0.3">
      <c r="A3516" t="s">
        <v>28</v>
      </c>
      <c r="B3516" t="s">
        <v>33</v>
      </c>
      <c r="C3516" t="s">
        <v>30</v>
      </c>
      <c r="D3516" s="2">
        <v>44510</v>
      </c>
      <c r="E3516">
        <v>10</v>
      </c>
      <c r="F3516">
        <v>54</v>
      </c>
      <c r="G3516">
        <v>6985</v>
      </c>
      <c r="H3516">
        <v>377190</v>
      </c>
      <c r="L3516" t="s">
        <v>31</v>
      </c>
      <c r="N3516" t="s">
        <v>13</v>
      </c>
    </row>
    <row r="3517" spans="1:14" x14ac:dyDescent="0.3">
      <c r="A3517" t="s">
        <v>28</v>
      </c>
      <c r="B3517" t="s">
        <v>32</v>
      </c>
      <c r="C3517" t="s">
        <v>30</v>
      </c>
      <c r="D3517" s="2">
        <v>44510</v>
      </c>
      <c r="E3517">
        <v>10</v>
      </c>
      <c r="F3517">
        <v>57</v>
      </c>
      <c r="G3517">
        <v>5091</v>
      </c>
      <c r="H3517">
        <v>290187</v>
      </c>
      <c r="L3517" t="s">
        <v>31</v>
      </c>
      <c r="N3517" t="s">
        <v>8</v>
      </c>
    </row>
    <row r="3518" spans="1:14" x14ac:dyDescent="0.3">
      <c r="A3518" t="s">
        <v>28</v>
      </c>
      <c r="B3518" t="s">
        <v>29</v>
      </c>
      <c r="C3518" t="s">
        <v>34</v>
      </c>
      <c r="D3518" s="2">
        <v>44510</v>
      </c>
      <c r="E3518">
        <v>10</v>
      </c>
      <c r="I3518">
        <v>32</v>
      </c>
      <c r="J3518">
        <v>9342</v>
      </c>
      <c r="K3518">
        <v>298944</v>
      </c>
      <c r="L3518">
        <v>4</v>
      </c>
      <c r="M3518" t="s">
        <v>39</v>
      </c>
      <c r="N3518" t="s">
        <v>13</v>
      </c>
    </row>
    <row r="3519" spans="1:14" x14ac:dyDescent="0.3">
      <c r="A3519" t="s">
        <v>28</v>
      </c>
      <c r="B3519" t="s">
        <v>32</v>
      </c>
      <c r="C3519" t="s">
        <v>34</v>
      </c>
      <c r="D3519" s="2">
        <v>44510</v>
      </c>
      <c r="E3519">
        <v>10</v>
      </c>
      <c r="I3519">
        <v>39</v>
      </c>
      <c r="J3519">
        <v>8421</v>
      </c>
      <c r="K3519">
        <v>328419</v>
      </c>
      <c r="L3519">
        <v>5</v>
      </c>
      <c r="M3519" t="s">
        <v>35</v>
      </c>
      <c r="N3519" t="s">
        <v>11</v>
      </c>
    </row>
    <row r="3520" spans="1:14" x14ac:dyDescent="0.3">
      <c r="A3520" t="s">
        <v>28</v>
      </c>
      <c r="B3520" t="s">
        <v>29</v>
      </c>
      <c r="C3520" t="s">
        <v>30</v>
      </c>
      <c r="D3520" s="2">
        <v>44510</v>
      </c>
      <c r="E3520">
        <v>10</v>
      </c>
      <c r="F3520">
        <v>57</v>
      </c>
      <c r="G3520">
        <v>5291</v>
      </c>
      <c r="H3520">
        <v>301587</v>
      </c>
      <c r="L3520" t="s">
        <v>31</v>
      </c>
      <c r="N3520" t="s">
        <v>5</v>
      </c>
    </row>
    <row r="3521" spans="1:14" x14ac:dyDescent="0.3">
      <c r="A3521" t="s">
        <v>28</v>
      </c>
      <c r="B3521" t="s">
        <v>33</v>
      </c>
      <c r="C3521" t="s">
        <v>34</v>
      </c>
      <c r="D3521" s="2">
        <v>44510</v>
      </c>
      <c r="E3521">
        <v>10</v>
      </c>
      <c r="I3521">
        <v>37</v>
      </c>
      <c r="J3521">
        <v>9775</v>
      </c>
      <c r="K3521">
        <v>361675</v>
      </c>
      <c r="L3521">
        <v>2</v>
      </c>
      <c r="M3521" t="s">
        <v>36</v>
      </c>
      <c r="N3521" t="s">
        <v>5</v>
      </c>
    </row>
    <row r="3522" spans="1:14" x14ac:dyDescent="0.3">
      <c r="A3522" t="s">
        <v>28</v>
      </c>
      <c r="B3522" t="s">
        <v>29</v>
      </c>
      <c r="C3522" t="s">
        <v>34</v>
      </c>
      <c r="D3522" s="2">
        <v>44510</v>
      </c>
      <c r="E3522">
        <v>10</v>
      </c>
      <c r="I3522">
        <v>39</v>
      </c>
      <c r="J3522">
        <v>9053</v>
      </c>
      <c r="K3522">
        <v>353067</v>
      </c>
      <c r="L3522">
        <v>3</v>
      </c>
      <c r="M3522" t="s">
        <v>38</v>
      </c>
      <c r="N3522" t="s">
        <v>10</v>
      </c>
    </row>
    <row r="3523" spans="1:14" x14ac:dyDescent="0.3">
      <c r="A3523" t="s">
        <v>28</v>
      </c>
      <c r="B3523" t="s">
        <v>33</v>
      </c>
      <c r="C3523" t="s">
        <v>30</v>
      </c>
      <c r="D3523" s="2">
        <v>44510</v>
      </c>
      <c r="E3523">
        <v>10</v>
      </c>
      <c r="F3523">
        <v>49</v>
      </c>
      <c r="G3523">
        <v>6790</v>
      </c>
      <c r="H3523">
        <v>332710</v>
      </c>
      <c r="L3523" t="s">
        <v>31</v>
      </c>
      <c r="N3523" t="s">
        <v>8</v>
      </c>
    </row>
    <row r="3524" spans="1:14" x14ac:dyDescent="0.3">
      <c r="A3524" t="s">
        <v>28</v>
      </c>
      <c r="B3524" t="s">
        <v>29</v>
      </c>
      <c r="C3524" t="s">
        <v>30</v>
      </c>
      <c r="D3524" s="2">
        <v>44510</v>
      </c>
      <c r="E3524">
        <v>10</v>
      </c>
      <c r="F3524">
        <v>50</v>
      </c>
      <c r="G3524">
        <v>6813</v>
      </c>
      <c r="H3524">
        <v>340650</v>
      </c>
      <c r="L3524" t="s">
        <v>31</v>
      </c>
      <c r="N3524" t="s">
        <v>11</v>
      </c>
    </row>
    <row r="3525" spans="1:14" x14ac:dyDescent="0.3">
      <c r="A3525" t="s">
        <v>28</v>
      </c>
      <c r="B3525" t="s">
        <v>33</v>
      </c>
      <c r="C3525" t="s">
        <v>30</v>
      </c>
      <c r="D3525" s="2">
        <v>44510</v>
      </c>
      <c r="E3525">
        <v>10</v>
      </c>
      <c r="F3525">
        <v>54</v>
      </c>
      <c r="G3525">
        <v>5364</v>
      </c>
      <c r="H3525">
        <v>289656</v>
      </c>
      <c r="L3525" t="s">
        <v>31</v>
      </c>
      <c r="N3525" t="s">
        <v>13</v>
      </c>
    </row>
    <row r="3526" spans="1:14" x14ac:dyDescent="0.3">
      <c r="A3526" t="s">
        <v>28</v>
      </c>
      <c r="B3526" t="s">
        <v>29</v>
      </c>
      <c r="C3526" t="s">
        <v>30</v>
      </c>
      <c r="D3526" s="2">
        <v>44510</v>
      </c>
      <c r="E3526">
        <v>10</v>
      </c>
      <c r="F3526">
        <v>43</v>
      </c>
      <c r="G3526">
        <v>5442</v>
      </c>
      <c r="H3526">
        <v>234006</v>
      </c>
      <c r="L3526" t="s">
        <v>31</v>
      </c>
      <c r="N3526" t="s">
        <v>3</v>
      </c>
    </row>
    <row r="3527" spans="1:14" x14ac:dyDescent="0.3">
      <c r="A3527" t="s">
        <v>28</v>
      </c>
      <c r="B3527" t="s">
        <v>33</v>
      </c>
      <c r="C3527" t="s">
        <v>30</v>
      </c>
      <c r="D3527" s="2">
        <v>44510</v>
      </c>
      <c r="E3527">
        <v>10</v>
      </c>
      <c r="F3527">
        <v>47</v>
      </c>
      <c r="G3527">
        <v>6160</v>
      </c>
      <c r="H3527">
        <v>289520</v>
      </c>
      <c r="L3527" t="s">
        <v>31</v>
      </c>
      <c r="N3527" t="s">
        <v>4</v>
      </c>
    </row>
    <row r="3528" spans="1:14" x14ac:dyDescent="0.3">
      <c r="A3528" t="s">
        <v>28</v>
      </c>
      <c r="B3528" t="s">
        <v>29</v>
      </c>
      <c r="C3528" t="s">
        <v>34</v>
      </c>
      <c r="D3528" s="2">
        <v>44510</v>
      </c>
      <c r="E3528">
        <v>10</v>
      </c>
      <c r="I3528">
        <v>35</v>
      </c>
      <c r="J3528">
        <v>9450</v>
      </c>
      <c r="K3528">
        <v>330750</v>
      </c>
      <c r="L3528">
        <v>4</v>
      </c>
      <c r="M3528" t="s">
        <v>39</v>
      </c>
      <c r="N3528" t="s">
        <v>6</v>
      </c>
    </row>
    <row r="3529" spans="1:14" x14ac:dyDescent="0.3">
      <c r="A3529" t="s">
        <v>28</v>
      </c>
      <c r="B3529" t="s">
        <v>29</v>
      </c>
      <c r="C3529" t="s">
        <v>30</v>
      </c>
      <c r="D3529" s="2">
        <v>44510</v>
      </c>
      <c r="E3529">
        <v>10</v>
      </c>
      <c r="F3529">
        <v>57</v>
      </c>
      <c r="G3529">
        <v>6552</v>
      </c>
      <c r="H3529">
        <v>373464</v>
      </c>
      <c r="L3529" t="s">
        <v>31</v>
      </c>
      <c r="N3529" t="s">
        <v>13</v>
      </c>
    </row>
    <row r="3530" spans="1:14" x14ac:dyDescent="0.3">
      <c r="A3530" t="s">
        <v>28</v>
      </c>
      <c r="B3530" t="s">
        <v>32</v>
      </c>
      <c r="C3530" t="s">
        <v>30</v>
      </c>
      <c r="D3530" s="2">
        <v>44510</v>
      </c>
      <c r="E3530">
        <v>10</v>
      </c>
      <c r="F3530">
        <v>44</v>
      </c>
      <c r="G3530">
        <v>5785</v>
      </c>
      <c r="H3530">
        <v>254540</v>
      </c>
      <c r="L3530" t="s">
        <v>31</v>
      </c>
      <c r="N3530" t="s">
        <v>4</v>
      </c>
    </row>
    <row r="3531" spans="1:14" x14ac:dyDescent="0.3">
      <c r="A3531" t="s">
        <v>28</v>
      </c>
      <c r="B3531" t="s">
        <v>29</v>
      </c>
      <c r="C3531" t="s">
        <v>30</v>
      </c>
      <c r="D3531" s="2">
        <v>44510</v>
      </c>
      <c r="E3531">
        <v>10</v>
      </c>
      <c r="F3531">
        <v>48</v>
      </c>
      <c r="G3531">
        <v>5421</v>
      </c>
      <c r="H3531">
        <v>260208</v>
      </c>
      <c r="L3531" t="s">
        <v>31</v>
      </c>
      <c r="N3531" t="s">
        <v>5</v>
      </c>
    </row>
    <row r="3532" spans="1:14" x14ac:dyDescent="0.3">
      <c r="A3532" t="s">
        <v>28</v>
      </c>
      <c r="B3532" t="s">
        <v>32</v>
      </c>
      <c r="C3532" t="s">
        <v>30</v>
      </c>
      <c r="D3532" s="2">
        <v>44511</v>
      </c>
      <c r="E3532">
        <v>11</v>
      </c>
      <c r="F3532">
        <v>60</v>
      </c>
      <c r="G3532">
        <v>6840</v>
      </c>
      <c r="H3532">
        <v>410400</v>
      </c>
      <c r="L3532" t="s">
        <v>31</v>
      </c>
      <c r="N3532" t="s">
        <v>11</v>
      </c>
    </row>
    <row r="3533" spans="1:14" x14ac:dyDescent="0.3">
      <c r="A3533" t="s">
        <v>28</v>
      </c>
      <c r="B3533" t="s">
        <v>33</v>
      </c>
      <c r="C3533" t="s">
        <v>34</v>
      </c>
      <c r="D3533" s="2">
        <v>44511</v>
      </c>
      <c r="E3533">
        <v>11</v>
      </c>
      <c r="I3533">
        <v>38</v>
      </c>
      <c r="J3533">
        <v>9331</v>
      </c>
      <c r="K3533">
        <v>354578</v>
      </c>
      <c r="L3533">
        <v>1</v>
      </c>
      <c r="M3533" t="s">
        <v>37</v>
      </c>
      <c r="N3533" t="s">
        <v>6</v>
      </c>
    </row>
    <row r="3534" spans="1:14" x14ac:dyDescent="0.3">
      <c r="A3534" t="s">
        <v>28</v>
      </c>
      <c r="B3534" t="s">
        <v>33</v>
      </c>
      <c r="C3534" t="s">
        <v>30</v>
      </c>
      <c r="D3534" s="2">
        <v>44511</v>
      </c>
      <c r="E3534">
        <v>11</v>
      </c>
      <c r="F3534">
        <v>41</v>
      </c>
      <c r="G3534">
        <v>5893</v>
      </c>
      <c r="H3534">
        <v>241613</v>
      </c>
      <c r="L3534" t="s">
        <v>31</v>
      </c>
      <c r="N3534" t="s">
        <v>13</v>
      </c>
    </row>
    <row r="3535" spans="1:14" x14ac:dyDescent="0.3">
      <c r="A3535" t="s">
        <v>28</v>
      </c>
      <c r="B3535" t="s">
        <v>29</v>
      </c>
      <c r="C3535" t="s">
        <v>34</v>
      </c>
      <c r="D3535" s="2">
        <v>44511</v>
      </c>
      <c r="E3535">
        <v>11</v>
      </c>
      <c r="I3535">
        <v>35</v>
      </c>
      <c r="J3535">
        <v>8500</v>
      </c>
      <c r="K3535">
        <v>297500</v>
      </c>
      <c r="L3535">
        <v>1</v>
      </c>
      <c r="M3535" t="s">
        <v>37</v>
      </c>
      <c r="N3535" t="s">
        <v>14</v>
      </c>
    </row>
    <row r="3536" spans="1:14" x14ac:dyDescent="0.3">
      <c r="A3536" t="s">
        <v>28</v>
      </c>
      <c r="B3536" t="s">
        <v>29</v>
      </c>
      <c r="C3536" t="s">
        <v>34</v>
      </c>
      <c r="D3536" s="2">
        <v>44511</v>
      </c>
      <c r="E3536">
        <v>11</v>
      </c>
      <c r="I3536">
        <v>33</v>
      </c>
      <c r="J3536">
        <v>8724</v>
      </c>
      <c r="K3536">
        <v>287892</v>
      </c>
      <c r="L3536">
        <v>3</v>
      </c>
      <c r="M3536" t="s">
        <v>38</v>
      </c>
      <c r="N3536" t="s">
        <v>11</v>
      </c>
    </row>
    <row r="3537" spans="1:14" x14ac:dyDescent="0.3">
      <c r="A3537" t="s">
        <v>28</v>
      </c>
      <c r="B3537" t="s">
        <v>32</v>
      </c>
      <c r="C3537" t="s">
        <v>34</v>
      </c>
      <c r="D3537" s="2">
        <v>44511</v>
      </c>
      <c r="E3537">
        <v>11</v>
      </c>
      <c r="I3537">
        <v>34</v>
      </c>
      <c r="J3537">
        <v>9687</v>
      </c>
      <c r="K3537">
        <v>329358</v>
      </c>
      <c r="L3537">
        <v>1</v>
      </c>
      <c r="M3537" t="s">
        <v>37</v>
      </c>
      <c r="N3537" t="s">
        <v>14</v>
      </c>
    </row>
    <row r="3538" spans="1:14" x14ac:dyDescent="0.3">
      <c r="A3538" t="s">
        <v>28</v>
      </c>
      <c r="B3538" t="s">
        <v>32</v>
      </c>
      <c r="C3538" t="s">
        <v>30</v>
      </c>
      <c r="D3538" s="2">
        <v>44511</v>
      </c>
      <c r="E3538">
        <v>11</v>
      </c>
      <c r="F3538">
        <v>50</v>
      </c>
      <c r="G3538">
        <v>5874</v>
      </c>
      <c r="H3538">
        <v>293700</v>
      </c>
      <c r="L3538" t="s">
        <v>31</v>
      </c>
      <c r="N3538" t="s">
        <v>13</v>
      </c>
    </row>
    <row r="3539" spans="1:14" x14ac:dyDescent="0.3">
      <c r="A3539" t="s">
        <v>28</v>
      </c>
      <c r="B3539" t="s">
        <v>32</v>
      </c>
      <c r="C3539" t="s">
        <v>30</v>
      </c>
      <c r="D3539" s="2">
        <v>44511</v>
      </c>
      <c r="E3539">
        <v>11</v>
      </c>
      <c r="F3539">
        <v>41</v>
      </c>
      <c r="G3539">
        <v>6453</v>
      </c>
      <c r="H3539">
        <v>264573</v>
      </c>
      <c r="L3539" t="s">
        <v>31</v>
      </c>
      <c r="N3539" t="s">
        <v>10</v>
      </c>
    </row>
    <row r="3540" spans="1:14" x14ac:dyDescent="0.3">
      <c r="A3540" t="s">
        <v>28</v>
      </c>
      <c r="B3540" t="s">
        <v>29</v>
      </c>
      <c r="C3540" t="s">
        <v>30</v>
      </c>
      <c r="D3540" s="2">
        <v>44511</v>
      </c>
      <c r="E3540">
        <v>11</v>
      </c>
      <c r="F3540">
        <v>40</v>
      </c>
      <c r="G3540">
        <v>6569</v>
      </c>
      <c r="H3540">
        <v>262760</v>
      </c>
      <c r="L3540" t="s">
        <v>31</v>
      </c>
      <c r="N3540" t="s">
        <v>13</v>
      </c>
    </row>
    <row r="3541" spans="1:14" x14ac:dyDescent="0.3">
      <c r="A3541" t="s">
        <v>28</v>
      </c>
      <c r="B3541" t="s">
        <v>33</v>
      </c>
      <c r="C3541" t="s">
        <v>30</v>
      </c>
      <c r="D3541" s="2">
        <v>44512</v>
      </c>
      <c r="E3541">
        <v>12</v>
      </c>
      <c r="F3541">
        <v>44</v>
      </c>
      <c r="G3541">
        <v>5262</v>
      </c>
      <c r="H3541">
        <v>231528</v>
      </c>
      <c r="L3541" t="s">
        <v>31</v>
      </c>
      <c r="N3541" t="s">
        <v>5</v>
      </c>
    </row>
    <row r="3542" spans="1:14" x14ac:dyDescent="0.3">
      <c r="A3542" t="s">
        <v>28</v>
      </c>
      <c r="B3542" t="s">
        <v>32</v>
      </c>
      <c r="C3542" t="s">
        <v>30</v>
      </c>
      <c r="D3542" s="2">
        <v>44512</v>
      </c>
      <c r="E3542">
        <v>12</v>
      </c>
      <c r="F3542">
        <v>41</v>
      </c>
      <c r="G3542">
        <v>5589</v>
      </c>
      <c r="H3542">
        <v>229149</v>
      </c>
      <c r="L3542" t="s">
        <v>31</v>
      </c>
      <c r="N3542" t="s">
        <v>3</v>
      </c>
    </row>
    <row r="3543" spans="1:14" x14ac:dyDescent="0.3">
      <c r="A3543" t="s">
        <v>28</v>
      </c>
      <c r="B3543" t="s">
        <v>32</v>
      </c>
      <c r="C3543" t="s">
        <v>30</v>
      </c>
      <c r="D3543" s="2">
        <v>44512</v>
      </c>
      <c r="E3543">
        <v>12</v>
      </c>
      <c r="F3543">
        <v>43</v>
      </c>
      <c r="G3543">
        <v>5574</v>
      </c>
      <c r="H3543">
        <v>239682</v>
      </c>
      <c r="L3543" t="s">
        <v>31</v>
      </c>
      <c r="N3543" t="s">
        <v>9</v>
      </c>
    </row>
    <row r="3544" spans="1:14" x14ac:dyDescent="0.3">
      <c r="A3544" t="s">
        <v>28</v>
      </c>
      <c r="B3544" t="s">
        <v>29</v>
      </c>
      <c r="C3544" t="s">
        <v>30</v>
      </c>
      <c r="D3544" s="2">
        <v>44512</v>
      </c>
      <c r="E3544">
        <v>12</v>
      </c>
      <c r="F3544">
        <v>60</v>
      </c>
      <c r="G3544">
        <v>6479</v>
      </c>
      <c r="H3544">
        <v>388740</v>
      </c>
      <c r="L3544" t="s">
        <v>31</v>
      </c>
      <c r="N3544" t="s">
        <v>9</v>
      </c>
    </row>
    <row r="3545" spans="1:14" x14ac:dyDescent="0.3">
      <c r="A3545" t="s">
        <v>28</v>
      </c>
      <c r="B3545" t="s">
        <v>32</v>
      </c>
      <c r="C3545" t="s">
        <v>34</v>
      </c>
      <c r="D3545" s="2">
        <v>44512</v>
      </c>
      <c r="E3545">
        <v>12</v>
      </c>
      <c r="I3545">
        <v>34</v>
      </c>
      <c r="J3545">
        <v>9272</v>
      </c>
      <c r="K3545">
        <v>315248</v>
      </c>
      <c r="L3545">
        <v>1</v>
      </c>
      <c r="M3545" t="s">
        <v>37</v>
      </c>
      <c r="N3545" t="s">
        <v>11</v>
      </c>
    </row>
    <row r="3546" spans="1:14" x14ac:dyDescent="0.3">
      <c r="A3546" t="s">
        <v>28</v>
      </c>
      <c r="B3546" t="s">
        <v>33</v>
      </c>
      <c r="C3546" t="s">
        <v>30</v>
      </c>
      <c r="D3546" s="2">
        <v>44512</v>
      </c>
      <c r="E3546">
        <v>12</v>
      </c>
      <c r="F3546">
        <v>53</v>
      </c>
      <c r="G3546">
        <v>6452</v>
      </c>
      <c r="H3546">
        <v>341956</v>
      </c>
      <c r="L3546" t="s">
        <v>31</v>
      </c>
      <c r="N3546" t="s">
        <v>13</v>
      </c>
    </row>
    <row r="3547" spans="1:14" x14ac:dyDescent="0.3">
      <c r="A3547" t="s">
        <v>28</v>
      </c>
      <c r="B3547" t="s">
        <v>32</v>
      </c>
      <c r="C3547" t="s">
        <v>30</v>
      </c>
      <c r="D3547" s="2">
        <v>44512</v>
      </c>
      <c r="E3547">
        <v>12</v>
      </c>
      <c r="F3547">
        <v>53</v>
      </c>
      <c r="G3547">
        <v>5890</v>
      </c>
      <c r="H3547">
        <v>312170</v>
      </c>
      <c r="L3547" t="s">
        <v>31</v>
      </c>
      <c r="N3547" t="s">
        <v>3</v>
      </c>
    </row>
    <row r="3548" spans="1:14" x14ac:dyDescent="0.3">
      <c r="A3548" t="s">
        <v>28</v>
      </c>
      <c r="B3548" t="s">
        <v>33</v>
      </c>
      <c r="C3548" t="s">
        <v>30</v>
      </c>
      <c r="D3548" s="2">
        <v>44512</v>
      </c>
      <c r="E3548">
        <v>12</v>
      </c>
      <c r="F3548">
        <v>43</v>
      </c>
      <c r="G3548">
        <v>5221</v>
      </c>
      <c r="H3548">
        <v>224503</v>
      </c>
      <c r="L3548" t="s">
        <v>31</v>
      </c>
      <c r="N3548" t="s">
        <v>11</v>
      </c>
    </row>
    <row r="3549" spans="1:14" x14ac:dyDescent="0.3">
      <c r="A3549" t="s">
        <v>28</v>
      </c>
      <c r="B3549" t="s">
        <v>32</v>
      </c>
      <c r="C3549" t="s">
        <v>30</v>
      </c>
      <c r="D3549" s="2">
        <v>44512</v>
      </c>
      <c r="E3549">
        <v>12</v>
      </c>
      <c r="F3549">
        <v>43</v>
      </c>
      <c r="G3549">
        <v>5517</v>
      </c>
      <c r="H3549">
        <v>237231</v>
      </c>
      <c r="L3549" t="s">
        <v>31</v>
      </c>
      <c r="N3549" t="s">
        <v>8</v>
      </c>
    </row>
    <row r="3550" spans="1:14" x14ac:dyDescent="0.3">
      <c r="A3550" t="s">
        <v>28</v>
      </c>
      <c r="B3550" t="s">
        <v>33</v>
      </c>
      <c r="C3550" t="s">
        <v>30</v>
      </c>
      <c r="D3550" s="2">
        <v>44512</v>
      </c>
      <c r="E3550">
        <v>12</v>
      </c>
      <c r="F3550">
        <v>43</v>
      </c>
      <c r="G3550">
        <v>5256</v>
      </c>
      <c r="H3550">
        <v>226008</v>
      </c>
      <c r="L3550" t="s">
        <v>31</v>
      </c>
      <c r="N3550" t="s">
        <v>6</v>
      </c>
    </row>
    <row r="3551" spans="1:14" x14ac:dyDescent="0.3">
      <c r="A3551" t="s">
        <v>28</v>
      </c>
      <c r="B3551" t="s">
        <v>29</v>
      </c>
      <c r="C3551" t="s">
        <v>30</v>
      </c>
      <c r="D3551" s="2">
        <v>44512</v>
      </c>
      <c r="E3551">
        <v>12</v>
      </c>
      <c r="F3551">
        <v>52</v>
      </c>
      <c r="G3551">
        <v>6289</v>
      </c>
      <c r="H3551">
        <v>327028</v>
      </c>
      <c r="L3551" t="s">
        <v>31</v>
      </c>
      <c r="N3551" t="s">
        <v>6</v>
      </c>
    </row>
    <row r="3552" spans="1:14" x14ac:dyDescent="0.3">
      <c r="A3552" t="s">
        <v>28</v>
      </c>
      <c r="B3552" t="s">
        <v>32</v>
      </c>
      <c r="C3552" t="s">
        <v>30</v>
      </c>
      <c r="D3552" s="2">
        <v>44512</v>
      </c>
      <c r="E3552">
        <v>12</v>
      </c>
      <c r="F3552">
        <v>59</v>
      </c>
      <c r="G3552">
        <v>5545</v>
      </c>
      <c r="H3552">
        <v>327155</v>
      </c>
      <c r="L3552" t="s">
        <v>31</v>
      </c>
      <c r="N3552" t="s">
        <v>5</v>
      </c>
    </row>
    <row r="3553" spans="1:14" x14ac:dyDescent="0.3">
      <c r="A3553" t="s">
        <v>28</v>
      </c>
      <c r="B3553" t="s">
        <v>33</v>
      </c>
      <c r="C3553" t="s">
        <v>34</v>
      </c>
      <c r="D3553" s="2">
        <v>44512</v>
      </c>
      <c r="E3553">
        <v>12</v>
      </c>
      <c r="I3553">
        <v>38</v>
      </c>
      <c r="J3553">
        <v>9648</v>
      </c>
      <c r="K3553">
        <v>366624</v>
      </c>
      <c r="L3553">
        <v>5</v>
      </c>
      <c r="M3553" t="s">
        <v>35</v>
      </c>
      <c r="N3553" t="s">
        <v>8</v>
      </c>
    </row>
    <row r="3554" spans="1:14" x14ac:dyDescent="0.3">
      <c r="A3554" t="s">
        <v>28</v>
      </c>
      <c r="B3554" t="s">
        <v>33</v>
      </c>
      <c r="C3554" t="s">
        <v>34</v>
      </c>
      <c r="D3554" s="2">
        <v>44512</v>
      </c>
      <c r="E3554">
        <v>12</v>
      </c>
      <c r="I3554">
        <v>35</v>
      </c>
      <c r="J3554">
        <v>8252</v>
      </c>
      <c r="K3554">
        <v>288820</v>
      </c>
      <c r="L3554">
        <v>5</v>
      </c>
      <c r="M3554" t="s">
        <v>35</v>
      </c>
      <c r="N3554" t="s">
        <v>6</v>
      </c>
    </row>
    <row r="3555" spans="1:14" x14ac:dyDescent="0.3">
      <c r="A3555" t="s">
        <v>28</v>
      </c>
      <c r="B3555" t="s">
        <v>32</v>
      </c>
      <c r="C3555" t="s">
        <v>34</v>
      </c>
      <c r="D3555" s="2">
        <v>44512</v>
      </c>
      <c r="E3555">
        <v>12</v>
      </c>
      <c r="I3555">
        <v>32</v>
      </c>
      <c r="J3555">
        <v>9745</v>
      </c>
      <c r="K3555">
        <v>311840</v>
      </c>
      <c r="L3555">
        <v>1</v>
      </c>
      <c r="M3555" t="s">
        <v>37</v>
      </c>
      <c r="N3555" t="s">
        <v>3</v>
      </c>
    </row>
    <row r="3556" spans="1:14" x14ac:dyDescent="0.3">
      <c r="A3556" t="s">
        <v>28</v>
      </c>
      <c r="B3556" t="s">
        <v>32</v>
      </c>
      <c r="C3556" t="s">
        <v>30</v>
      </c>
      <c r="D3556" s="2">
        <v>44513</v>
      </c>
      <c r="E3556">
        <v>13</v>
      </c>
      <c r="F3556">
        <v>56</v>
      </c>
      <c r="G3556">
        <v>6017</v>
      </c>
      <c r="H3556">
        <v>336952</v>
      </c>
      <c r="L3556" t="s">
        <v>31</v>
      </c>
      <c r="N3556" t="s">
        <v>6</v>
      </c>
    </row>
    <row r="3557" spans="1:14" x14ac:dyDescent="0.3">
      <c r="A3557" t="s">
        <v>28</v>
      </c>
      <c r="B3557" t="s">
        <v>33</v>
      </c>
      <c r="C3557" t="s">
        <v>30</v>
      </c>
      <c r="D3557" s="2">
        <v>44513</v>
      </c>
      <c r="E3557">
        <v>13</v>
      </c>
      <c r="F3557">
        <v>55</v>
      </c>
      <c r="G3557">
        <v>5983</v>
      </c>
      <c r="H3557">
        <v>329065</v>
      </c>
      <c r="L3557" t="s">
        <v>31</v>
      </c>
      <c r="N3557" t="s">
        <v>13</v>
      </c>
    </row>
    <row r="3558" spans="1:14" x14ac:dyDescent="0.3">
      <c r="A3558" t="s">
        <v>28</v>
      </c>
      <c r="B3558" t="s">
        <v>29</v>
      </c>
      <c r="C3558" t="s">
        <v>34</v>
      </c>
      <c r="D3558" s="2">
        <v>44513</v>
      </c>
      <c r="E3558">
        <v>13</v>
      </c>
      <c r="I3558">
        <v>32</v>
      </c>
      <c r="J3558">
        <v>8754</v>
      </c>
      <c r="K3558">
        <v>280128</v>
      </c>
      <c r="L3558">
        <v>3</v>
      </c>
      <c r="M3558" t="s">
        <v>38</v>
      </c>
      <c r="N3558" t="s">
        <v>4</v>
      </c>
    </row>
    <row r="3559" spans="1:14" x14ac:dyDescent="0.3">
      <c r="A3559" t="s">
        <v>28</v>
      </c>
      <c r="B3559" t="s">
        <v>32</v>
      </c>
      <c r="C3559" t="s">
        <v>34</v>
      </c>
      <c r="D3559" s="2">
        <v>44513</v>
      </c>
      <c r="E3559">
        <v>13</v>
      </c>
      <c r="I3559">
        <v>36</v>
      </c>
      <c r="J3559">
        <v>8934</v>
      </c>
      <c r="K3559">
        <v>321624</v>
      </c>
      <c r="L3559">
        <v>4</v>
      </c>
      <c r="M3559" t="s">
        <v>39</v>
      </c>
      <c r="N3559" t="s">
        <v>4</v>
      </c>
    </row>
    <row r="3560" spans="1:14" x14ac:dyDescent="0.3">
      <c r="A3560" t="s">
        <v>28</v>
      </c>
      <c r="B3560" t="s">
        <v>29</v>
      </c>
      <c r="C3560" t="s">
        <v>30</v>
      </c>
      <c r="D3560" s="2">
        <v>44513</v>
      </c>
      <c r="E3560">
        <v>13</v>
      </c>
      <c r="F3560">
        <v>58</v>
      </c>
      <c r="G3560">
        <v>6768</v>
      </c>
      <c r="H3560">
        <v>392544</v>
      </c>
      <c r="L3560" t="s">
        <v>31</v>
      </c>
      <c r="N3560" t="s">
        <v>9</v>
      </c>
    </row>
    <row r="3561" spans="1:14" x14ac:dyDescent="0.3">
      <c r="A3561" t="s">
        <v>28</v>
      </c>
      <c r="B3561" t="s">
        <v>32</v>
      </c>
      <c r="C3561" t="s">
        <v>34</v>
      </c>
      <c r="D3561" s="2">
        <v>44513</v>
      </c>
      <c r="E3561">
        <v>13</v>
      </c>
      <c r="I3561">
        <v>34</v>
      </c>
      <c r="J3561">
        <v>9405</v>
      </c>
      <c r="K3561">
        <v>319770</v>
      </c>
      <c r="L3561">
        <v>4</v>
      </c>
      <c r="M3561" t="s">
        <v>39</v>
      </c>
      <c r="N3561" t="s">
        <v>10</v>
      </c>
    </row>
    <row r="3562" spans="1:14" x14ac:dyDescent="0.3">
      <c r="A3562" t="s">
        <v>28</v>
      </c>
      <c r="B3562" t="s">
        <v>29</v>
      </c>
      <c r="C3562" t="s">
        <v>30</v>
      </c>
      <c r="D3562" s="2">
        <v>44513</v>
      </c>
      <c r="E3562">
        <v>13</v>
      </c>
      <c r="F3562">
        <v>47</v>
      </c>
      <c r="G3562">
        <v>6473</v>
      </c>
      <c r="H3562">
        <v>304231</v>
      </c>
      <c r="L3562" t="s">
        <v>31</v>
      </c>
      <c r="N3562" t="s">
        <v>10</v>
      </c>
    </row>
    <row r="3563" spans="1:14" x14ac:dyDescent="0.3">
      <c r="A3563" t="s">
        <v>28</v>
      </c>
      <c r="B3563" t="s">
        <v>32</v>
      </c>
      <c r="C3563" t="s">
        <v>30</v>
      </c>
      <c r="D3563" s="2">
        <v>44513</v>
      </c>
      <c r="E3563">
        <v>13</v>
      </c>
      <c r="F3563">
        <v>41</v>
      </c>
      <c r="G3563">
        <v>5576</v>
      </c>
      <c r="H3563">
        <v>228616</v>
      </c>
      <c r="L3563" t="s">
        <v>31</v>
      </c>
      <c r="N3563" t="s">
        <v>7</v>
      </c>
    </row>
    <row r="3564" spans="1:14" x14ac:dyDescent="0.3">
      <c r="A3564" t="s">
        <v>28</v>
      </c>
      <c r="B3564" t="s">
        <v>32</v>
      </c>
      <c r="C3564" t="s">
        <v>30</v>
      </c>
      <c r="D3564" s="2">
        <v>44513</v>
      </c>
      <c r="E3564">
        <v>13</v>
      </c>
      <c r="F3564">
        <v>57</v>
      </c>
      <c r="G3564">
        <v>6190</v>
      </c>
      <c r="H3564">
        <v>352830</v>
      </c>
      <c r="L3564" t="s">
        <v>31</v>
      </c>
      <c r="N3564" t="s">
        <v>13</v>
      </c>
    </row>
    <row r="3565" spans="1:14" x14ac:dyDescent="0.3">
      <c r="A3565" t="s">
        <v>28</v>
      </c>
      <c r="B3565" t="s">
        <v>33</v>
      </c>
      <c r="C3565" t="s">
        <v>30</v>
      </c>
      <c r="D3565" s="2">
        <v>44513</v>
      </c>
      <c r="E3565">
        <v>13</v>
      </c>
      <c r="F3565">
        <v>53</v>
      </c>
      <c r="G3565">
        <v>5111</v>
      </c>
      <c r="H3565">
        <v>270883</v>
      </c>
      <c r="L3565" t="s">
        <v>31</v>
      </c>
      <c r="N3565" t="s">
        <v>4</v>
      </c>
    </row>
    <row r="3566" spans="1:14" x14ac:dyDescent="0.3">
      <c r="A3566" t="s">
        <v>28</v>
      </c>
      <c r="B3566" t="s">
        <v>29</v>
      </c>
      <c r="C3566" t="s">
        <v>30</v>
      </c>
      <c r="D3566" s="2">
        <v>44513</v>
      </c>
      <c r="E3566">
        <v>13</v>
      </c>
      <c r="F3566">
        <v>47</v>
      </c>
      <c r="G3566">
        <v>5203</v>
      </c>
      <c r="H3566">
        <v>244541</v>
      </c>
      <c r="L3566" t="s">
        <v>31</v>
      </c>
      <c r="N3566" t="s">
        <v>7</v>
      </c>
    </row>
    <row r="3567" spans="1:14" x14ac:dyDescent="0.3">
      <c r="A3567" t="s">
        <v>28</v>
      </c>
      <c r="B3567" t="s">
        <v>29</v>
      </c>
      <c r="C3567" t="s">
        <v>34</v>
      </c>
      <c r="D3567" s="2">
        <v>44514</v>
      </c>
      <c r="E3567">
        <v>14</v>
      </c>
      <c r="I3567">
        <v>39</v>
      </c>
      <c r="J3567">
        <v>9237</v>
      </c>
      <c r="K3567">
        <v>360243</v>
      </c>
      <c r="L3567">
        <v>2</v>
      </c>
      <c r="M3567" t="s">
        <v>36</v>
      </c>
      <c r="N3567" t="s">
        <v>5</v>
      </c>
    </row>
    <row r="3568" spans="1:14" x14ac:dyDescent="0.3">
      <c r="A3568" t="s">
        <v>28</v>
      </c>
      <c r="B3568" t="s">
        <v>32</v>
      </c>
      <c r="C3568" t="s">
        <v>30</v>
      </c>
      <c r="D3568" s="2">
        <v>44514</v>
      </c>
      <c r="E3568">
        <v>14</v>
      </c>
      <c r="F3568">
        <v>48</v>
      </c>
      <c r="G3568">
        <v>5349</v>
      </c>
      <c r="H3568">
        <v>256752</v>
      </c>
      <c r="L3568" t="s">
        <v>31</v>
      </c>
      <c r="N3568" t="s">
        <v>8</v>
      </c>
    </row>
    <row r="3569" spans="1:14" x14ac:dyDescent="0.3">
      <c r="A3569" t="s">
        <v>28</v>
      </c>
      <c r="B3569" t="s">
        <v>32</v>
      </c>
      <c r="C3569" t="s">
        <v>30</v>
      </c>
      <c r="D3569" s="2">
        <v>44514</v>
      </c>
      <c r="E3569">
        <v>14</v>
      </c>
      <c r="F3569">
        <v>58</v>
      </c>
      <c r="G3569">
        <v>6086</v>
      </c>
      <c r="H3569">
        <v>352988</v>
      </c>
      <c r="L3569" t="s">
        <v>31</v>
      </c>
      <c r="N3569" t="s">
        <v>14</v>
      </c>
    </row>
    <row r="3570" spans="1:14" x14ac:dyDescent="0.3">
      <c r="A3570" t="s">
        <v>28</v>
      </c>
      <c r="B3570" t="s">
        <v>29</v>
      </c>
      <c r="C3570" t="s">
        <v>34</v>
      </c>
      <c r="D3570" s="2">
        <v>44514</v>
      </c>
      <c r="E3570">
        <v>14</v>
      </c>
      <c r="I3570">
        <v>38</v>
      </c>
      <c r="J3570">
        <v>8091</v>
      </c>
      <c r="K3570">
        <v>307458</v>
      </c>
      <c r="L3570">
        <v>5</v>
      </c>
      <c r="M3570" t="s">
        <v>35</v>
      </c>
      <c r="N3570" t="s">
        <v>11</v>
      </c>
    </row>
    <row r="3571" spans="1:14" x14ac:dyDescent="0.3">
      <c r="A3571" t="s">
        <v>28</v>
      </c>
      <c r="B3571" t="s">
        <v>33</v>
      </c>
      <c r="C3571" t="s">
        <v>30</v>
      </c>
      <c r="D3571" s="2">
        <v>44514</v>
      </c>
      <c r="E3571">
        <v>14</v>
      </c>
      <c r="F3571">
        <v>42</v>
      </c>
      <c r="G3571">
        <v>6394</v>
      </c>
      <c r="H3571">
        <v>268548</v>
      </c>
      <c r="L3571" t="s">
        <v>31</v>
      </c>
      <c r="N3571" t="s">
        <v>6</v>
      </c>
    </row>
    <row r="3572" spans="1:14" x14ac:dyDescent="0.3">
      <c r="A3572" t="s">
        <v>28</v>
      </c>
      <c r="B3572" t="s">
        <v>33</v>
      </c>
      <c r="C3572" t="s">
        <v>34</v>
      </c>
      <c r="D3572" s="2">
        <v>44514</v>
      </c>
      <c r="E3572">
        <v>14</v>
      </c>
      <c r="I3572">
        <v>30</v>
      </c>
      <c r="J3572">
        <v>8896</v>
      </c>
      <c r="K3572">
        <v>266880</v>
      </c>
      <c r="L3572">
        <v>3</v>
      </c>
      <c r="M3572" t="s">
        <v>38</v>
      </c>
      <c r="N3572" t="s">
        <v>5</v>
      </c>
    </row>
    <row r="3573" spans="1:14" x14ac:dyDescent="0.3">
      <c r="A3573" t="s">
        <v>28</v>
      </c>
      <c r="B3573" t="s">
        <v>32</v>
      </c>
      <c r="C3573" t="s">
        <v>34</v>
      </c>
      <c r="D3573" s="2">
        <v>44514</v>
      </c>
      <c r="E3573">
        <v>14</v>
      </c>
      <c r="I3573">
        <v>33</v>
      </c>
      <c r="J3573">
        <v>8057</v>
      </c>
      <c r="K3573">
        <v>265881</v>
      </c>
      <c r="L3573">
        <v>1</v>
      </c>
      <c r="M3573" t="s">
        <v>37</v>
      </c>
      <c r="N3573" t="s">
        <v>8</v>
      </c>
    </row>
    <row r="3574" spans="1:14" x14ac:dyDescent="0.3">
      <c r="A3574" t="s">
        <v>28</v>
      </c>
      <c r="B3574" t="s">
        <v>29</v>
      </c>
      <c r="C3574" t="s">
        <v>30</v>
      </c>
      <c r="D3574" s="2">
        <v>44514</v>
      </c>
      <c r="E3574">
        <v>14</v>
      </c>
      <c r="F3574">
        <v>44</v>
      </c>
      <c r="G3574">
        <v>6351</v>
      </c>
      <c r="H3574">
        <v>279444</v>
      </c>
      <c r="L3574" t="s">
        <v>31</v>
      </c>
      <c r="N3574" t="s">
        <v>8</v>
      </c>
    </row>
    <row r="3575" spans="1:14" x14ac:dyDescent="0.3">
      <c r="A3575" t="s">
        <v>28</v>
      </c>
      <c r="B3575" t="s">
        <v>29</v>
      </c>
      <c r="C3575" t="s">
        <v>34</v>
      </c>
      <c r="D3575" s="2">
        <v>44514</v>
      </c>
      <c r="E3575">
        <v>14</v>
      </c>
      <c r="I3575">
        <v>32</v>
      </c>
      <c r="J3575">
        <v>8293</v>
      </c>
      <c r="K3575">
        <v>265376</v>
      </c>
      <c r="L3575">
        <v>3</v>
      </c>
      <c r="M3575" t="s">
        <v>38</v>
      </c>
      <c r="N3575" t="s">
        <v>5</v>
      </c>
    </row>
    <row r="3576" spans="1:14" x14ac:dyDescent="0.3">
      <c r="A3576" t="s">
        <v>28</v>
      </c>
      <c r="B3576" t="s">
        <v>33</v>
      </c>
      <c r="C3576" t="s">
        <v>34</v>
      </c>
      <c r="D3576" s="2">
        <v>44514</v>
      </c>
      <c r="E3576">
        <v>14</v>
      </c>
      <c r="I3576">
        <v>32</v>
      </c>
      <c r="J3576">
        <v>8786</v>
      </c>
      <c r="K3576">
        <v>281152</v>
      </c>
      <c r="L3576">
        <v>2</v>
      </c>
      <c r="M3576" t="s">
        <v>36</v>
      </c>
      <c r="N3576" t="s">
        <v>10</v>
      </c>
    </row>
    <row r="3577" spans="1:14" x14ac:dyDescent="0.3">
      <c r="A3577" t="s">
        <v>28</v>
      </c>
      <c r="B3577" t="s">
        <v>33</v>
      </c>
      <c r="C3577" t="s">
        <v>30</v>
      </c>
      <c r="D3577" s="2">
        <v>44514</v>
      </c>
      <c r="E3577">
        <v>14</v>
      </c>
      <c r="F3577">
        <v>49</v>
      </c>
      <c r="G3577">
        <v>5930</v>
      </c>
      <c r="H3577">
        <v>290570</v>
      </c>
      <c r="L3577" t="s">
        <v>31</v>
      </c>
      <c r="N3577" t="s">
        <v>8</v>
      </c>
    </row>
    <row r="3578" spans="1:14" x14ac:dyDescent="0.3">
      <c r="A3578" t="s">
        <v>28</v>
      </c>
      <c r="B3578" t="s">
        <v>29</v>
      </c>
      <c r="C3578" t="s">
        <v>34</v>
      </c>
      <c r="D3578" s="2">
        <v>44514</v>
      </c>
      <c r="E3578">
        <v>14</v>
      </c>
      <c r="I3578">
        <v>31</v>
      </c>
      <c r="J3578">
        <v>8079</v>
      </c>
      <c r="K3578">
        <v>250449</v>
      </c>
      <c r="L3578">
        <v>4</v>
      </c>
      <c r="M3578" t="s">
        <v>39</v>
      </c>
      <c r="N3578" t="s">
        <v>14</v>
      </c>
    </row>
    <row r="3579" spans="1:14" x14ac:dyDescent="0.3">
      <c r="A3579" t="s">
        <v>28</v>
      </c>
      <c r="B3579" t="s">
        <v>33</v>
      </c>
      <c r="C3579" t="s">
        <v>30</v>
      </c>
      <c r="D3579" s="2">
        <v>44514</v>
      </c>
      <c r="E3579">
        <v>14</v>
      </c>
      <c r="F3579">
        <v>54</v>
      </c>
      <c r="G3579">
        <v>5193</v>
      </c>
      <c r="H3579">
        <v>280422</v>
      </c>
      <c r="L3579" t="s">
        <v>31</v>
      </c>
      <c r="N3579" t="s">
        <v>8</v>
      </c>
    </row>
    <row r="3580" spans="1:14" x14ac:dyDescent="0.3">
      <c r="A3580" t="s">
        <v>28</v>
      </c>
      <c r="B3580" t="s">
        <v>33</v>
      </c>
      <c r="C3580" t="s">
        <v>34</v>
      </c>
      <c r="D3580" s="2">
        <v>44514</v>
      </c>
      <c r="E3580">
        <v>14</v>
      </c>
      <c r="I3580">
        <v>39</v>
      </c>
      <c r="J3580">
        <v>8501</v>
      </c>
      <c r="K3580">
        <v>331539</v>
      </c>
      <c r="L3580">
        <v>4</v>
      </c>
      <c r="M3580" t="s">
        <v>39</v>
      </c>
      <c r="N3580" t="s">
        <v>13</v>
      </c>
    </row>
    <row r="3581" spans="1:14" x14ac:dyDescent="0.3">
      <c r="A3581" t="s">
        <v>28</v>
      </c>
      <c r="B3581" t="s">
        <v>32</v>
      </c>
      <c r="C3581" t="s">
        <v>30</v>
      </c>
      <c r="D3581" s="2">
        <v>44514</v>
      </c>
      <c r="E3581">
        <v>14</v>
      </c>
      <c r="F3581">
        <v>43</v>
      </c>
      <c r="G3581">
        <v>5160</v>
      </c>
      <c r="H3581">
        <v>221880</v>
      </c>
      <c r="L3581" t="s">
        <v>31</v>
      </c>
      <c r="N3581" t="s">
        <v>10</v>
      </c>
    </row>
    <row r="3582" spans="1:14" x14ac:dyDescent="0.3">
      <c r="A3582" t="s">
        <v>28</v>
      </c>
      <c r="B3582" t="s">
        <v>33</v>
      </c>
      <c r="C3582" t="s">
        <v>34</v>
      </c>
      <c r="D3582" s="2">
        <v>44515</v>
      </c>
      <c r="E3582">
        <v>15</v>
      </c>
      <c r="I3582">
        <v>39</v>
      </c>
      <c r="J3582">
        <v>8575</v>
      </c>
      <c r="K3582">
        <v>334425</v>
      </c>
      <c r="L3582">
        <v>5</v>
      </c>
      <c r="M3582" t="s">
        <v>35</v>
      </c>
      <c r="N3582" t="s">
        <v>6</v>
      </c>
    </row>
    <row r="3583" spans="1:14" x14ac:dyDescent="0.3">
      <c r="A3583" t="s">
        <v>28</v>
      </c>
      <c r="B3583" t="s">
        <v>33</v>
      </c>
      <c r="C3583" t="s">
        <v>34</v>
      </c>
      <c r="D3583" s="2">
        <v>44515</v>
      </c>
      <c r="E3583">
        <v>15</v>
      </c>
      <c r="I3583">
        <v>36</v>
      </c>
      <c r="J3583">
        <v>9924</v>
      </c>
      <c r="K3583">
        <v>357264</v>
      </c>
      <c r="L3583">
        <v>5</v>
      </c>
      <c r="M3583" t="s">
        <v>35</v>
      </c>
      <c r="N3583" t="s">
        <v>7</v>
      </c>
    </row>
    <row r="3584" spans="1:14" x14ac:dyDescent="0.3">
      <c r="A3584" t="s">
        <v>28</v>
      </c>
      <c r="B3584" t="s">
        <v>29</v>
      </c>
      <c r="C3584" t="s">
        <v>30</v>
      </c>
      <c r="D3584" s="2">
        <v>44515</v>
      </c>
      <c r="E3584">
        <v>15</v>
      </c>
      <c r="F3584">
        <v>44</v>
      </c>
      <c r="G3584">
        <v>6613</v>
      </c>
      <c r="H3584">
        <v>290972</v>
      </c>
      <c r="L3584" t="s">
        <v>31</v>
      </c>
      <c r="N3584" t="s">
        <v>9</v>
      </c>
    </row>
    <row r="3585" spans="1:14" x14ac:dyDescent="0.3">
      <c r="A3585" t="s">
        <v>28</v>
      </c>
      <c r="B3585" t="s">
        <v>33</v>
      </c>
      <c r="C3585" t="s">
        <v>30</v>
      </c>
      <c r="D3585" s="2">
        <v>44515</v>
      </c>
      <c r="E3585">
        <v>15</v>
      </c>
      <c r="F3585">
        <v>52</v>
      </c>
      <c r="G3585">
        <v>5797</v>
      </c>
      <c r="H3585">
        <v>301444</v>
      </c>
      <c r="L3585" t="s">
        <v>31</v>
      </c>
      <c r="N3585" t="s">
        <v>6</v>
      </c>
    </row>
    <row r="3586" spans="1:14" x14ac:dyDescent="0.3">
      <c r="A3586" t="s">
        <v>28</v>
      </c>
      <c r="B3586" t="s">
        <v>29</v>
      </c>
      <c r="C3586" t="s">
        <v>34</v>
      </c>
      <c r="D3586" s="2">
        <v>44515</v>
      </c>
      <c r="E3586">
        <v>15</v>
      </c>
      <c r="I3586">
        <v>39</v>
      </c>
      <c r="J3586">
        <v>9928</v>
      </c>
      <c r="K3586">
        <v>387192</v>
      </c>
      <c r="L3586">
        <v>2</v>
      </c>
      <c r="M3586" t="s">
        <v>36</v>
      </c>
      <c r="N3586" t="s">
        <v>8</v>
      </c>
    </row>
    <row r="3587" spans="1:14" x14ac:dyDescent="0.3">
      <c r="A3587" t="s">
        <v>28</v>
      </c>
      <c r="B3587" t="s">
        <v>29</v>
      </c>
      <c r="C3587" t="s">
        <v>34</v>
      </c>
      <c r="D3587" s="2">
        <v>44515</v>
      </c>
      <c r="E3587">
        <v>15</v>
      </c>
      <c r="I3587">
        <v>37</v>
      </c>
      <c r="J3587">
        <v>8080</v>
      </c>
      <c r="K3587">
        <v>298960</v>
      </c>
      <c r="L3587">
        <v>3</v>
      </c>
      <c r="M3587" t="s">
        <v>38</v>
      </c>
      <c r="N3587" t="s">
        <v>10</v>
      </c>
    </row>
    <row r="3588" spans="1:14" x14ac:dyDescent="0.3">
      <c r="A3588" t="s">
        <v>28</v>
      </c>
      <c r="B3588" t="s">
        <v>32</v>
      </c>
      <c r="C3588" t="s">
        <v>30</v>
      </c>
      <c r="D3588" s="2">
        <v>44515</v>
      </c>
      <c r="E3588">
        <v>15</v>
      </c>
      <c r="F3588">
        <v>47</v>
      </c>
      <c r="G3588">
        <v>6065</v>
      </c>
      <c r="H3588">
        <v>285055</v>
      </c>
      <c r="L3588" t="s">
        <v>31</v>
      </c>
      <c r="N3588" t="s">
        <v>13</v>
      </c>
    </row>
    <row r="3589" spans="1:14" x14ac:dyDescent="0.3">
      <c r="A3589" t="s">
        <v>28</v>
      </c>
      <c r="B3589" t="s">
        <v>32</v>
      </c>
      <c r="C3589" t="s">
        <v>34</v>
      </c>
      <c r="D3589" s="2">
        <v>44515</v>
      </c>
      <c r="E3589">
        <v>15</v>
      </c>
      <c r="I3589">
        <v>37</v>
      </c>
      <c r="J3589">
        <v>9514</v>
      </c>
      <c r="K3589">
        <v>352018</v>
      </c>
      <c r="L3589">
        <v>3</v>
      </c>
      <c r="M3589" t="s">
        <v>38</v>
      </c>
      <c r="N3589" t="s">
        <v>3</v>
      </c>
    </row>
    <row r="3590" spans="1:14" x14ac:dyDescent="0.3">
      <c r="A3590" t="s">
        <v>28</v>
      </c>
      <c r="B3590" t="s">
        <v>29</v>
      </c>
      <c r="C3590" t="s">
        <v>30</v>
      </c>
      <c r="D3590" s="2">
        <v>44515</v>
      </c>
      <c r="E3590">
        <v>15</v>
      </c>
      <c r="F3590">
        <v>40</v>
      </c>
      <c r="G3590">
        <v>5330</v>
      </c>
      <c r="H3590">
        <v>213200</v>
      </c>
      <c r="L3590" t="s">
        <v>31</v>
      </c>
      <c r="N3590" t="s">
        <v>8</v>
      </c>
    </row>
    <row r="3591" spans="1:14" x14ac:dyDescent="0.3">
      <c r="A3591" t="s">
        <v>28</v>
      </c>
      <c r="B3591" t="s">
        <v>29</v>
      </c>
      <c r="C3591" t="s">
        <v>30</v>
      </c>
      <c r="D3591" s="2">
        <v>44515</v>
      </c>
      <c r="E3591">
        <v>15</v>
      </c>
      <c r="F3591">
        <v>45</v>
      </c>
      <c r="G3591">
        <v>6322</v>
      </c>
      <c r="H3591">
        <v>284490</v>
      </c>
      <c r="L3591" t="s">
        <v>31</v>
      </c>
      <c r="N3591" t="s">
        <v>13</v>
      </c>
    </row>
    <row r="3592" spans="1:14" x14ac:dyDescent="0.3">
      <c r="A3592" t="s">
        <v>28</v>
      </c>
      <c r="B3592" t="s">
        <v>29</v>
      </c>
      <c r="C3592" t="s">
        <v>30</v>
      </c>
      <c r="D3592" s="2">
        <v>44515</v>
      </c>
      <c r="E3592">
        <v>15</v>
      </c>
      <c r="F3592">
        <v>49</v>
      </c>
      <c r="G3592">
        <v>5911</v>
      </c>
      <c r="H3592">
        <v>289639</v>
      </c>
      <c r="L3592" t="s">
        <v>31</v>
      </c>
      <c r="N3592" t="s">
        <v>14</v>
      </c>
    </row>
    <row r="3593" spans="1:14" x14ac:dyDescent="0.3">
      <c r="A3593" t="s">
        <v>28</v>
      </c>
      <c r="B3593" t="s">
        <v>32</v>
      </c>
      <c r="C3593" t="s">
        <v>34</v>
      </c>
      <c r="D3593" s="2">
        <v>44515</v>
      </c>
      <c r="E3593">
        <v>15</v>
      </c>
      <c r="I3593">
        <v>34</v>
      </c>
      <c r="J3593">
        <v>8593</v>
      </c>
      <c r="K3593">
        <v>292162</v>
      </c>
      <c r="L3593">
        <v>4</v>
      </c>
      <c r="M3593" t="s">
        <v>39</v>
      </c>
      <c r="N3593" t="s">
        <v>11</v>
      </c>
    </row>
    <row r="3594" spans="1:14" x14ac:dyDescent="0.3">
      <c r="A3594" t="s">
        <v>28</v>
      </c>
      <c r="B3594" t="s">
        <v>29</v>
      </c>
      <c r="C3594" t="s">
        <v>30</v>
      </c>
      <c r="D3594" s="2">
        <v>44516</v>
      </c>
      <c r="E3594">
        <v>16</v>
      </c>
      <c r="F3594">
        <v>46</v>
      </c>
      <c r="G3594">
        <v>6078</v>
      </c>
      <c r="H3594">
        <v>279588</v>
      </c>
      <c r="L3594" t="s">
        <v>31</v>
      </c>
      <c r="N3594" t="s">
        <v>13</v>
      </c>
    </row>
    <row r="3595" spans="1:14" x14ac:dyDescent="0.3">
      <c r="A3595" t="s">
        <v>28</v>
      </c>
      <c r="B3595" t="s">
        <v>32</v>
      </c>
      <c r="C3595" t="s">
        <v>30</v>
      </c>
      <c r="D3595" s="2">
        <v>44516</v>
      </c>
      <c r="E3595">
        <v>16</v>
      </c>
      <c r="F3595">
        <v>40</v>
      </c>
      <c r="G3595">
        <v>5790</v>
      </c>
      <c r="H3595">
        <v>231600</v>
      </c>
      <c r="L3595" t="s">
        <v>31</v>
      </c>
      <c r="N3595" t="s">
        <v>10</v>
      </c>
    </row>
    <row r="3596" spans="1:14" x14ac:dyDescent="0.3">
      <c r="A3596" t="s">
        <v>28</v>
      </c>
      <c r="B3596" t="s">
        <v>29</v>
      </c>
      <c r="C3596" t="s">
        <v>34</v>
      </c>
      <c r="D3596" s="2">
        <v>44516</v>
      </c>
      <c r="E3596">
        <v>16</v>
      </c>
      <c r="I3596">
        <v>33</v>
      </c>
      <c r="J3596">
        <v>9364</v>
      </c>
      <c r="K3596">
        <v>309012</v>
      </c>
      <c r="L3596">
        <v>1</v>
      </c>
      <c r="M3596" t="s">
        <v>37</v>
      </c>
      <c r="N3596" t="s">
        <v>6</v>
      </c>
    </row>
    <row r="3597" spans="1:14" x14ac:dyDescent="0.3">
      <c r="A3597" t="s">
        <v>28</v>
      </c>
      <c r="B3597" t="s">
        <v>33</v>
      </c>
      <c r="C3597" t="s">
        <v>34</v>
      </c>
      <c r="D3597" s="2">
        <v>44516</v>
      </c>
      <c r="E3597">
        <v>16</v>
      </c>
      <c r="I3597">
        <v>31</v>
      </c>
      <c r="J3597">
        <v>8307</v>
      </c>
      <c r="K3597">
        <v>257517</v>
      </c>
      <c r="L3597">
        <v>3</v>
      </c>
      <c r="M3597" t="s">
        <v>38</v>
      </c>
      <c r="N3597" t="s">
        <v>5</v>
      </c>
    </row>
    <row r="3598" spans="1:14" x14ac:dyDescent="0.3">
      <c r="A3598" t="s">
        <v>28</v>
      </c>
      <c r="B3598" t="s">
        <v>33</v>
      </c>
      <c r="C3598" t="s">
        <v>30</v>
      </c>
      <c r="D3598" s="2">
        <v>44516</v>
      </c>
      <c r="E3598">
        <v>16</v>
      </c>
      <c r="F3598">
        <v>40</v>
      </c>
      <c r="G3598">
        <v>6670</v>
      </c>
      <c r="H3598">
        <v>266800</v>
      </c>
      <c r="L3598" t="s">
        <v>31</v>
      </c>
      <c r="N3598" t="s">
        <v>5</v>
      </c>
    </row>
    <row r="3599" spans="1:14" x14ac:dyDescent="0.3">
      <c r="A3599" t="s">
        <v>28</v>
      </c>
      <c r="B3599" t="s">
        <v>32</v>
      </c>
      <c r="C3599" t="s">
        <v>34</v>
      </c>
      <c r="D3599" s="2">
        <v>44516</v>
      </c>
      <c r="E3599">
        <v>16</v>
      </c>
      <c r="I3599">
        <v>31</v>
      </c>
      <c r="J3599">
        <v>8931</v>
      </c>
      <c r="K3599">
        <v>276861</v>
      </c>
      <c r="L3599">
        <v>1</v>
      </c>
      <c r="M3599" t="s">
        <v>37</v>
      </c>
      <c r="N3599" t="s">
        <v>5</v>
      </c>
    </row>
    <row r="3600" spans="1:14" x14ac:dyDescent="0.3">
      <c r="A3600" t="s">
        <v>28</v>
      </c>
      <c r="B3600" t="s">
        <v>29</v>
      </c>
      <c r="C3600" t="s">
        <v>30</v>
      </c>
      <c r="D3600" s="2">
        <v>44516</v>
      </c>
      <c r="E3600">
        <v>16</v>
      </c>
      <c r="F3600">
        <v>55</v>
      </c>
      <c r="G3600">
        <v>6093</v>
      </c>
      <c r="H3600">
        <v>335115</v>
      </c>
      <c r="L3600" t="s">
        <v>31</v>
      </c>
      <c r="N3600" t="s">
        <v>7</v>
      </c>
    </row>
    <row r="3601" spans="1:14" x14ac:dyDescent="0.3">
      <c r="A3601" t="s">
        <v>28</v>
      </c>
      <c r="B3601" t="s">
        <v>32</v>
      </c>
      <c r="C3601" t="s">
        <v>34</v>
      </c>
      <c r="D3601" s="2">
        <v>44516</v>
      </c>
      <c r="E3601">
        <v>16</v>
      </c>
      <c r="I3601">
        <v>39</v>
      </c>
      <c r="J3601">
        <v>8451</v>
      </c>
      <c r="K3601">
        <v>329589</v>
      </c>
      <c r="L3601">
        <v>2</v>
      </c>
      <c r="M3601" t="s">
        <v>36</v>
      </c>
      <c r="N3601" t="s">
        <v>8</v>
      </c>
    </row>
    <row r="3602" spans="1:14" x14ac:dyDescent="0.3">
      <c r="A3602" t="s">
        <v>28</v>
      </c>
      <c r="B3602" t="s">
        <v>33</v>
      </c>
      <c r="C3602" t="s">
        <v>34</v>
      </c>
      <c r="D3602" s="2">
        <v>44516</v>
      </c>
      <c r="E3602">
        <v>16</v>
      </c>
      <c r="I3602">
        <v>35</v>
      </c>
      <c r="J3602">
        <v>8424</v>
      </c>
      <c r="K3602">
        <v>294840</v>
      </c>
      <c r="L3602">
        <v>4</v>
      </c>
      <c r="M3602" t="s">
        <v>39</v>
      </c>
      <c r="N3602" t="s">
        <v>9</v>
      </c>
    </row>
    <row r="3603" spans="1:14" x14ac:dyDescent="0.3">
      <c r="A3603" t="s">
        <v>28</v>
      </c>
      <c r="B3603" t="s">
        <v>32</v>
      </c>
      <c r="C3603" t="s">
        <v>34</v>
      </c>
      <c r="D3603" s="2">
        <v>44516</v>
      </c>
      <c r="E3603">
        <v>16</v>
      </c>
      <c r="I3603">
        <v>38</v>
      </c>
      <c r="J3603">
        <v>8195</v>
      </c>
      <c r="K3603">
        <v>311410</v>
      </c>
      <c r="L3603">
        <v>5</v>
      </c>
      <c r="M3603" t="s">
        <v>35</v>
      </c>
      <c r="N3603" t="s">
        <v>9</v>
      </c>
    </row>
    <row r="3604" spans="1:14" x14ac:dyDescent="0.3">
      <c r="A3604" t="s">
        <v>28</v>
      </c>
      <c r="B3604" t="s">
        <v>33</v>
      </c>
      <c r="C3604" t="s">
        <v>30</v>
      </c>
      <c r="D3604" s="2">
        <v>44516</v>
      </c>
      <c r="E3604">
        <v>16</v>
      </c>
      <c r="F3604">
        <v>41</v>
      </c>
      <c r="G3604">
        <v>6104</v>
      </c>
      <c r="H3604">
        <v>250264</v>
      </c>
      <c r="L3604" t="s">
        <v>31</v>
      </c>
      <c r="N3604" t="s">
        <v>7</v>
      </c>
    </row>
    <row r="3605" spans="1:14" x14ac:dyDescent="0.3">
      <c r="A3605" t="s">
        <v>28</v>
      </c>
      <c r="B3605" t="s">
        <v>29</v>
      </c>
      <c r="C3605" t="s">
        <v>30</v>
      </c>
      <c r="D3605" s="2">
        <v>44516</v>
      </c>
      <c r="E3605">
        <v>16</v>
      </c>
      <c r="F3605">
        <v>48</v>
      </c>
      <c r="G3605">
        <v>6882</v>
      </c>
      <c r="H3605">
        <v>330336</v>
      </c>
      <c r="L3605" t="s">
        <v>31</v>
      </c>
      <c r="N3605" t="s">
        <v>3</v>
      </c>
    </row>
    <row r="3606" spans="1:14" x14ac:dyDescent="0.3">
      <c r="A3606" t="s">
        <v>28</v>
      </c>
      <c r="B3606" t="s">
        <v>29</v>
      </c>
      <c r="C3606" t="s">
        <v>34</v>
      </c>
      <c r="D3606" s="2">
        <v>44517</v>
      </c>
      <c r="E3606">
        <v>17</v>
      </c>
      <c r="I3606">
        <v>37</v>
      </c>
      <c r="J3606">
        <v>8868</v>
      </c>
      <c r="K3606">
        <v>328116</v>
      </c>
      <c r="L3606">
        <v>2</v>
      </c>
      <c r="M3606" t="s">
        <v>36</v>
      </c>
      <c r="N3606" t="s">
        <v>3</v>
      </c>
    </row>
    <row r="3607" spans="1:14" x14ac:dyDescent="0.3">
      <c r="A3607" t="s">
        <v>28</v>
      </c>
      <c r="B3607" t="s">
        <v>32</v>
      </c>
      <c r="C3607" t="s">
        <v>30</v>
      </c>
      <c r="D3607" s="2">
        <v>44517</v>
      </c>
      <c r="E3607">
        <v>17</v>
      </c>
      <c r="F3607">
        <v>56</v>
      </c>
      <c r="G3607">
        <v>5066</v>
      </c>
      <c r="H3607">
        <v>283696</v>
      </c>
      <c r="L3607" t="s">
        <v>31</v>
      </c>
      <c r="N3607" t="s">
        <v>6</v>
      </c>
    </row>
    <row r="3608" spans="1:14" x14ac:dyDescent="0.3">
      <c r="A3608" t="s">
        <v>28</v>
      </c>
      <c r="B3608" t="s">
        <v>32</v>
      </c>
      <c r="C3608" t="s">
        <v>34</v>
      </c>
      <c r="D3608" s="2">
        <v>44517</v>
      </c>
      <c r="E3608">
        <v>17</v>
      </c>
      <c r="I3608">
        <v>31</v>
      </c>
      <c r="J3608">
        <v>9230</v>
      </c>
      <c r="K3608">
        <v>286130</v>
      </c>
      <c r="L3608">
        <v>4</v>
      </c>
      <c r="M3608" t="s">
        <v>39</v>
      </c>
      <c r="N3608" t="s">
        <v>10</v>
      </c>
    </row>
    <row r="3609" spans="1:14" x14ac:dyDescent="0.3">
      <c r="A3609" t="s">
        <v>28</v>
      </c>
      <c r="B3609" t="s">
        <v>32</v>
      </c>
      <c r="C3609" t="s">
        <v>34</v>
      </c>
      <c r="D3609" s="2">
        <v>44517</v>
      </c>
      <c r="E3609">
        <v>17</v>
      </c>
      <c r="I3609">
        <v>39</v>
      </c>
      <c r="J3609">
        <v>8107</v>
      </c>
      <c r="K3609">
        <v>316173</v>
      </c>
      <c r="L3609">
        <v>2</v>
      </c>
      <c r="M3609" t="s">
        <v>36</v>
      </c>
      <c r="N3609" t="s">
        <v>9</v>
      </c>
    </row>
    <row r="3610" spans="1:14" x14ac:dyDescent="0.3">
      <c r="A3610" t="s">
        <v>28</v>
      </c>
      <c r="B3610" t="s">
        <v>33</v>
      </c>
      <c r="C3610" t="s">
        <v>30</v>
      </c>
      <c r="D3610" s="2">
        <v>44517</v>
      </c>
      <c r="E3610">
        <v>17</v>
      </c>
      <c r="F3610">
        <v>55</v>
      </c>
      <c r="G3610">
        <v>5217</v>
      </c>
      <c r="H3610">
        <v>286935</v>
      </c>
      <c r="L3610" t="s">
        <v>31</v>
      </c>
      <c r="N3610" t="s">
        <v>10</v>
      </c>
    </row>
    <row r="3611" spans="1:14" x14ac:dyDescent="0.3">
      <c r="A3611" t="s">
        <v>28</v>
      </c>
      <c r="B3611" t="s">
        <v>32</v>
      </c>
      <c r="C3611" t="s">
        <v>30</v>
      </c>
      <c r="D3611" s="2">
        <v>44517</v>
      </c>
      <c r="E3611">
        <v>17</v>
      </c>
      <c r="F3611">
        <v>57</v>
      </c>
      <c r="G3611">
        <v>5198</v>
      </c>
      <c r="H3611">
        <v>296286</v>
      </c>
      <c r="L3611" t="s">
        <v>31</v>
      </c>
      <c r="N3611" t="s">
        <v>5</v>
      </c>
    </row>
    <row r="3612" spans="1:14" x14ac:dyDescent="0.3">
      <c r="A3612" t="s">
        <v>28</v>
      </c>
      <c r="B3612" t="s">
        <v>29</v>
      </c>
      <c r="C3612" t="s">
        <v>34</v>
      </c>
      <c r="D3612" s="2">
        <v>44517</v>
      </c>
      <c r="E3612">
        <v>17</v>
      </c>
      <c r="I3612">
        <v>33</v>
      </c>
      <c r="J3612">
        <v>9960</v>
      </c>
      <c r="K3612">
        <v>328680</v>
      </c>
      <c r="L3612">
        <v>5</v>
      </c>
      <c r="M3612" t="s">
        <v>35</v>
      </c>
      <c r="N3612" t="s">
        <v>7</v>
      </c>
    </row>
    <row r="3613" spans="1:14" x14ac:dyDescent="0.3">
      <c r="A3613" t="s">
        <v>28</v>
      </c>
      <c r="B3613" t="s">
        <v>29</v>
      </c>
      <c r="C3613" t="s">
        <v>34</v>
      </c>
      <c r="D3613" s="2">
        <v>44517</v>
      </c>
      <c r="E3613">
        <v>17</v>
      </c>
      <c r="I3613">
        <v>34</v>
      </c>
      <c r="J3613">
        <v>9952</v>
      </c>
      <c r="K3613">
        <v>338368</v>
      </c>
      <c r="L3613">
        <v>4</v>
      </c>
      <c r="M3613" t="s">
        <v>39</v>
      </c>
      <c r="N3613" t="s">
        <v>10</v>
      </c>
    </row>
    <row r="3614" spans="1:14" x14ac:dyDescent="0.3">
      <c r="A3614" t="s">
        <v>28</v>
      </c>
      <c r="B3614" t="s">
        <v>29</v>
      </c>
      <c r="C3614" t="s">
        <v>30</v>
      </c>
      <c r="D3614" s="2">
        <v>44517</v>
      </c>
      <c r="E3614">
        <v>17</v>
      </c>
      <c r="F3614">
        <v>49</v>
      </c>
      <c r="G3614">
        <v>5516</v>
      </c>
      <c r="H3614">
        <v>270284</v>
      </c>
      <c r="L3614" t="s">
        <v>31</v>
      </c>
      <c r="N3614" t="s">
        <v>9</v>
      </c>
    </row>
    <row r="3615" spans="1:14" x14ac:dyDescent="0.3">
      <c r="A3615" t="s">
        <v>28</v>
      </c>
      <c r="B3615" t="s">
        <v>29</v>
      </c>
      <c r="C3615" t="s">
        <v>30</v>
      </c>
      <c r="D3615" s="2">
        <v>44518</v>
      </c>
      <c r="E3615">
        <v>18</v>
      </c>
      <c r="F3615">
        <v>55</v>
      </c>
      <c r="G3615">
        <v>6888</v>
      </c>
      <c r="H3615">
        <v>378840</v>
      </c>
      <c r="L3615" t="s">
        <v>31</v>
      </c>
      <c r="N3615" t="s">
        <v>10</v>
      </c>
    </row>
    <row r="3616" spans="1:14" x14ac:dyDescent="0.3">
      <c r="A3616" t="s">
        <v>28</v>
      </c>
      <c r="B3616" t="s">
        <v>29</v>
      </c>
      <c r="C3616" t="s">
        <v>30</v>
      </c>
      <c r="D3616" s="2">
        <v>44518</v>
      </c>
      <c r="E3616">
        <v>18</v>
      </c>
      <c r="F3616">
        <v>45</v>
      </c>
      <c r="G3616">
        <v>5823</v>
      </c>
      <c r="H3616">
        <v>262035</v>
      </c>
      <c r="L3616" t="s">
        <v>31</v>
      </c>
      <c r="N3616" t="s">
        <v>9</v>
      </c>
    </row>
    <row r="3617" spans="1:14" x14ac:dyDescent="0.3">
      <c r="A3617" t="s">
        <v>28</v>
      </c>
      <c r="B3617" t="s">
        <v>29</v>
      </c>
      <c r="C3617" t="s">
        <v>34</v>
      </c>
      <c r="D3617" s="2">
        <v>44518</v>
      </c>
      <c r="E3617">
        <v>18</v>
      </c>
      <c r="I3617">
        <v>36</v>
      </c>
      <c r="J3617">
        <v>8111</v>
      </c>
      <c r="K3617">
        <v>291996</v>
      </c>
      <c r="L3617">
        <v>1</v>
      </c>
      <c r="M3617" t="s">
        <v>37</v>
      </c>
      <c r="N3617" t="s">
        <v>11</v>
      </c>
    </row>
    <row r="3618" spans="1:14" x14ac:dyDescent="0.3">
      <c r="A3618" t="s">
        <v>28</v>
      </c>
      <c r="B3618" t="s">
        <v>32</v>
      </c>
      <c r="C3618" t="s">
        <v>30</v>
      </c>
      <c r="D3618" s="2">
        <v>44518</v>
      </c>
      <c r="E3618">
        <v>18</v>
      </c>
      <c r="F3618">
        <v>40</v>
      </c>
      <c r="G3618">
        <v>5426</v>
      </c>
      <c r="H3618">
        <v>217040</v>
      </c>
      <c r="L3618" t="s">
        <v>31</v>
      </c>
      <c r="N3618" t="s">
        <v>9</v>
      </c>
    </row>
    <row r="3619" spans="1:14" x14ac:dyDescent="0.3">
      <c r="A3619" t="s">
        <v>28</v>
      </c>
      <c r="B3619" t="s">
        <v>29</v>
      </c>
      <c r="C3619" t="s">
        <v>34</v>
      </c>
      <c r="D3619" s="2">
        <v>44518</v>
      </c>
      <c r="E3619">
        <v>18</v>
      </c>
      <c r="I3619">
        <v>36</v>
      </c>
      <c r="J3619">
        <v>8061</v>
      </c>
      <c r="K3619">
        <v>290196</v>
      </c>
      <c r="L3619">
        <v>5</v>
      </c>
      <c r="M3619" t="s">
        <v>35</v>
      </c>
      <c r="N3619" t="s">
        <v>4</v>
      </c>
    </row>
    <row r="3620" spans="1:14" x14ac:dyDescent="0.3">
      <c r="A3620" t="s">
        <v>28</v>
      </c>
      <c r="B3620" t="s">
        <v>33</v>
      </c>
      <c r="C3620" t="s">
        <v>30</v>
      </c>
      <c r="D3620" s="2">
        <v>44518</v>
      </c>
      <c r="E3620">
        <v>18</v>
      </c>
      <c r="F3620">
        <v>55</v>
      </c>
      <c r="G3620">
        <v>5976</v>
      </c>
      <c r="H3620">
        <v>328680</v>
      </c>
      <c r="L3620" t="s">
        <v>31</v>
      </c>
      <c r="N3620" t="s">
        <v>5</v>
      </c>
    </row>
    <row r="3621" spans="1:14" x14ac:dyDescent="0.3">
      <c r="A3621" t="s">
        <v>28</v>
      </c>
      <c r="B3621" t="s">
        <v>32</v>
      </c>
      <c r="C3621" t="s">
        <v>34</v>
      </c>
      <c r="D3621" s="2">
        <v>44518</v>
      </c>
      <c r="E3621">
        <v>18</v>
      </c>
      <c r="I3621">
        <v>37</v>
      </c>
      <c r="J3621">
        <v>9990</v>
      </c>
      <c r="K3621">
        <v>369630</v>
      </c>
      <c r="L3621">
        <v>5</v>
      </c>
      <c r="M3621" t="s">
        <v>35</v>
      </c>
      <c r="N3621" t="s">
        <v>14</v>
      </c>
    </row>
    <row r="3622" spans="1:14" x14ac:dyDescent="0.3">
      <c r="A3622" t="s">
        <v>28</v>
      </c>
      <c r="B3622" t="s">
        <v>33</v>
      </c>
      <c r="C3622" t="s">
        <v>34</v>
      </c>
      <c r="D3622" s="2">
        <v>44518</v>
      </c>
      <c r="E3622">
        <v>18</v>
      </c>
      <c r="I3622">
        <v>35</v>
      </c>
      <c r="J3622">
        <v>9991</v>
      </c>
      <c r="K3622">
        <v>349685</v>
      </c>
      <c r="L3622">
        <v>4</v>
      </c>
      <c r="M3622" t="s">
        <v>39</v>
      </c>
      <c r="N3622" t="s">
        <v>5</v>
      </c>
    </row>
    <row r="3623" spans="1:14" x14ac:dyDescent="0.3">
      <c r="A3623" t="s">
        <v>28</v>
      </c>
      <c r="B3623" t="s">
        <v>29</v>
      </c>
      <c r="C3623" t="s">
        <v>34</v>
      </c>
      <c r="D3623" s="2">
        <v>44518</v>
      </c>
      <c r="E3623">
        <v>18</v>
      </c>
      <c r="I3623">
        <v>34</v>
      </c>
      <c r="J3623">
        <v>8786</v>
      </c>
      <c r="K3623">
        <v>298724</v>
      </c>
      <c r="L3623">
        <v>2</v>
      </c>
      <c r="M3623" t="s">
        <v>36</v>
      </c>
      <c r="N3623" t="s">
        <v>11</v>
      </c>
    </row>
    <row r="3624" spans="1:14" x14ac:dyDescent="0.3">
      <c r="A3624" t="s">
        <v>28</v>
      </c>
      <c r="B3624" t="s">
        <v>32</v>
      </c>
      <c r="C3624" t="s">
        <v>30</v>
      </c>
      <c r="D3624" s="2">
        <v>44518</v>
      </c>
      <c r="E3624">
        <v>18</v>
      </c>
      <c r="F3624">
        <v>60</v>
      </c>
      <c r="G3624">
        <v>6424</v>
      </c>
      <c r="H3624">
        <v>385440</v>
      </c>
      <c r="L3624" t="s">
        <v>31</v>
      </c>
      <c r="N3624" t="s">
        <v>4</v>
      </c>
    </row>
    <row r="3625" spans="1:14" x14ac:dyDescent="0.3">
      <c r="A3625" t="s">
        <v>28</v>
      </c>
      <c r="B3625" t="s">
        <v>33</v>
      </c>
      <c r="C3625" t="s">
        <v>30</v>
      </c>
      <c r="D3625" s="2">
        <v>44519</v>
      </c>
      <c r="E3625">
        <v>19</v>
      </c>
      <c r="F3625">
        <v>45</v>
      </c>
      <c r="G3625">
        <v>6371</v>
      </c>
      <c r="H3625">
        <v>286695</v>
      </c>
      <c r="L3625" t="s">
        <v>31</v>
      </c>
      <c r="N3625" t="s">
        <v>4</v>
      </c>
    </row>
    <row r="3626" spans="1:14" x14ac:dyDescent="0.3">
      <c r="A3626" t="s">
        <v>28</v>
      </c>
      <c r="B3626" t="s">
        <v>32</v>
      </c>
      <c r="C3626" t="s">
        <v>30</v>
      </c>
      <c r="D3626" s="2">
        <v>44519</v>
      </c>
      <c r="E3626">
        <v>19</v>
      </c>
      <c r="F3626">
        <v>54</v>
      </c>
      <c r="G3626">
        <v>6785</v>
      </c>
      <c r="H3626">
        <v>366390</v>
      </c>
      <c r="L3626" t="s">
        <v>31</v>
      </c>
      <c r="N3626" t="s">
        <v>4</v>
      </c>
    </row>
    <row r="3627" spans="1:14" x14ac:dyDescent="0.3">
      <c r="A3627" t="s">
        <v>28</v>
      </c>
      <c r="B3627" t="s">
        <v>29</v>
      </c>
      <c r="C3627" t="s">
        <v>30</v>
      </c>
      <c r="D3627" s="2">
        <v>44519</v>
      </c>
      <c r="E3627">
        <v>19</v>
      </c>
      <c r="F3627">
        <v>40</v>
      </c>
      <c r="G3627">
        <v>5163</v>
      </c>
      <c r="H3627">
        <v>206520</v>
      </c>
      <c r="L3627" t="s">
        <v>31</v>
      </c>
      <c r="N3627" t="s">
        <v>10</v>
      </c>
    </row>
    <row r="3628" spans="1:14" x14ac:dyDescent="0.3">
      <c r="A3628" t="s">
        <v>28</v>
      </c>
      <c r="B3628" t="s">
        <v>33</v>
      </c>
      <c r="C3628" t="s">
        <v>34</v>
      </c>
      <c r="D3628" s="2">
        <v>44519</v>
      </c>
      <c r="E3628">
        <v>19</v>
      </c>
      <c r="I3628">
        <v>32</v>
      </c>
      <c r="J3628">
        <v>9235</v>
      </c>
      <c r="K3628">
        <v>295520</v>
      </c>
      <c r="L3628">
        <v>1</v>
      </c>
      <c r="M3628" t="s">
        <v>37</v>
      </c>
      <c r="N3628" t="s">
        <v>13</v>
      </c>
    </row>
    <row r="3629" spans="1:14" x14ac:dyDescent="0.3">
      <c r="A3629" t="s">
        <v>28</v>
      </c>
      <c r="B3629" t="s">
        <v>32</v>
      </c>
      <c r="C3629" t="s">
        <v>34</v>
      </c>
      <c r="D3629" s="2">
        <v>44519</v>
      </c>
      <c r="E3629">
        <v>19</v>
      </c>
      <c r="I3629">
        <v>35</v>
      </c>
      <c r="J3629">
        <v>8571</v>
      </c>
      <c r="K3629">
        <v>299985</v>
      </c>
      <c r="L3629">
        <v>3</v>
      </c>
      <c r="M3629" t="s">
        <v>38</v>
      </c>
      <c r="N3629" t="s">
        <v>8</v>
      </c>
    </row>
    <row r="3630" spans="1:14" x14ac:dyDescent="0.3">
      <c r="A3630" t="s">
        <v>28</v>
      </c>
      <c r="B3630" t="s">
        <v>29</v>
      </c>
      <c r="C3630" t="s">
        <v>30</v>
      </c>
      <c r="D3630" s="2">
        <v>44519</v>
      </c>
      <c r="E3630">
        <v>19</v>
      </c>
      <c r="F3630">
        <v>54</v>
      </c>
      <c r="G3630">
        <v>6249</v>
      </c>
      <c r="H3630">
        <v>337446</v>
      </c>
      <c r="L3630" t="s">
        <v>31</v>
      </c>
      <c r="N3630" t="s">
        <v>5</v>
      </c>
    </row>
    <row r="3631" spans="1:14" x14ac:dyDescent="0.3">
      <c r="A3631" t="s">
        <v>28</v>
      </c>
      <c r="B3631" t="s">
        <v>33</v>
      </c>
      <c r="C3631" t="s">
        <v>34</v>
      </c>
      <c r="D3631" s="2">
        <v>44519</v>
      </c>
      <c r="E3631">
        <v>19</v>
      </c>
      <c r="I3631">
        <v>39</v>
      </c>
      <c r="J3631">
        <v>8631</v>
      </c>
      <c r="K3631">
        <v>336609</v>
      </c>
      <c r="L3631">
        <v>2</v>
      </c>
      <c r="M3631" t="s">
        <v>36</v>
      </c>
      <c r="N3631" t="s">
        <v>14</v>
      </c>
    </row>
    <row r="3632" spans="1:14" x14ac:dyDescent="0.3">
      <c r="A3632" t="s">
        <v>28</v>
      </c>
      <c r="B3632" t="s">
        <v>29</v>
      </c>
      <c r="C3632" t="s">
        <v>30</v>
      </c>
      <c r="D3632" s="2">
        <v>44519</v>
      </c>
      <c r="E3632">
        <v>19</v>
      </c>
      <c r="F3632">
        <v>51</v>
      </c>
      <c r="G3632">
        <v>5379</v>
      </c>
      <c r="H3632">
        <v>274329</v>
      </c>
      <c r="L3632" t="s">
        <v>31</v>
      </c>
      <c r="N3632" t="s">
        <v>7</v>
      </c>
    </row>
    <row r="3633" spans="1:14" x14ac:dyDescent="0.3">
      <c r="A3633" t="s">
        <v>28</v>
      </c>
      <c r="B3633" t="s">
        <v>32</v>
      </c>
      <c r="C3633" t="s">
        <v>30</v>
      </c>
      <c r="D3633" s="2">
        <v>44519</v>
      </c>
      <c r="E3633">
        <v>19</v>
      </c>
      <c r="F3633">
        <v>55</v>
      </c>
      <c r="G3633">
        <v>6569</v>
      </c>
      <c r="H3633">
        <v>361295</v>
      </c>
      <c r="L3633" t="s">
        <v>31</v>
      </c>
      <c r="N3633" t="s">
        <v>13</v>
      </c>
    </row>
    <row r="3634" spans="1:14" x14ac:dyDescent="0.3">
      <c r="A3634" t="s">
        <v>28</v>
      </c>
      <c r="B3634" t="s">
        <v>32</v>
      </c>
      <c r="C3634" t="s">
        <v>30</v>
      </c>
      <c r="D3634" s="2">
        <v>44519</v>
      </c>
      <c r="E3634">
        <v>19</v>
      </c>
      <c r="F3634">
        <v>46</v>
      </c>
      <c r="G3634">
        <v>5063</v>
      </c>
      <c r="H3634">
        <v>232898</v>
      </c>
      <c r="L3634" t="s">
        <v>31</v>
      </c>
      <c r="N3634" t="s">
        <v>10</v>
      </c>
    </row>
    <row r="3635" spans="1:14" x14ac:dyDescent="0.3">
      <c r="A3635" t="s">
        <v>28</v>
      </c>
      <c r="B3635" t="s">
        <v>29</v>
      </c>
      <c r="C3635" t="s">
        <v>30</v>
      </c>
      <c r="D3635" s="2">
        <v>44519</v>
      </c>
      <c r="E3635">
        <v>19</v>
      </c>
      <c r="F3635">
        <v>55</v>
      </c>
      <c r="G3635">
        <v>6761</v>
      </c>
      <c r="H3635">
        <v>371855</v>
      </c>
      <c r="L3635" t="s">
        <v>31</v>
      </c>
      <c r="N3635" t="s">
        <v>11</v>
      </c>
    </row>
    <row r="3636" spans="1:14" x14ac:dyDescent="0.3">
      <c r="A3636" t="s">
        <v>28</v>
      </c>
      <c r="B3636" t="s">
        <v>29</v>
      </c>
      <c r="C3636" t="s">
        <v>30</v>
      </c>
      <c r="D3636" s="2">
        <v>44519</v>
      </c>
      <c r="E3636">
        <v>19</v>
      </c>
      <c r="F3636">
        <v>51</v>
      </c>
      <c r="G3636">
        <v>6513</v>
      </c>
      <c r="H3636">
        <v>332163</v>
      </c>
      <c r="L3636" t="s">
        <v>31</v>
      </c>
      <c r="N3636" t="s">
        <v>9</v>
      </c>
    </row>
    <row r="3637" spans="1:14" x14ac:dyDescent="0.3">
      <c r="A3637" t="s">
        <v>28</v>
      </c>
      <c r="B3637" t="s">
        <v>33</v>
      </c>
      <c r="C3637" t="s">
        <v>30</v>
      </c>
      <c r="D3637" s="2">
        <v>44519</v>
      </c>
      <c r="E3637">
        <v>19</v>
      </c>
      <c r="F3637">
        <v>55</v>
      </c>
      <c r="G3637">
        <v>5538</v>
      </c>
      <c r="H3637">
        <v>304590</v>
      </c>
      <c r="L3637" t="s">
        <v>31</v>
      </c>
      <c r="N3637" t="s">
        <v>7</v>
      </c>
    </row>
    <row r="3638" spans="1:14" x14ac:dyDescent="0.3">
      <c r="A3638" t="s">
        <v>28</v>
      </c>
      <c r="B3638" t="s">
        <v>32</v>
      </c>
      <c r="C3638" t="s">
        <v>34</v>
      </c>
      <c r="D3638" s="2">
        <v>44519</v>
      </c>
      <c r="E3638">
        <v>19</v>
      </c>
      <c r="I3638">
        <v>33</v>
      </c>
      <c r="J3638">
        <v>9609</v>
      </c>
      <c r="K3638">
        <v>317097</v>
      </c>
      <c r="L3638">
        <v>3</v>
      </c>
      <c r="M3638" t="s">
        <v>38</v>
      </c>
      <c r="N3638" t="s">
        <v>10</v>
      </c>
    </row>
    <row r="3639" spans="1:14" x14ac:dyDescent="0.3">
      <c r="A3639" t="s">
        <v>28</v>
      </c>
      <c r="B3639" t="s">
        <v>32</v>
      </c>
      <c r="C3639" t="s">
        <v>30</v>
      </c>
      <c r="D3639" s="2">
        <v>44520</v>
      </c>
      <c r="E3639">
        <v>20</v>
      </c>
      <c r="F3639">
        <v>53</v>
      </c>
      <c r="G3639">
        <v>5172</v>
      </c>
      <c r="H3639">
        <v>274116</v>
      </c>
      <c r="L3639" t="s">
        <v>31</v>
      </c>
      <c r="N3639" t="s">
        <v>7</v>
      </c>
    </row>
    <row r="3640" spans="1:14" x14ac:dyDescent="0.3">
      <c r="A3640" t="s">
        <v>28</v>
      </c>
      <c r="B3640" t="s">
        <v>32</v>
      </c>
      <c r="C3640" t="s">
        <v>30</v>
      </c>
      <c r="D3640" s="2">
        <v>44520</v>
      </c>
      <c r="E3640">
        <v>20</v>
      </c>
      <c r="F3640">
        <v>58</v>
      </c>
      <c r="G3640">
        <v>6296</v>
      </c>
      <c r="H3640">
        <v>365168</v>
      </c>
      <c r="L3640" t="s">
        <v>31</v>
      </c>
      <c r="N3640" t="s">
        <v>9</v>
      </c>
    </row>
    <row r="3641" spans="1:14" x14ac:dyDescent="0.3">
      <c r="A3641" t="s">
        <v>28</v>
      </c>
      <c r="B3641" t="s">
        <v>32</v>
      </c>
      <c r="C3641" t="s">
        <v>30</v>
      </c>
      <c r="D3641" s="2">
        <v>44520</v>
      </c>
      <c r="E3641">
        <v>20</v>
      </c>
      <c r="F3641">
        <v>41</v>
      </c>
      <c r="G3641">
        <v>5499</v>
      </c>
      <c r="H3641">
        <v>225459</v>
      </c>
      <c r="L3641" t="s">
        <v>31</v>
      </c>
      <c r="N3641" t="s">
        <v>6</v>
      </c>
    </row>
    <row r="3642" spans="1:14" x14ac:dyDescent="0.3">
      <c r="A3642" t="s">
        <v>28</v>
      </c>
      <c r="B3642" t="s">
        <v>33</v>
      </c>
      <c r="C3642" t="s">
        <v>34</v>
      </c>
      <c r="D3642" s="2">
        <v>44520</v>
      </c>
      <c r="E3642">
        <v>20</v>
      </c>
      <c r="I3642">
        <v>36</v>
      </c>
      <c r="J3642">
        <v>9304</v>
      </c>
      <c r="K3642">
        <v>334944</v>
      </c>
      <c r="L3642">
        <v>4</v>
      </c>
      <c r="M3642" t="s">
        <v>39</v>
      </c>
      <c r="N3642" t="s">
        <v>10</v>
      </c>
    </row>
    <row r="3643" spans="1:14" x14ac:dyDescent="0.3">
      <c r="A3643" t="s">
        <v>28</v>
      </c>
      <c r="B3643" t="s">
        <v>32</v>
      </c>
      <c r="C3643" t="s">
        <v>34</v>
      </c>
      <c r="D3643" s="2">
        <v>44520</v>
      </c>
      <c r="E3643">
        <v>20</v>
      </c>
      <c r="I3643">
        <v>36</v>
      </c>
      <c r="J3643">
        <v>8179</v>
      </c>
      <c r="K3643">
        <v>294444</v>
      </c>
      <c r="L3643">
        <v>4</v>
      </c>
      <c r="M3643" t="s">
        <v>39</v>
      </c>
      <c r="N3643" t="s">
        <v>9</v>
      </c>
    </row>
    <row r="3644" spans="1:14" x14ac:dyDescent="0.3">
      <c r="A3644" t="s">
        <v>28</v>
      </c>
      <c r="B3644" t="s">
        <v>29</v>
      </c>
      <c r="C3644" t="s">
        <v>30</v>
      </c>
      <c r="D3644" s="2">
        <v>44520</v>
      </c>
      <c r="E3644">
        <v>20</v>
      </c>
      <c r="F3644">
        <v>59</v>
      </c>
      <c r="G3644">
        <v>6042</v>
      </c>
      <c r="H3644">
        <v>356478</v>
      </c>
      <c r="L3644" t="s">
        <v>31</v>
      </c>
      <c r="N3644" t="s">
        <v>5</v>
      </c>
    </row>
    <row r="3645" spans="1:14" x14ac:dyDescent="0.3">
      <c r="A3645" t="s">
        <v>28</v>
      </c>
      <c r="B3645" t="s">
        <v>33</v>
      </c>
      <c r="C3645" t="s">
        <v>34</v>
      </c>
      <c r="D3645" s="2">
        <v>44520</v>
      </c>
      <c r="E3645">
        <v>20</v>
      </c>
      <c r="I3645">
        <v>32</v>
      </c>
      <c r="J3645">
        <v>9394</v>
      </c>
      <c r="K3645">
        <v>300608</v>
      </c>
      <c r="L3645">
        <v>2</v>
      </c>
      <c r="M3645" t="s">
        <v>36</v>
      </c>
      <c r="N3645" t="s">
        <v>10</v>
      </c>
    </row>
    <row r="3646" spans="1:14" x14ac:dyDescent="0.3">
      <c r="A3646" t="s">
        <v>28</v>
      </c>
      <c r="B3646" t="s">
        <v>29</v>
      </c>
      <c r="C3646" t="s">
        <v>30</v>
      </c>
      <c r="D3646" s="2">
        <v>44520</v>
      </c>
      <c r="E3646">
        <v>20</v>
      </c>
      <c r="F3646">
        <v>57</v>
      </c>
      <c r="G3646">
        <v>5288</v>
      </c>
      <c r="H3646">
        <v>301416</v>
      </c>
      <c r="L3646" t="s">
        <v>31</v>
      </c>
      <c r="N3646" t="s">
        <v>5</v>
      </c>
    </row>
    <row r="3647" spans="1:14" x14ac:dyDescent="0.3">
      <c r="A3647" t="s">
        <v>28</v>
      </c>
      <c r="B3647" t="s">
        <v>32</v>
      </c>
      <c r="C3647" t="s">
        <v>30</v>
      </c>
      <c r="D3647" s="2">
        <v>44520</v>
      </c>
      <c r="E3647">
        <v>20</v>
      </c>
      <c r="F3647">
        <v>57</v>
      </c>
      <c r="G3647">
        <v>5178</v>
      </c>
      <c r="H3647">
        <v>295146</v>
      </c>
      <c r="L3647" t="s">
        <v>31</v>
      </c>
      <c r="N3647" t="s">
        <v>14</v>
      </c>
    </row>
    <row r="3648" spans="1:14" x14ac:dyDescent="0.3">
      <c r="A3648" t="s">
        <v>28</v>
      </c>
      <c r="B3648" t="s">
        <v>32</v>
      </c>
      <c r="C3648" t="s">
        <v>30</v>
      </c>
      <c r="D3648" s="2">
        <v>44520</v>
      </c>
      <c r="E3648">
        <v>20</v>
      </c>
      <c r="F3648">
        <v>45</v>
      </c>
      <c r="G3648">
        <v>5853</v>
      </c>
      <c r="H3648">
        <v>263385</v>
      </c>
      <c r="L3648" t="s">
        <v>31</v>
      </c>
      <c r="N3648" t="s">
        <v>13</v>
      </c>
    </row>
    <row r="3649" spans="1:14" x14ac:dyDescent="0.3">
      <c r="A3649" t="s">
        <v>28</v>
      </c>
      <c r="B3649" t="s">
        <v>33</v>
      </c>
      <c r="C3649" t="s">
        <v>30</v>
      </c>
      <c r="D3649" s="2">
        <v>44520</v>
      </c>
      <c r="E3649">
        <v>20</v>
      </c>
      <c r="F3649">
        <v>41</v>
      </c>
      <c r="G3649">
        <v>5862</v>
      </c>
      <c r="H3649">
        <v>240342</v>
      </c>
      <c r="L3649" t="s">
        <v>31</v>
      </c>
      <c r="N3649" t="s">
        <v>7</v>
      </c>
    </row>
    <row r="3650" spans="1:14" x14ac:dyDescent="0.3">
      <c r="A3650" t="s">
        <v>28</v>
      </c>
      <c r="B3650" t="s">
        <v>33</v>
      </c>
      <c r="C3650" t="s">
        <v>30</v>
      </c>
      <c r="D3650" s="2">
        <v>44520</v>
      </c>
      <c r="E3650">
        <v>20</v>
      </c>
      <c r="F3650">
        <v>46</v>
      </c>
      <c r="G3650">
        <v>5344</v>
      </c>
      <c r="H3650">
        <v>245824</v>
      </c>
      <c r="L3650" t="s">
        <v>31</v>
      </c>
      <c r="N3650" t="s">
        <v>11</v>
      </c>
    </row>
    <row r="3651" spans="1:14" x14ac:dyDescent="0.3">
      <c r="A3651" t="s">
        <v>28</v>
      </c>
      <c r="B3651" t="s">
        <v>33</v>
      </c>
      <c r="C3651" t="s">
        <v>34</v>
      </c>
      <c r="D3651" s="2">
        <v>44520</v>
      </c>
      <c r="E3651">
        <v>20</v>
      </c>
      <c r="I3651">
        <v>36</v>
      </c>
      <c r="J3651">
        <v>9971</v>
      </c>
      <c r="K3651">
        <v>358956</v>
      </c>
      <c r="L3651">
        <v>5</v>
      </c>
      <c r="M3651" t="s">
        <v>35</v>
      </c>
      <c r="N3651" t="s">
        <v>6</v>
      </c>
    </row>
    <row r="3652" spans="1:14" x14ac:dyDescent="0.3">
      <c r="A3652" t="s">
        <v>28</v>
      </c>
      <c r="B3652" t="s">
        <v>29</v>
      </c>
      <c r="C3652" t="s">
        <v>34</v>
      </c>
      <c r="D3652" s="2">
        <v>44520</v>
      </c>
      <c r="E3652">
        <v>20</v>
      </c>
      <c r="I3652">
        <v>38</v>
      </c>
      <c r="J3652">
        <v>9317</v>
      </c>
      <c r="K3652">
        <v>354046</v>
      </c>
      <c r="L3652">
        <v>1</v>
      </c>
      <c r="M3652" t="s">
        <v>37</v>
      </c>
      <c r="N3652" t="s">
        <v>8</v>
      </c>
    </row>
    <row r="3653" spans="1:14" x14ac:dyDescent="0.3">
      <c r="A3653" t="s">
        <v>28</v>
      </c>
      <c r="B3653" t="s">
        <v>32</v>
      </c>
      <c r="C3653" t="s">
        <v>34</v>
      </c>
      <c r="D3653" s="2">
        <v>44521</v>
      </c>
      <c r="E3653">
        <v>21</v>
      </c>
      <c r="I3653">
        <v>36</v>
      </c>
      <c r="J3653">
        <v>8662</v>
      </c>
      <c r="K3653">
        <v>311832</v>
      </c>
      <c r="L3653">
        <v>1</v>
      </c>
      <c r="M3653" t="s">
        <v>37</v>
      </c>
      <c r="N3653" t="s">
        <v>14</v>
      </c>
    </row>
    <row r="3654" spans="1:14" x14ac:dyDescent="0.3">
      <c r="A3654" t="s">
        <v>28</v>
      </c>
      <c r="B3654" t="s">
        <v>33</v>
      </c>
      <c r="C3654" t="s">
        <v>30</v>
      </c>
      <c r="D3654" s="2">
        <v>44521</v>
      </c>
      <c r="E3654">
        <v>21</v>
      </c>
      <c r="F3654">
        <v>47</v>
      </c>
      <c r="G3654">
        <v>6626</v>
      </c>
      <c r="H3654">
        <v>311422</v>
      </c>
      <c r="L3654" t="s">
        <v>31</v>
      </c>
      <c r="N3654" t="s">
        <v>6</v>
      </c>
    </row>
    <row r="3655" spans="1:14" x14ac:dyDescent="0.3">
      <c r="A3655" t="s">
        <v>28</v>
      </c>
      <c r="B3655" t="s">
        <v>29</v>
      </c>
      <c r="C3655" t="s">
        <v>30</v>
      </c>
      <c r="D3655" s="2">
        <v>44521</v>
      </c>
      <c r="E3655">
        <v>21</v>
      </c>
      <c r="F3655">
        <v>47</v>
      </c>
      <c r="G3655">
        <v>5442</v>
      </c>
      <c r="H3655">
        <v>255774</v>
      </c>
      <c r="L3655" t="s">
        <v>31</v>
      </c>
      <c r="N3655" t="s">
        <v>7</v>
      </c>
    </row>
    <row r="3656" spans="1:14" x14ac:dyDescent="0.3">
      <c r="A3656" t="s">
        <v>28</v>
      </c>
      <c r="B3656" t="s">
        <v>33</v>
      </c>
      <c r="C3656" t="s">
        <v>30</v>
      </c>
      <c r="D3656" s="2">
        <v>44521</v>
      </c>
      <c r="E3656">
        <v>21</v>
      </c>
      <c r="F3656">
        <v>45</v>
      </c>
      <c r="G3656">
        <v>6401</v>
      </c>
      <c r="H3656">
        <v>288045</v>
      </c>
      <c r="L3656" t="s">
        <v>31</v>
      </c>
      <c r="N3656" t="s">
        <v>9</v>
      </c>
    </row>
    <row r="3657" spans="1:14" x14ac:dyDescent="0.3">
      <c r="A3657" t="s">
        <v>28</v>
      </c>
      <c r="B3657" t="s">
        <v>33</v>
      </c>
      <c r="C3657" t="s">
        <v>34</v>
      </c>
      <c r="D3657" s="2">
        <v>44521</v>
      </c>
      <c r="E3657">
        <v>21</v>
      </c>
      <c r="I3657">
        <v>34</v>
      </c>
      <c r="J3657">
        <v>9655</v>
      </c>
      <c r="K3657">
        <v>328270</v>
      </c>
      <c r="L3657">
        <v>1</v>
      </c>
      <c r="M3657" t="s">
        <v>37</v>
      </c>
      <c r="N3657" t="s">
        <v>7</v>
      </c>
    </row>
    <row r="3658" spans="1:14" x14ac:dyDescent="0.3">
      <c r="A3658" t="s">
        <v>28</v>
      </c>
      <c r="B3658" t="s">
        <v>32</v>
      </c>
      <c r="C3658" t="s">
        <v>34</v>
      </c>
      <c r="D3658" s="2">
        <v>44521</v>
      </c>
      <c r="E3658">
        <v>21</v>
      </c>
      <c r="I3658">
        <v>33</v>
      </c>
      <c r="J3658">
        <v>9393</v>
      </c>
      <c r="K3658">
        <v>309969</v>
      </c>
      <c r="L3658">
        <v>1</v>
      </c>
      <c r="M3658" t="s">
        <v>37</v>
      </c>
      <c r="N3658" t="s">
        <v>14</v>
      </c>
    </row>
    <row r="3659" spans="1:14" x14ac:dyDescent="0.3">
      <c r="A3659" t="s">
        <v>28</v>
      </c>
      <c r="B3659" t="s">
        <v>29</v>
      </c>
      <c r="C3659" t="s">
        <v>30</v>
      </c>
      <c r="D3659" s="2">
        <v>44521</v>
      </c>
      <c r="E3659">
        <v>21</v>
      </c>
      <c r="F3659">
        <v>48</v>
      </c>
      <c r="G3659">
        <v>5865</v>
      </c>
      <c r="H3659">
        <v>281520</v>
      </c>
      <c r="L3659" t="s">
        <v>31</v>
      </c>
      <c r="N3659" t="s">
        <v>6</v>
      </c>
    </row>
    <row r="3660" spans="1:14" x14ac:dyDescent="0.3">
      <c r="A3660" t="s">
        <v>28</v>
      </c>
      <c r="B3660" t="s">
        <v>29</v>
      </c>
      <c r="C3660" t="s">
        <v>30</v>
      </c>
      <c r="D3660" s="2">
        <v>44521</v>
      </c>
      <c r="E3660">
        <v>21</v>
      </c>
      <c r="F3660">
        <v>56</v>
      </c>
      <c r="G3660">
        <v>5809</v>
      </c>
      <c r="H3660">
        <v>325304</v>
      </c>
      <c r="L3660" t="s">
        <v>31</v>
      </c>
      <c r="N3660" t="s">
        <v>9</v>
      </c>
    </row>
    <row r="3661" spans="1:14" x14ac:dyDescent="0.3">
      <c r="A3661" t="s">
        <v>28</v>
      </c>
      <c r="B3661" t="s">
        <v>33</v>
      </c>
      <c r="C3661" t="s">
        <v>30</v>
      </c>
      <c r="D3661" s="2">
        <v>44521</v>
      </c>
      <c r="E3661">
        <v>21</v>
      </c>
      <c r="F3661">
        <v>55</v>
      </c>
      <c r="G3661">
        <v>5073</v>
      </c>
      <c r="H3661">
        <v>279015</v>
      </c>
      <c r="L3661" t="s">
        <v>31</v>
      </c>
      <c r="N3661" t="s">
        <v>13</v>
      </c>
    </row>
    <row r="3662" spans="1:14" x14ac:dyDescent="0.3">
      <c r="A3662" t="s">
        <v>28</v>
      </c>
      <c r="B3662" t="s">
        <v>29</v>
      </c>
      <c r="C3662" t="s">
        <v>30</v>
      </c>
      <c r="D3662" s="2">
        <v>44521</v>
      </c>
      <c r="E3662">
        <v>21</v>
      </c>
      <c r="F3662">
        <v>47</v>
      </c>
      <c r="G3662">
        <v>6474</v>
      </c>
      <c r="H3662">
        <v>304278</v>
      </c>
      <c r="L3662" t="s">
        <v>31</v>
      </c>
      <c r="N3662" t="s">
        <v>3</v>
      </c>
    </row>
    <row r="3663" spans="1:14" x14ac:dyDescent="0.3">
      <c r="A3663" t="s">
        <v>28</v>
      </c>
      <c r="B3663" t="s">
        <v>29</v>
      </c>
      <c r="C3663" t="s">
        <v>34</v>
      </c>
      <c r="D3663" s="2">
        <v>44521</v>
      </c>
      <c r="E3663">
        <v>21</v>
      </c>
      <c r="I3663">
        <v>36</v>
      </c>
      <c r="J3663">
        <v>8401</v>
      </c>
      <c r="K3663">
        <v>302436</v>
      </c>
      <c r="L3663">
        <v>5</v>
      </c>
      <c r="M3663" t="s">
        <v>35</v>
      </c>
      <c r="N3663" t="s">
        <v>8</v>
      </c>
    </row>
    <row r="3664" spans="1:14" x14ac:dyDescent="0.3">
      <c r="A3664" t="s">
        <v>28</v>
      </c>
      <c r="B3664" t="s">
        <v>29</v>
      </c>
      <c r="C3664" t="s">
        <v>30</v>
      </c>
      <c r="D3664" s="2">
        <v>44521</v>
      </c>
      <c r="E3664">
        <v>21</v>
      </c>
      <c r="F3664">
        <v>44</v>
      </c>
      <c r="G3664">
        <v>6693</v>
      </c>
      <c r="H3664">
        <v>294492</v>
      </c>
      <c r="L3664" t="s">
        <v>31</v>
      </c>
      <c r="N3664" t="s">
        <v>8</v>
      </c>
    </row>
    <row r="3665" spans="1:14" x14ac:dyDescent="0.3">
      <c r="A3665" t="s">
        <v>28</v>
      </c>
      <c r="B3665" t="s">
        <v>33</v>
      </c>
      <c r="C3665" t="s">
        <v>30</v>
      </c>
      <c r="D3665" s="2">
        <v>44521</v>
      </c>
      <c r="E3665">
        <v>21</v>
      </c>
      <c r="F3665">
        <v>58</v>
      </c>
      <c r="G3665">
        <v>6172</v>
      </c>
      <c r="H3665">
        <v>357976</v>
      </c>
      <c r="L3665" t="s">
        <v>31</v>
      </c>
      <c r="N3665" t="s">
        <v>7</v>
      </c>
    </row>
    <row r="3666" spans="1:14" x14ac:dyDescent="0.3">
      <c r="A3666" t="s">
        <v>28</v>
      </c>
      <c r="B3666" t="s">
        <v>29</v>
      </c>
      <c r="C3666" t="s">
        <v>34</v>
      </c>
      <c r="D3666" s="2">
        <v>44521</v>
      </c>
      <c r="E3666">
        <v>21</v>
      </c>
      <c r="I3666">
        <v>38</v>
      </c>
      <c r="J3666">
        <v>9568</v>
      </c>
      <c r="K3666">
        <v>363584</v>
      </c>
      <c r="L3666">
        <v>2</v>
      </c>
      <c r="M3666" t="s">
        <v>36</v>
      </c>
      <c r="N3666" t="s">
        <v>14</v>
      </c>
    </row>
    <row r="3667" spans="1:14" x14ac:dyDescent="0.3">
      <c r="A3667" t="s">
        <v>28</v>
      </c>
      <c r="B3667" t="s">
        <v>33</v>
      </c>
      <c r="C3667" t="s">
        <v>34</v>
      </c>
      <c r="D3667" s="2">
        <v>44521</v>
      </c>
      <c r="E3667">
        <v>21</v>
      </c>
      <c r="I3667">
        <v>40</v>
      </c>
      <c r="J3667">
        <v>8775</v>
      </c>
      <c r="K3667">
        <v>351000</v>
      </c>
      <c r="L3667">
        <v>3</v>
      </c>
      <c r="M3667" t="s">
        <v>38</v>
      </c>
      <c r="N3667" t="s">
        <v>8</v>
      </c>
    </row>
    <row r="3668" spans="1:14" x14ac:dyDescent="0.3">
      <c r="A3668" t="s">
        <v>28</v>
      </c>
      <c r="B3668" t="s">
        <v>33</v>
      </c>
      <c r="C3668" t="s">
        <v>34</v>
      </c>
      <c r="D3668" s="2">
        <v>44521</v>
      </c>
      <c r="E3668">
        <v>21</v>
      </c>
      <c r="I3668">
        <v>34</v>
      </c>
      <c r="J3668">
        <v>9539</v>
      </c>
      <c r="K3668">
        <v>324326</v>
      </c>
      <c r="L3668">
        <v>2</v>
      </c>
      <c r="M3668" t="s">
        <v>36</v>
      </c>
      <c r="N3668" t="s">
        <v>14</v>
      </c>
    </row>
    <row r="3669" spans="1:14" x14ac:dyDescent="0.3">
      <c r="A3669" t="s">
        <v>28</v>
      </c>
      <c r="B3669" t="s">
        <v>33</v>
      </c>
      <c r="C3669" t="s">
        <v>30</v>
      </c>
      <c r="D3669" s="2">
        <v>44521</v>
      </c>
      <c r="E3669">
        <v>21</v>
      </c>
      <c r="F3669">
        <v>49</v>
      </c>
      <c r="G3669">
        <v>6313</v>
      </c>
      <c r="H3669">
        <v>309337</v>
      </c>
      <c r="L3669" t="s">
        <v>31</v>
      </c>
      <c r="N3669" t="s">
        <v>13</v>
      </c>
    </row>
    <row r="3670" spans="1:14" x14ac:dyDescent="0.3">
      <c r="A3670" t="s">
        <v>28</v>
      </c>
      <c r="B3670" t="s">
        <v>29</v>
      </c>
      <c r="C3670" t="s">
        <v>30</v>
      </c>
      <c r="D3670" s="2">
        <v>44521</v>
      </c>
      <c r="E3670">
        <v>21</v>
      </c>
      <c r="F3670">
        <v>52</v>
      </c>
      <c r="G3670">
        <v>5621</v>
      </c>
      <c r="H3670">
        <v>292292</v>
      </c>
      <c r="L3670" t="s">
        <v>31</v>
      </c>
      <c r="N3670" t="s">
        <v>13</v>
      </c>
    </row>
    <row r="3671" spans="1:14" x14ac:dyDescent="0.3">
      <c r="A3671" t="s">
        <v>28</v>
      </c>
      <c r="B3671" t="s">
        <v>32</v>
      </c>
      <c r="C3671" t="s">
        <v>30</v>
      </c>
      <c r="D3671" s="2">
        <v>44521</v>
      </c>
      <c r="E3671">
        <v>21</v>
      </c>
      <c r="F3671">
        <v>57</v>
      </c>
      <c r="G3671">
        <v>6598</v>
      </c>
      <c r="H3671">
        <v>376086</v>
      </c>
      <c r="L3671" t="s">
        <v>31</v>
      </c>
      <c r="N3671" t="s">
        <v>10</v>
      </c>
    </row>
    <row r="3672" spans="1:14" x14ac:dyDescent="0.3">
      <c r="A3672" t="s">
        <v>28</v>
      </c>
      <c r="B3672" t="s">
        <v>32</v>
      </c>
      <c r="C3672" t="s">
        <v>30</v>
      </c>
      <c r="D3672" s="2">
        <v>44521</v>
      </c>
      <c r="E3672">
        <v>21</v>
      </c>
      <c r="F3672">
        <v>54</v>
      </c>
      <c r="G3672">
        <v>6858</v>
      </c>
      <c r="H3672">
        <v>370332</v>
      </c>
      <c r="L3672" t="s">
        <v>31</v>
      </c>
      <c r="N3672" t="s">
        <v>5</v>
      </c>
    </row>
    <row r="3673" spans="1:14" x14ac:dyDescent="0.3">
      <c r="A3673" t="s">
        <v>28</v>
      </c>
      <c r="B3673" t="s">
        <v>29</v>
      </c>
      <c r="C3673" t="s">
        <v>30</v>
      </c>
      <c r="D3673" s="2">
        <v>44522</v>
      </c>
      <c r="E3673">
        <v>22</v>
      </c>
      <c r="F3673">
        <v>43</v>
      </c>
      <c r="G3673">
        <v>6384</v>
      </c>
      <c r="H3673">
        <v>274512</v>
      </c>
      <c r="L3673" t="s">
        <v>31</v>
      </c>
      <c r="N3673" t="s">
        <v>8</v>
      </c>
    </row>
    <row r="3674" spans="1:14" x14ac:dyDescent="0.3">
      <c r="A3674" t="s">
        <v>28</v>
      </c>
      <c r="B3674" t="s">
        <v>32</v>
      </c>
      <c r="C3674" t="s">
        <v>30</v>
      </c>
      <c r="D3674" s="2">
        <v>44522</v>
      </c>
      <c r="E3674">
        <v>22</v>
      </c>
      <c r="F3674">
        <v>59</v>
      </c>
      <c r="G3674">
        <v>6745</v>
      </c>
      <c r="H3674">
        <v>397955</v>
      </c>
      <c r="L3674" t="s">
        <v>31</v>
      </c>
      <c r="N3674" t="s">
        <v>9</v>
      </c>
    </row>
    <row r="3675" spans="1:14" x14ac:dyDescent="0.3">
      <c r="A3675" t="s">
        <v>28</v>
      </c>
      <c r="B3675" t="s">
        <v>33</v>
      </c>
      <c r="C3675" t="s">
        <v>30</v>
      </c>
      <c r="D3675" s="2">
        <v>44522</v>
      </c>
      <c r="E3675">
        <v>22</v>
      </c>
      <c r="F3675">
        <v>56</v>
      </c>
      <c r="G3675">
        <v>6296</v>
      </c>
      <c r="H3675">
        <v>352576</v>
      </c>
      <c r="L3675" t="s">
        <v>31</v>
      </c>
      <c r="N3675" t="s">
        <v>3</v>
      </c>
    </row>
    <row r="3676" spans="1:14" x14ac:dyDescent="0.3">
      <c r="A3676" t="s">
        <v>28</v>
      </c>
      <c r="B3676" t="s">
        <v>29</v>
      </c>
      <c r="C3676" t="s">
        <v>30</v>
      </c>
      <c r="D3676" s="2">
        <v>44522</v>
      </c>
      <c r="E3676">
        <v>22</v>
      </c>
      <c r="F3676">
        <v>55</v>
      </c>
      <c r="G3676">
        <v>5720</v>
      </c>
      <c r="H3676">
        <v>314600</v>
      </c>
      <c r="L3676" t="s">
        <v>31</v>
      </c>
      <c r="N3676" t="s">
        <v>6</v>
      </c>
    </row>
    <row r="3677" spans="1:14" x14ac:dyDescent="0.3">
      <c r="A3677" t="s">
        <v>28</v>
      </c>
      <c r="B3677" t="s">
        <v>33</v>
      </c>
      <c r="C3677" t="s">
        <v>30</v>
      </c>
      <c r="D3677" s="2">
        <v>44522</v>
      </c>
      <c r="E3677">
        <v>22</v>
      </c>
      <c r="F3677">
        <v>60</v>
      </c>
      <c r="G3677">
        <v>5686</v>
      </c>
      <c r="H3677">
        <v>341160</v>
      </c>
      <c r="L3677" t="s">
        <v>31</v>
      </c>
      <c r="N3677" t="s">
        <v>4</v>
      </c>
    </row>
    <row r="3678" spans="1:14" x14ac:dyDescent="0.3">
      <c r="A3678" t="s">
        <v>28</v>
      </c>
      <c r="B3678" t="s">
        <v>33</v>
      </c>
      <c r="C3678" t="s">
        <v>34</v>
      </c>
      <c r="D3678" s="2">
        <v>44522</v>
      </c>
      <c r="E3678">
        <v>22</v>
      </c>
      <c r="I3678">
        <v>32</v>
      </c>
      <c r="J3678">
        <v>9989</v>
      </c>
      <c r="K3678">
        <v>319648</v>
      </c>
      <c r="L3678">
        <v>5</v>
      </c>
      <c r="M3678" t="s">
        <v>35</v>
      </c>
      <c r="N3678" t="s">
        <v>8</v>
      </c>
    </row>
    <row r="3679" spans="1:14" x14ac:dyDescent="0.3">
      <c r="A3679" t="s">
        <v>28</v>
      </c>
      <c r="B3679" t="s">
        <v>32</v>
      </c>
      <c r="C3679" t="s">
        <v>30</v>
      </c>
      <c r="D3679" s="2">
        <v>44522</v>
      </c>
      <c r="E3679">
        <v>22</v>
      </c>
      <c r="F3679">
        <v>42</v>
      </c>
      <c r="G3679">
        <v>5704</v>
      </c>
      <c r="H3679">
        <v>239568</v>
      </c>
      <c r="L3679" t="s">
        <v>31</v>
      </c>
      <c r="N3679" t="s">
        <v>3</v>
      </c>
    </row>
    <row r="3680" spans="1:14" x14ac:dyDescent="0.3">
      <c r="A3680" t="s">
        <v>28</v>
      </c>
      <c r="B3680" t="s">
        <v>32</v>
      </c>
      <c r="C3680" t="s">
        <v>30</v>
      </c>
      <c r="D3680" s="2">
        <v>44522</v>
      </c>
      <c r="E3680">
        <v>22</v>
      </c>
      <c r="F3680">
        <v>50</v>
      </c>
      <c r="G3680">
        <v>5609</v>
      </c>
      <c r="H3680">
        <v>280450</v>
      </c>
      <c r="L3680" t="s">
        <v>31</v>
      </c>
      <c r="N3680" t="s">
        <v>3</v>
      </c>
    </row>
    <row r="3681" spans="1:14" x14ac:dyDescent="0.3">
      <c r="A3681" t="s">
        <v>28</v>
      </c>
      <c r="B3681" t="s">
        <v>33</v>
      </c>
      <c r="C3681" t="s">
        <v>34</v>
      </c>
      <c r="D3681" s="2">
        <v>44522</v>
      </c>
      <c r="E3681">
        <v>22</v>
      </c>
      <c r="I3681">
        <v>34</v>
      </c>
      <c r="J3681">
        <v>9570</v>
      </c>
      <c r="K3681">
        <v>325380</v>
      </c>
      <c r="L3681">
        <v>3</v>
      </c>
      <c r="M3681" t="s">
        <v>38</v>
      </c>
      <c r="N3681" t="s">
        <v>13</v>
      </c>
    </row>
    <row r="3682" spans="1:14" x14ac:dyDescent="0.3">
      <c r="A3682" t="s">
        <v>28</v>
      </c>
      <c r="B3682" t="s">
        <v>32</v>
      </c>
      <c r="C3682" t="s">
        <v>30</v>
      </c>
      <c r="D3682" s="2">
        <v>44522</v>
      </c>
      <c r="E3682">
        <v>22</v>
      </c>
      <c r="F3682">
        <v>45</v>
      </c>
      <c r="G3682">
        <v>5457</v>
      </c>
      <c r="H3682">
        <v>245565</v>
      </c>
      <c r="L3682" t="s">
        <v>31</v>
      </c>
      <c r="N3682" t="s">
        <v>10</v>
      </c>
    </row>
    <row r="3683" spans="1:14" x14ac:dyDescent="0.3">
      <c r="A3683" t="s">
        <v>28</v>
      </c>
      <c r="B3683" t="s">
        <v>29</v>
      </c>
      <c r="C3683" t="s">
        <v>34</v>
      </c>
      <c r="D3683" s="2">
        <v>44522</v>
      </c>
      <c r="E3683">
        <v>22</v>
      </c>
      <c r="I3683">
        <v>30</v>
      </c>
      <c r="J3683">
        <v>8298</v>
      </c>
      <c r="K3683">
        <v>248940</v>
      </c>
      <c r="L3683">
        <v>5</v>
      </c>
      <c r="M3683" t="s">
        <v>35</v>
      </c>
      <c r="N3683" t="s">
        <v>13</v>
      </c>
    </row>
    <row r="3684" spans="1:14" x14ac:dyDescent="0.3">
      <c r="A3684" t="s">
        <v>28</v>
      </c>
      <c r="B3684" t="s">
        <v>33</v>
      </c>
      <c r="C3684" t="s">
        <v>30</v>
      </c>
      <c r="D3684" s="2">
        <v>44522</v>
      </c>
      <c r="E3684">
        <v>22</v>
      </c>
      <c r="F3684">
        <v>57</v>
      </c>
      <c r="G3684">
        <v>6022</v>
      </c>
      <c r="H3684">
        <v>343254</v>
      </c>
      <c r="L3684" t="s">
        <v>31</v>
      </c>
      <c r="N3684" t="s">
        <v>6</v>
      </c>
    </row>
    <row r="3685" spans="1:14" x14ac:dyDescent="0.3">
      <c r="A3685" t="s">
        <v>28</v>
      </c>
      <c r="B3685" t="s">
        <v>33</v>
      </c>
      <c r="C3685" t="s">
        <v>30</v>
      </c>
      <c r="D3685" s="2">
        <v>44522</v>
      </c>
      <c r="E3685">
        <v>22</v>
      </c>
      <c r="F3685">
        <v>44</v>
      </c>
      <c r="G3685">
        <v>6346</v>
      </c>
      <c r="H3685">
        <v>279224</v>
      </c>
      <c r="L3685" t="s">
        <v>31</v>
      </c>
      <c r="N3685" t="s">
        <v>8</v>
      </c>
    </row>
    <row r="3686" spans="1:14" x14ac:dyDescent="0.3">
      <c r="A3686" t="s">
        <v>28</v>
      </c>
      <c r="B3686" t="s">
        <v>32</v>
      </c>
      <c r="C3686" t="s">
        <v>34</v>
      </c>
      <c r="D3686" s="2">
        <v>44523</v>
      </c>
      <c r="E3686">
        <v>23</v>
      </c>
      <c r="I3686">
        <v>34</v>
      </c>
      <c r="J3686">
        <v>9698</v>
      </c>
      <c r="K3686">
        <v>329732</v>
      </c>
      <c r="L3686">
        <v>4</v>
      </c>
      <c r="M3686" t="s">
        <v>39</v>
      </c>
      <c r="N3686" t="s">
        <v>8</v>
      </c>
    </row>
    <row r="3687" spans="1:14" x14ac:dyDescent="0.3">
      <c r="A3687" t="s">
        <v>28</v>
      </c>
      <c r="B3687" t="s">
        <v>29</v>
      </c>
      <c r="C3687" t="s">
        <v>30</v>
      </c>
      <c r="D3687" s="2">
        <v>44523</v>
      </c>
      <c r="E3687">
        <v>23</v>
      </c>
      <c r="F3687">
        <v>53</v>
      </c>
      <c r="G3687">
        <v>6996</v>
      </c>
      <c r="H3687">
        <v>370788</v>
      </c>
      <c r="L3687" t="s">
        <v>31</v>
      </c>
      <c r="N3687" t="s">
        <v>7</v>
      </c>
    </row>
    <row r="3688" spans="1:14" x14ac:dyDescent="0.3">
      <c r="A3688" t="s">
        <v>28</v>
      </c>
      <c r="B3688" t="s">
        <v>33</v>
      </c>
      <c r="C3688" t="s">
        <v>30</v>
      </c>
      <c r="D3688" s="2">
        <v>44523</v>
      </c>
      <c r="E3688">
        <v>23</v>
      </c>
      <c r="F3688">
        <v>52</v>
      </c>
      <c r="G3688">
        <v>5680</v>
      </c>
      <c r="H3688">
        <v>295360</v>
      </c>
      <c r="L3688" t="s">
        <v>31</v>
      </c>
      <c r="N3688" t="s">
        <v>7</v>
      </c>
    </row>
    <row r="3689" spans="1:14" x14ac:dyDescent="0.3">
      <c r="A3689" t="s">
        <v>28</v>
      </c>
      <c r="B3689" t="s">
        <v>29</v>
      </c>
      <c r="C3689" t="s">
        <v>30</v>
      </c>
      <c r="D3689" s="2">
        <v>44523</v>
      </c>
      <c r="E3689">
        <v>23</v>
      </c>
      <c r="F3689">
        <v>53</v>
      </c>
      <c r="G3689">
        <v>5760</v>
      </c>
      <c r="H3689">
        <v>305280</v>
      </c>
      <c r="L3689" t="s">
        <v>31</v>
      </c>
      <c r="N3689" t="s">
        <v>13</v>
      </c>
    </row>
    <row r="3690" spans="1:14" x14ac:dyDescent="0.3">
      <c r="A3690" t="s">
        <v>28</v>
      </c>
      <c r="B3690" t="s">
        <v>29</v>
      </c>
      <c r="C3690" t="s">
        <v>34</v>
      </c>
      <c r="D3690" s="2">
        <v>44523</v>
      </c>
      <c r="E3690">
        <v>23</v>
      </c>
      <c r="I3690">
        <v>35</v>
      </c>
      <c r="J3690">
        <v>8504</v>
      </c>
      <c r="K3690">
        <v>297640</v>
      </c>
      <c r="L3690">
        <v>4</v>
      </c>
      <c r="M3690" t="s">
        <v>39</v>
      </c>
      <c r="N3690" t="s">
        <v>13</v>
      </c>
    </row>
    <row r="3691" spans="1:14" x14ac:dyDescent="0.3">
      <c r="A3691" t="s">
        <v>28</v>
      </c>
      <c r="B3691" t="s">
        <v>33</v>
      </c>
      <c r="C3691" t="s">
        <v>34</v>
      </c>
      <c r="D3691" s="2">
        <v>44523</v>
      </c>
      <c r="E3691">
        <v>23</v>
      </c>
      <c r="I3691">
        <v>40</v>
      </c>
      <c r="J3691">
        <v>9901</v>
      </c>
      <c r="K3691">
        <v>396040</v>
      </c>
      <c r="L3691">
        <v>4</v>
      </c>
      <c r="M3691" t="s">
        <v>39</v>
      </c>
      <c r="N3691" t="s">
        <v>11</v>
      </c>
    </row>
    <row r="3692" spans="1:14" x14ac:dyDescent="0.3">
      <c r="A3692" t="s">
        <v>28</v>
      </c>
      <c r="B3692" t="s">
        <v>33</v>
      </c>
      <c r="C3692" t="s">
        <v>34</v>
      </c>
      <c r="D3692" s="2">
        <v>44523</v>
      </c>
      <c r="E3692">
        <v>23</v>
      </c>
      <c r="I3692">
        <v>34</v>
      </c>
      <c r="J3692">
        <v>9077</v>
      </c>
      <c r="K3692">
        <v>308618</v>
      </c>
      <c r="L3692">
        <v>5</v>
      </c>
      <c r="M3692" t="s">
        <v>35</v>
      </c>
      <c r="N3692" t="s">
        <v>8</v>
      </c>
    </row>
    <row r="3693" spans="1:14" x14ac:dyDescent="0.3">
      <c r="A3693" t="s">
        <v>28</v>
      </c>
      <c r="B3693" t="s">
        <v>29</v>
      </c>
      <c r="C3693" t="s">
        <v>34</v>
      </c>
      <c r="D3693" s="2">
        <v>44523</v>
      </c>
      <c r="E3693">
        <v>23</v>
      </c>
      <c r="I3693">
        <v>33</v>
      </c>
      <c r="J3693">
        <v>8769</v>
      </c>
      <c r="K3693">
        <v>289377</v>
      </c>
      <c r="L3693">
        <v>4</v>
      </c>
      <c r="M3693" t="s">
        <v>39</v>
      </c>
      <c r="N3693" t="s">
        <v>9</v>
      </c>
    </row>
    <row r="3694" spans="1:14" x14ac:dyDescent="0.3">
      <c r="A3694" t="s">
        <v>28</v>
      </c>
      <c r="B3694" t="s">
        <v>33</v>
      </c>
      <c r="C3694" t="s">
        <v>30</v>
      </c>
      <c r="D3694" s="2">
        <v>44523</v>
      </c>
      <c r="E3694">
        <v>23</v>
      </c>
      <c r="F3694">
        <v>45</v>
      </c>
      <c r="G3694">
        <v>6294</v>
      </c>
      <c r="H3694">
        <v>283230</v>
      </c>
      <c r="L3694" t="s">
        <v>31</v>
      </c>
      <c r="N3694" t="s">
        <v>8</v>
      </c>
    </row>
    <row r="3695" spans="1:14" x14ac:dyDescent="0.3">
      <c r="A3695" t="s">
        <v>28</v>
      </c>
      <c r="B3695" t="s">
        <v>32</v>
      </c>
      <c r="C3695" t="s">
        <v>30</v>
      </c>
      <c r="D3695" s="2">
        <v>44523</v>
      </c>
      <c r="E3695">
        <v>23</v>
      </c>
      <c r="F3695">
        <v>60</v>
      </c>
      <c r="G3695">
        <v>5163</v>
      </c>
      <c r="H3695">
        <v>309780</v>
      </c>
      <c r="L3695" t="s">
        <v>31</v>
      </c>
      <c r="N3695" t="s">
        <v>3</v>
      </c>
    </row>
    <row r="3696" spans="1:14" x14ac:dyDescent="0.3">
      <c r="A3696" t="s">
        <v>28</v>
      </c>
      <c r="B3696" t="s">
        <v>29</v>
      </c>
      <c r="C3696" t="s">
        <v>30</v>
      </c>
      <c r="D3696" s="2">
        <v>44523</v>
      </c>
      <c r="E3696">
        <v>23</v>
      </c>
      <c r="F3696">
        <v>53</v>
      </c>
      <c r="G3696">
        <v>6180</v>
      </c>
      <c r="H3696">
        <v>327540</v>
      </c>
      <c r="L3696" t="s">
        <v>31</v>
      </c>
      <c r="N3696" t="s">
        <v>11</v>
      </c>
    </row>
    <row r="3697" spans="1:14" x14ac:dyDescent="0.3">
      <c r="A3697" t="s">
        <v>28</v>
      </c>
      <c r="B3697" t="s">
        <v>32</v>
      </c>
      <c r="C3697" t="s">
        <v>30</v>
      </c>
      <c r="D3697" s="2">
        <v>44523</v>
      </c>
      <c r="E3697">
        <v>23</v>
      </c>
      <c r="F3697">
        <v>40</v>
      </c>
      <c r="G3697">
        <v>5392</v>
      </c>
      <c r="H3697">
        <v>215680</v>
      </c>
      <c r="L3697" t="s">
        <v>31</v>
      </c>
      <c r="N3697" t="s">
        <v>11</v>
      </c>
    </row>
    <row r="3698" spans="1:14" x14ac:dyDescent="0.3">
      <c r="A3698" t="s">
        <v>28</v>
      </c>
      <c r="B3698" t="s">
        <v>32</v>
      </c>
      <c r="C3698" t="s">
        <v>30</v>
      </c>
      <c r="D3698" s="2">
        <v>44524</v>
      </c>
      <c r="E3698">
        <v>24</v>
      </c>
      <c r="F3698">
        <v>59</v>
      </c>
      <c r="G3698">
        <v>5041</v>
      </c>
      <c r="H3698">
        <v>297419</v>
      </c>
      <c r="L3698" t="s">
        <v>31</v>
      </c>
      <c r="N3698" t="s">
        <v>4</v>
      </c>
    </row>
    <row r="3699" spans="1:14" x14ac:dyDescent="0.3">
      <c r="A3699" t="s">
        <v>28</v>
      </c>
      <c r="B3699" t="s">
        <v>29</v>
      </c>
      <c r="C3699" t="s">
        <v>34</v>
      </c>
      <c r="D3699" s="2">
        <v>44524</v>
      </c>
      <c r="E3699">
        <v>24</v>
      </c>
      <c r="I3699">
        <v>40</v>
      </c>
      <c r="J3699">
        <v>9996</v>
      </c>
      <c r="K3699">
        <v>399840</v>
      </c>
      <c r="L3699">
        <v>3</v>
      </c>
      <c r="M3699" t="s">
        <v>38</v>
      </c>
      <c r="N3699" t="s">
        <v>11</v>
      </c>
    </row>
    <row r="3700" spans="1:14" x14ac:dyDescent="0.3">
      <c r="A3700" t="s">
        <v>28</v>
      </c>
      <c r="B3700" t="s">
        <v>29</v>
      </c>
      <c r="C3700" t="s">
        <v>30</v>
      </c>
      <c r="D3700" s="2">
        <v>44524</v>
      </c>
      <c r="E3700">
        <v>24</v>
      </c>
      <c r="F3700">
        <v>56</v>
      </c>
      <c r="G3700">
        <v>5942</v>
      </c>
      <c r="H3700">
        <v>332752</v>
      </c>
      <c r="L3700" t="s">
        <v>31</v>
      </c>
      <c r="N3700" t="s">
        <v>14</v>
      </c>
    </row>
    <row r="3701" spans="1:14" x14ac:dyDescent="0.3">
      <c r="A3701" t="s">
        <v>28</v>
      </c>
      <c r="B3701" t="s">
        <v>32</v>
      </c>
      <c r="C3701" t="s">
        <v>30</v>
      </c>
      <c r="D3701" s="2">
        <v>44524</v>
      </c>
      <c r="E3701">
        <v>24</v>
      </c>
      <c r="F3701">
        <v>55</v>
      </c>
      <c r="G3701">
        <v>6724</v>
      </c>
      <c r="H3701">
        <v>369820</v>
      </c>
      <c r="L3701" t="s">
        <v>31</v>
      </c>
      <c r="N3701" t="s">
        <v>9</v>
      </c>
    </row>
    <row r="3702" spans="1:14" x14ac:dyDescent="0.3">
      <c r="A3702" t="s">
        <v>28</v>
      </c>
      <c r="B3702" t="s">
        <v>29</v>
      </c>
      <c r="C3702" t="s">
        <v>30</v>
      </c>
      <c r="D3702" s="2">
        <v>44524</v>
      </c>
      <c r="E3702">
        <v>24</v>
      </c>
      <c r="F3702">
        <v>43</v>
      </c>
      <c r="G3702">
        <v>5381</v>
      </c>
      <c r="H3702">
        <v>231383</v>
      </c>
      <c r="L3702" t="s">
        <v>31</v>
      </c>
      <c r="N3702" t="s">
        <v>7</v>
      </c>
    </row>
    <row r="3703" spans="1:14" x14ac:dyDescent="0.3">
      <c r="A3703" t="s">
        <v>28</v>
      </c>
      <c r="B3703" t="s">
        <v>33</v>
      </c>
      <c r="C3703" t="s">
        <v>30</v>
      </c>
      <c r="D3703" s="2">
        <v>44524</v>
      </c>
      <c r="E3703">
        <v>24</v>
      </c>
      <c r="F3703">
        <v>42</v>
      </c>
      <c r="G3703">
        <v>5166</v>
      </c>
      <c r="H3703">
        <v>216972</v>
      </c>
      <c r="L3703" t="s">
        <v>31</v>
      </c>
      <c r="N3703" t="s">
        <v>6</v>
      </c>
    </row>
    <row r="3704" spans="1:14" x14ac:dyDescent="0.3">
      <c r="A3704" t="s">
        <v>28</v>
      </c>
      <c r="B3704" t="s">
        <v>32</v>
      </c>
      <c r="C3704" t="s">
        <v>30</v>
      </c>
      <c r="D3704" s="2">
        <v>44524</v>
      </c>
      <c r="E3704">
        <v>24</v>
      </c>
      <c r="F3704">
        <v>51</v>
      </c>
      <c r="G3704">
        <v>6136</v>
      </c>
      <c r="H3704">
        <v>312936</v>
      </c>
      <c r="L3704" t="s">
        <v>31</v>
      </c>
      <c r="N3704" t="s">
        <v>9</v>
      </c>
    </row>
    <row r="3705" spans="1:14" x14ac:dyDescent="0.3">
      <c r="A3705" t="s">
        <v>28</v>
      </c>
      <c r="B3705" t="s">
        <v>33</v>
      </c>
      <c r="C3705" t="s">
        <v>30</v>
      </c>
      <c r="D3705" s="2">
        <v>44524</v>
      </c>
      <c r="E3705">
        <v>24</v>
      </c>
      <c r="F3705">
        <v>53</v>
      </c>
      <c r="G3705">
        <v>6444</v>
      </c>
      <c r="H3705">
        <v>341532</v>
      </c>
      <c r="L3705" t="s">
        <v>31</v>
      </c>
      <c r="N3705" t="s">
        <v>10</v>
      </c>
    </row>
    <row r="3706" spans="1:14" x14ac:dyDescent="0.3">
      <c r="A3706" t="s">
        <v>28</v>
      </c>
      <c r="B3706" t="s">
        <v>29</v>
      </c>
      <c r="C3706" t="s">
        <v>34</v>
      </c>
      <c r="D3706" s="2">
        <v>44525</v>
      </c>
      <c r="E3706">
        <v>25</v>
      </c>
      <c r="I3706">
        <v>39</v>
      </c>
      <c r="J3706">
        <v>9424</v>
      </c>
      <c r="K3706">
        <v>367536</v>
      </c>
      <c r="L3706">
        <v>2</v>
      </c>
      <c r="M3706" t="s">
        <v>36</v>
      </c>
      <c r="N3706" t="s">
        <v>4</v>
      </c>
    </row>
    <row r="3707" spans="1:14" x14ac:dyDescent="0.3">
      <c r="A3707" t="s">
        <v>28</v>
      </c>
      <c r="B3707" t="s">
        <v>32</v>
      </c>
      <c r="C3707" t="s">
        <v>30</v>
      </c>
      <c r="D3707" s="2">
        <v>44525</v>
      </c>
      <c r="E3707">
        <v>25</v>
      </c>
      <c r="F3707">
        <v>49</v>
      </c>
      <c r="G3707">
        <v>5907</v>
      </c>
      <c r="H3707">
        <v>289443</v>
      </c>
      <c r="L3707" t="s">
        <v>31</v>
      </c>
      <c r="N3707" t="s">
        <v>4</v>
      </c>
    </row>
    <row r="3708" spans="1:14" x14ac:dyDescent="0.3">
      <c r="A3708" t="s">
        <v>28</v>
      </c>
      <c r="B3708" t="s">
        <v>32</v>
      </c>
      <c r="C3708" t="s">
        <v>30</v>
      </c>
      <c r="D3708" s="2">
        <v>44525</v>
      </c>
      <c r="E3708">
        <v>25</v>
      </c>
      <c r="F3708">
        <v>53</v>
      </c>
      <c r="G3708">
        <v>5646</v>
      </c>
      <c r="H3708">
        <v>299238</v>
      </c>
      <c r="L3708" t="s">
        <v>31</v>
      </c>
      <c r="N3708" t="s">
        <v>5</v>
      </c>
    </row>
    <row r="3709" spans="1:14" x14ac:dyDescent="0.3">
      <c r="A3709" t="s">
        <v>28</v>
      </c>
      <c r="B3709" t="s">
        <v>29</v>
      </c>
      <c r="C3709" t="s">
        <v>30</v>
      </c>
      <c r="D3709" s="2">
        <v>44525</v>
      </c>
      <c r="E3709">
        <v>25</v>
      </c>
      <c r="F3709">
        <v>42</v>
      </c>
      <c r="G3709">
        <v>6717</v>
      </c>
      <c r="H3709">
        <v>282114</v>
      </c>
      <c r="L3709" t="s">
        <v>31</v>
      </c>
      <c r="N3709" t="s">
        <v>9</v>
      </c>
    </row>
    <row r="3710" spans="1:14" x14ac:dyDescent="0.3">
      <c r="A3710" t="s">
        <v>28</v>
      </c>
      <c r="B3710" t="s">
        <v>33</v>
      </c>
      <c r="C3710" t="s">
        <v>30</v>
      </c>
      <c r="D3710" s="2">
        <v>44525</v>
      </c>
      <c r="E3710">
        <v>25</v>
      </c>
      <c r="F3710">
        <v>41</v>
      </c>
      <c r="G3710">
        <v>5927</v>
      </c>
      <c r="H3710">
        <v>243007</v>
      </c>
      <c r="L3710" t="s">
        <v>31</v>
      </c>
      <c r="N3710" t="s">
        <v>8</v>
      </c>
    </row>
    <row r="3711" spans="1:14" x14ac:dyDescent="0.3">
      <c r="A3711" t="s">
        <v>28</v>
      </c>
      <c r="B3711" t="s">
        <v>32</v>
      </c>
      <c r="C3711" t="s">
        <v>30</v>
      </c>
      <c r="D3711" s="2">
        <v>44525</v>
      </c>
      <c r="E3711">
        <v>25</v>
      </c>
      <c r="F3711">
        <v>59</v>
      </c>
      <c r="G3711">
        <v>5587</v>
      </c>
      <c r="H3711">
        <v>329633</v>
      </c>
      <c r="L3711" t="s">
        <v>31</v>
      </c>
      <c r="N3711" t="s">
        <v>7</v>
      </c>
    </row>
    <row r="3712" spans="1:14" x14ac:dyDescent="0.3">
      <c r="A3712" t="s">
        <v>28</v>
      </c>
      <c r="B3712" t="s">
        <v>29</v>
      </c>
      <c r="C3712" t="s">
        <v>30</v>
      </c>
      <c r="D3712" s="2">
        <v>44525</v>
      </c>
      <c r="E3712">
        <v>25</v>
      </c>
      <c r="F3712">
        <v>54</v>
      </c>
      <c r="G3712">
        <v>6135</v>
      </c>
      <c r="H3712">
        <v>331290</v>
      </c>
      <c r="L3712" t="s">
        <v>31</v>
      </c>
      <c r="N3712" t="s">
        <v>13</v>
      </c>
    </row>
    <row r="3713" spans="1:14" x14ac:dyDescent="0.3">
      <c r="A3713" t="s">
        <v>28</v>
      </c>
      <c r="B3713" t="s">
        <v>32</v>
      </c>
      <c r="C3713" t="s">
        <v>30</v>
      </c>
      <c r="D3713" s="2">
        <v>44525</v>
      </c>
      <c r="E3713">
        <v>25</v>
      </c>
      <c r="F3713">
        <v>52</v>
      </c>
      <c r="G3713">
        <v>6480</v>
      </c>
      <c r="H3713">
        <v>336960</v>
      </c>
      <c r="L3713" t="s">
        <v>31</v>
      </c>
      <c r="N3713" t="s">
        <v>13</v>
      </c>
    </row>
    <row r="3714" spans="1:14" x14ac:dyDescent="0.3">
      <c r="A3714" t="s">
        <v>28</v>
      </c>
      <c r="B3714" t="s">
        <v>32</v>
      </c>
      <c r="C3714" t="s">
        <v>34</v>
      </c>
      <c r="D3714" s="2">
        <v>44525</v>
      </c>
      <c r="E3714">
        <v>25</v>
      </c>
      <c r="I3714">
        <v>40</v>
      </c>
      <c r="J3714">
        <v>9592</v>
      </c>
      <c r="K3714">
        <v>383680</v>
      </c>
      <c r="L3714">
        <v>2</v>
      </c>
      <c r="M3714" t="s">
        <v>36</v>
      </c>
      <c r="N3714" t="s">
        <v>9</v>
      </c>
    </row>
    <row r="3715" spans="1:14" x14ac:dyDescent="0.3">
      <c r="A3715" t="s">
        <v>28</v>
      </c>
      <c r="B3715" t="s">
        <v>29</v>
      </c>
      <c r="C3715" t="s">
        <v>30</v>
      </c>
      <c r="D3715" s="2">
        <v>44526</v>
      </c>
      <c r="E3715">
        <v>26</v>
      </c>
      <c r="F3715">
        <v>57</v>
      </c>
      <c r="G3715">
        <v>5392</v>
      </c>
      <c r="H3715">
        <v>307344</v>
      </c>
      <c r="L3715" t="s">
        <v>31</v>
      </c>
      <c r="N3715" t="s">
        <v>11</v>
      </c>
    </row>
    <row r="3716" spans="1:14" x14ac:dyDescent="0.3">
      <c r="A3716" t="s">
        <v>28</v>
      </c>
      <c r="B3716" t="s">
        <v>29</v>
      </c>
      <c r="C3716" t="s">
        <v>30</v>
      </c>
      <c r="D3716" s="2">
        <v>44526</v>
      </c>
      <c r="E3716">
        <v>26</v>
      </c>
      <c r="F3716">
        <v>53</v>
      </c>
      <c r="G3716">
        <v>5947</v>
      </c>
      <c r="H3716">
        <v>315191</v>
      </c>
      <c r="L3716" t="s">
        <v>31</v>
      </c>
      <c r="N3716" t="s">
        <v>13</v>
      </c>
    </row>
    <row r="3717" spans="1:14" x14ac:dyDescent="0.3">
      <c r="A3717" t="s">
        <v>28</v>
      </c>
      <c r="B3717" t="s">
        <v>33</v>
      </c>
      <c r="C3717" t="s">
        <v>30</v>
      </c>
      <c r="D3717" s="2">
        <v>44526</v>
      </c>
      <c r="E3717">
        <v>26</v>
      </c>
      <c r="F3717">
        <v>58</v>
      </c>
      <c r="G3717">
        <v>5915</v>
      </c>
      <c r="H3717">
        <v>343070</v>
      </c>
      <c r="L3717" t="s">
        <v>31</v>
      </c>
      <c r="N3717" t="s">
        <v>11</v>
      </c>
    </row>
    <row r="3718" spans="1:14" x14ac:dyDescent="0.3">
      <c r="A3718" t="s">
        <v>28</v>
      </c>
      <c r="B3718" t="s">
        <v>32</v>
      </c>
      <c r="C3718" t="s">
        <v>30</v>
      </c>
      <c r="D3718" s="2">
        <v>44526</v>
      </c>
      <c r="E3718">
        <v>26</v>
      </c>
      <c r="F3718">
        <v>56</v>
      </c>
      <c r="G3718">
        <v>6411</v>
      </c>
      <c r="H3718">
        <v>359016</v>
      </c>
      <c r="L3718" t="s">
        <v>31</v>
      </c>
      <c r="N3718" t="s">
        <v>14</v>
      </c>
    </row>
    <row r="3719" spans="1:14" x14ac:dyDescent="0.3">
      <c r="A3719" t="s">
        <v>28</v>
      </c>
      <c r="B3719" t="s">
        <v>32</v>
      </c>
      <c r="C3719" t="s">
        <v>34</v>
      </c>
      <c r="D3719" s="2">
        <v>44526</v>
      </c>
      <c r="E3719">
        <v>26</v>
      </c>
      <c r="I3719">
        <v>37</v>
      </c>
      <c r="J3719">
        <v>9845</v>
      </c>
      <c r="K3719">
        <v>364265</v>
      </c>
      <c r="L3719">
        <v>1</v>
      </c>
      <c r="M3719" t="s">
        <v>37</v>
      </c>
      <c r="N3719" t="s">
        <v>10</v>
      </c>
    </row>
    <row r="3720" spans="1:14" x14ac:dyDescent="0.3">
      <c r="A3720" t="s">
        <v>28</v>
      </c>
      <c r="B3720" t="s">
        <v>32</v>
      </c>
      <c r="C3720" t="s">
        <v>34</v>
      </c>
      <c r="D3720" s="2">
        <v>44526</v>
      </c>
      <c r="E3720">
        <v>26</v>
      </c>
      <c r="I3720">
        <v>34</v>
      </c>
      <c r="J3720">
        <v>8443</v>
      </c>
      <c r="K3720">
        <v>287062</v>
      </c>
      <c r="L3720">
        <v>5</v>
      </c>
      <c r="M3720" t="s">
        <v>35</v>
      </c>
      <c r="N3720" t="s">
        <v>5</v>
      </c>
    </row>
    <row r="3721" spans="1:14" x14ac:dyDescent="0.3">
      <c r="A3721" t="s">
        <v>28</v>
      </c>
      <c r="B3721" t="s">
        <v>33</v>
      </c>
      <c r="C3721" t="s">
        <v>30</v>
      </c>
      <c r="D3721" s="2">
        <v>44526</v>
      </c>
      <c r="E3721">
        <v>26</v>
      </c>
      <c r="F3721">
        <v>46</v>
      </c>
      <c r="G3721">
        <v>6982</v>
      </c>
      <c r="H3721">
        <v>321172</v>
      </c>
      <c r="L3721" t="s">
        <v>31</v>
      </c>
      <c r="N3721" t="s">
        <v>10</v>
      </c>
    </row>
    <row r="3722" spans="1:14" x14ac:dyDescent="0.3">
      <c r="A3722" t="s">
        <v>28</v>
      </c>
      <c r="B3722" t="s">
        <v>32</v>
      </c>
      <c r="C3722" t="s">
        <v>34</v>
      </c>
      <c r="D3722" s="2">
        <v>44526</v>
      </c>
      <c r="E3722">
        <v>26</v>
      </c>
      <c r="I3722">
        <v>36</v>
      </c>
      <c r="J3722">
        <v>9539</v>
      </c>
      <c r="K3722">
        <v>343404</v>
      </c>
      <c r="L3722">
        <v>5</v>
      </c>
      <c r="M3722" t="s">
        <v>35</v>
      </c>
      <c r="N3722" t="s">
        <v>8</v>
      </c>
    </row>
    <row r="3723" spans="1:14" x14ac:dyDescent="0.3">
      <c r="A3723" t="s">
        <v>28</v>
      </c>
      <c r="B3723" t="s">
        <v>29</v>
      </c>
      <c r="C3723" t="s">
        <v>30</v>
      </c>
      <c r="D3723" s="2">
        <v>44526</v>
      </c>
      <c r="E3723">
        <v>26</v>
      </c>
      <c r="F3723">
        <v>49</v>
      </c>
      <c r="G3723">
        <v>6768</v>
      </c>
      <c r="H3723">
        <v>331632</v>
      </c>
      <c r="L3723" t="s">
        <v>31</v>
      </c>
      <c r="N3723" t="s">
        <v>14</v>
      </c>
    </row>
    <row r="3724" spans="1:14" x14ac:dyDescent="0.3">
      <c r="A3724" t="s">
        <v>28</v>
      </c>
      <c r="B3724" t="s">
        <v>32</v>
      </c>
      <c r="C3724" t="s">
        <v>30</v>
      </c>
      <c r="D3724" s="2">
        <v>44526</v>
      </c>
      <c r="E3724">
        <v>26</v>
      </c>
      <c r="F3724">
        <v>49</v>
      </c>
      <c r="G3724">
        <v>6851</v>
      </c>
      <c r="H3724">
        <v>335699</v>
      </c>
      <c r="L3724" t="s">
        <v>31</v>
      </c>
      <c r="N3724" t="s">
        <v>10</v>
      </c>
    </row>
    <row r="3725" spans="1:14" x14ac:dyDescent="0.3">
      <c r="A3725" t="s">
        <v>28</v>
      </c>
      <c r="B3725" t="s">
        <v>33</v>
      </c>
      <c r="C3725" t="s">
        <v>30</v>
      </c>
      <c r="D3725" s="2">
        <v>44526</v>
      </c>
      <c r="E3725">
        <v>26</v>
      </c>
      <c r="F3725">
        <v>56</v>
      </c>
      <c r="G3725">
        <v>5863</v>
      </c>
      <c r="H3725">
        <v>328328</v>
      </c>
      <c r="L3725" t="s">
        <v>31</v>
      </c>
      <c r="N3725" t="s">
        <v>14</v>
      </c>
    </row>
    <row r="3726" spans="1:14" x14ac:dyDescent="0.3">
      <c r="A3726" t="s">
        <v>28</v>
      </c>
      <c r="B3726" t="s">
        <v>29</v>
      </c>
      <c r="C3726" t="s">
        <v>30</v>
      </c>
      <c r="D3726" s="2">
        <v>44526</v>
      </c>
      <c r="E3726">
        <v>26</v>
      </c>
      <c r="F3726">
        <v>51</v>
      </c>
      <c r="G3726">
        <v>6442</v>
      </c>
      <c r="H3726">
        <v>328542</v>
      </c>
      <c r="L3726" t="s">
        <v>31</v>
      </c>
      <c r="N3726" t="s">
        <v>7</v>
      </c>
    </row>
    <row r="3727" spans="1:14" x14ac:dyDescent="0.3">
      <c r="A3727" t="s">
        <v>28</v>
      </c>
      <c r="B3727" t="s">
        <v>29</v>
      </c>
      <c r="C3727" t="s">
        <v>30</v>
      </c>
      <c r="D3727" s="2">
        <v>44526</v>
      </c>
      <c r="E3727">
        <v>26</v>
      </c>
      <c r="F3727">
        <v>49</v>
      </c>
      <c r="G3727">
        <v>5881</v>
      </c>
      <c r="H3727">
        <v>288169</v>
      </c>
      <c r="L3727" t="s">
        <v>31</v>
      </c>
      <c r="N3727" t="s">
        <v>6</v>
      </c>
    </row>
    <row r="3728" spans="1:14" x14ac:dyDescent="0.3">
      <c r="A3728" t="s">
        <v>28</v>
      </c>
      <c r="B3728" t="s">
        <v>33</v>
      </c>
      <c r="C3728" t="s">
        <v>30</v>
      </c>
      <c r="D3728" s="2">
        <v>44527</v>
      </c>
      <c r="E3728">
        <v>27</v>
      </c>
      <c r="F3728">
        <v>41</v>
      </c>
      <c r="G3728">
        <v>6306</v>
      </c>
      <c r="H3728">
        <v>258546</v>
      </c>
      <c r="L3728" t="s">
        <v>31</v>
      </c>
      <c r="N3728" t="s">
        <v>8</v>
      </c>
    </row>
    <row r="3729" spans="1:14" x14ac:dyDescent="0.3">
      <c r="A3729" t="s">
        <v>28</v>
      </c>
      <c r="B3729" t="s">
        <v>32</v>
      </c>
      <c r="C3729" t="s">
        <v>34</v>
      </c>
      <c r="D3729" s="2">
        <v>44527</v>
      </c>
      <c r="E3729">
        <v>27</v>
      </c>
      <c r="I3729">
        <v>40</v>
      </c>
      <c r="J3729">
        <v>8283</v>
      </c>
      <c r="K3729">
        <v>331320</v>
      </c>
      <c r="L3729">
        <v>3</v>
      </c>
      <c r="M3729" t="s">
        <v>38</v>
      </c>
      <c r="N3729" t="s">
        <v>14</v>
      </c>
    </row>
    <row r="3730" spans="1:14" x14ac:dyDescent="0.3">
      <c r="A3730" t="s">
        <v>28</v>
      </c>
      <c r="B3730" t="s">
        <v>29</v>
      </c>
      <c r="C3730" t="s">
        <v>30</v>
      </c>
      <c r="D3730" s="2">
        <v>44527</v>
      </c>
      <c r="E3730">
        <v>27</v>
      </c>
      <c r="F3730">
        <v>56</v>
      </c>
      <c r="G3730">
        <v>6644</v>
      </c>
      <c r="H3730">
        <v>372064</v>
      </c>
      <c r="L3730" t="s">
        <v>31</v>
      </c>
      <c r="N3730" t="s">
        <v>10</v>
      </c>
    </row>
    <row r="3731" spans="1:14" x14ac:dyDescent="0.3">
      <c r="A3731" t="s">
        <v>28</v>
      </c>
      <c r="B3731" t="s">
        <v>33</v>
      </c>
      <c r="C3731" t="s">
        <v>30</v>
      </c>
      <c r="D3731" s="2">
        <v>44527</v>
      </c>
      <c r="E3731">
        <v>27</v>
      </c>
      <c r="F3731">
        <v>42</v>
      </c>
      <c r="G3731">
        <v>6137</v>
      </c>
      <c r="H3731">
        <v>257754</v>
      </c>
      <c r="L3731" t="s">
        <v>31</v>
      </c>
      <c r="N3731" t="s">
        <v>11</v>
      </c>
    </row>
    <row r="3732" spans="1:14" x14ac:dyDescent="0.3">
      <c r="A3732" t="s">
        <v>28</v>
      </c>
      <c r="B3732" t="s">
        <v>33</v>
      </c>
      <c r="C3732" t="s">
        <v>30</v>
      </c>
      <c r="D3732" s="2">
        <v>44527</v>
      </c>
      <c r="E3732">
        <v>27</v>
      </c>
      <c r="F3732">
        <v>58</v>
      </c>
      <c r="G3732">
        <v>5281</v>
      </c>
      <c r="H3732">
        <v>306298</v>
      </c>
      <c r="L3732" t="s">
        <v>31</v>
      </c>
      <c r="N3732" t="s">
        <v>3</v>
      </c>
    </row>
    <row r="3733" spans="1:14" x14ac:dyDescent="0.3">
      <c r="A3733" t="s">
        <v>28</v>
      </c>
      <c r="B3733" t="s">
        <v>32</v>
      </c>
      <c r="C3733" t="s">
        <v>30</v>
      </c>
      <c r="D3733" s="2">
        <v>44527</v>
      </c>
      <c r="E3733">
        <v>27</v>
      </c>
      <c r="F3733">
        <v>48</v>
      </c>
      <c r="G3733">
        <v>6912</v>
      </c>
      <c r="H3733">
        <v>331776</v>
      </c>
      <c r="L3733" t="s">
        <v>31</v>
      </c>
      <c r="N3733" t="s">
        <v>14</v>
      </c>
    </row>
    <row r="3734" spans="1:14" x14ac:dyDescent="0.3">
      <c r="A3734" t="s">
        <v>28</v>
      </c>
      <c r="B3734" t="s">
        <v>33</v>
      </c>
      <c r="C3734" t="s">
        <v>30</v>
      </c>
      <c r="D3734" s="2">
        <v>44527</v>
      </c>
      <c r="E3734">
        <v>27</v>
      </c>
      <c r="F3734">
        <v>58</v>
      </c>
      <c r="G3734">
        <v>5881</v>
      </c>
      <c r="H3734">
        <v>341098</v>
      </c>
      <c r="L3734" t="s">
        <v>31</v>
      </c>
      <c r="N3734" t="s">
        <v>3</v>
      </c>
    </row>
    <row r="3735" spans="1:14" x14ac:dyDescent="0.3">
      <c r="A3735" t="s">
        <v>28</v>
      </c>
      <c r="B3735" t="s">
        <v>32</v>
      </c>
      <c r="C3735" t="s">
        <v>34</v>
      </c>
      <c r="D3735" s="2">
        <v>44527</v>
      </c>
      <c r="E3735">
        <v>27</v>
      </c>
      <c r="I3735">
        <v>36</v>
      </c>
      <c r="J3735">
        <v>8100</v>
      </c>
      <c r="K3735">
        <v>291600</v>
      </c>
      <c r="L3735">
        <v>3</v>
      </c>
      <c r="M3735" t="s">
        <v>38</v>
      </c>
      <c r="N3735" t="s">
        <v>7</v>
      </c>
    </row>
    <row r="3736" spans="1:14" x14ac:dyDescent="0.3">
      <c r="A3736" t="s">
        <v>28</v>
      </c>
      <c r="B3736" t="s">
        <v>29</v>
      </c>
      <c r="C3736" t="s">
        <v>34</v>
      </c>
      <c r="D3736" s="2">
        <v>44527</v>
      </c>
      <c r="E3736">
        <v>27</v>
      </c>
      <c r="I3736">
        <v>32</v>
      </c>
      <c r="J3736">
        <v>8934</v>
      </c>
      <c r="K3736">
        <v>285888</v>
      </c>
      <c r="L3736">
        <v>4</v>
      </c>
      <c r="M3736" t="s">
        <v>39</v>
      </c>
      <c r="N3736" t="s">
        <v>3</v>
      </c>
    </row>
    <row r="3737" spans="1:14" x14ac:dyDescent="0.3">
      <c r="A3737" t="s">
        <v>28</v>
      </c>
      <c r="B3737" t="s">
        <v>33</v>
      </c>
      <c r="C3737" t="s">
        <v>30</v>
      </c>
      <c r="D3737" s="2">
        <v>44527</v>
      </c>
      <c r="E3737">
        <v>27</v>
      </c>
      <c r="F3737">
        <v>59</v>
      </c>
      <c r="G3737">
        <v>5205</v>
      </c>
      <c r="H3737">
        <v>307095</v>
      </c>
      <c r="L3737" t="s">
        <v>31</v>
      </c>
      <c r="N3737" t="s">
        <v>5</v>
      </c>
    </row>
    <row r="3738" spans="1:14" x14ac:dyDescent="0.3">
      <c r="A3738" t="s">
        <v>28</v>
      </c>
      <c r="B3738" t="s">
        <v>33</v>
      </c>
      <c r="C3738" t="s">
        <v>30</v>
      </c>
      <c r="D3738" s="2">
        <v>44527</v>
      </c>
      <c r="E3738">
        <v>27</v>
      </c>
      <c r="F3738">
        <v>54</v>
      </c>
      <c r="G3738">
        <v>6937</v>
      </c>
      <c r="H3738">
        <v>374598</v>
      </c>
      <c r="L3738" t="s">
        <v>31</v>
      </c>
      <c r="N3738" t="s">
        <v>9</v>
      </c>
    </row>
    <row r="3739" spans="1:14" x14ac:dyDescent="0.3">
      <c r="A3739" t="s">
        <v>28</v>
      </c>
      <c r="B3739" t="s">
        <v>29</v>
      </c>
      <c r="C3739" t="s">
        <v>34</v>
      </c>
      <c r="D3739" s="2">
        <v>44527</v>
      </c>
      <c r="E3739">
        <v>27</v>
      </c>
      <c r="I3739">
        <v>31</v>
      </c>
      <c r="J3739">
        <v>9556</v>
      </c>
      <c r="K3739">
        <v>296236</v>
      </c>
      <c r="L3739">
        <v>2</v>
      </c>
      <c r="M3739" t="s">
        <v>36</v>
      </c>
      <c r="N3739" t="s">
        <v>5</v>
      </c>
    </row>
    <row r="3740" spans="1:14" x14ac:dyDescent="0.3">
      <c r="A3740" t="s">
        <v>28</v>
      </c>
      <c r="B3740" t="s">
        <v>33</v>
      </c>
      <c r="C3740" t="s">
        <v>30</v>
      </c>
      <c r="D3740" s="2">
        <v>44527</v>
      </c>
      <c r="E3740">
        <v>27</v>
      </c>
      <c r="F3740">
        <v>54</v>
      </c>
      <c r="G3740">
        <v>5874</v>
      </c>
      <c r="H3740">
        <v>317196</v>
      </c>
      <c r="L3740" t="s">
        <v>31</v>
      </c>
      <c r="N3740" t="s">
        <v>5</v>
      </c>
    </row>
    <row r="3741" spans="1:14" x14ac:dyDescent="0.3">
      <c r="A3741" t="s">
        <v>28</v>
      </c>
      <c r="B3741" t="s">
        <v>29</v>
      </c>
      <c r="C3741" t="s">
        <v>34</v>
      </c>
      <c r="D3741" s="2">
        <v>44527</v>
      </c>
      <c r="E3741">
        <v>27</v>
      </c>
      <c r="I3741">
        <v>30</v>
      </c>
      <c r="J3741">
        <v>9534</v>
      </c>
      <c r="K3741">
        <v>286020</v>
      </c>
      <c r="L3741">
        <v>1</v>
      </c>
      <c r="M3741" t="s">
        <v>37</v>
      </c>
      <c r="N3741" t="s">
        <v>3</v>
      </c>
    </row>
    <row r="3742" spans="1:14" x14ac:dyDescent="0.3">
      <c r="A3742" t="s">
        <v>28</v>
      </c>
      <c r="B3742" t="s">
        <v>29</v>
      </c>
      <c r="C3742" t="s">
        <v>34</v>
      </c>
      <c r="D3742" s="2">
        <v>44527</v>
      </c>
      <c r="E3742">
        <v>27</v>
      </c>
      <c r="I3742">
        <v>37</v>
      </c>
      <c r="J3742">
        <v>8732</v>
      </c>
      <c r="K3742">
        <v>323084</v>
      </c>
      <c r="L3742">
        <v>3</v>
      </c>
      <c r="M3742" t="s">
        <v>38</v>
      </c>
      <c r="N3742" t="s">
        <v>10</v>
      </c>
    </row>
    <row r="3743" spans="1:14" x14ac:dyDescent="0.3">
      <c r="A3743" t="s">
        <v>28</v>
      </c>
      <c r="B3743" t="s">
        <v>32</v>
      </c>
      <c r="C3743" t="s">
        <v>34</v>
      </c>
      <c r="D3743" s="2">
        <v>44527</v>
      </c>
      <c r="E3743">
        <v>27</v>
      </c>
      <c r="I3743">
        <v>36</v>
      </c>
      <c r="J3743">
        <v>8619</v>
      </c>
      <c r="K3743">
        <v>310284</v>
      </c>
      <c r="L3743">
        <v>4</v>
      </c>
      <c r="M3743" t="s">
        <v>39</v>
      </c>
      <c r="N3743" t="s">
        <v>6</v>
      </c>
    </row>
    <row r="3744" spans="1:14" x14ac:dyDescent="0.3">
      <c r="A3744" t="s">
        <v>28</v>
      </c>
      <c r="B3744" t="s">
        <v>32</v>
      </c>
      <c r="C3744" t="s">
        <v>30</v>
      </c>
      <c r="D3744" s="2">
        <v>44527</v>
      </c>
      <c r="E3744">
        <v>27</v>
      </c>
      <c r="F3744">
        <v>41</v>
      </c>
      <c r="G3744">
        <v>5709</v>
      </c>
      <c r="H3744">
        <v>234069</v>
      </c>
      <c r="L3744" t="s">
        <v>31</v>
      </c>
      <c r="N3744" t="s">
        <v>14</v>
      </c>
    </row>
    <row r="3745" spans="1:14" x14ac:dyDescent="0.3">
      <c r="A3745" t="s">
        <v>28</v>
      </c>
      <c r="B3745" t="s">
        <v>29</v>
      </c>
      <c r="C3745" t="s">
        <v>30</v>
      </c>
      <c r="D3745" s="2">
        <v>44527</v>
      </c>
      <c r="E3745">
        <v>27</v>
      </c>
      <c r="F3745">
        <v>46</v>
      </c>
      <c r="G3745">
        <v>5936</v>
      </c>
      <c r="H3745">
        <v>273056</v>
      </c>
      <c r="L3745" t="s">
        <v>31</v>
      </c>
      <c r="N3745" t="s">
        <v>10</v>
      </c>
    </row>
    <row r="3746" spans="1:14" x14ac:dyDescent="0.3">
      <c r="A3746" t="s">
        <v>28</v>
      </c>
      <c r="B3746" t="s">
        <v>32</v>
      </c>
      <c r="C3746" t="s">
        <v>30</v>
      </c>
      <c r="D3746" s="2">
        <v>44527</v>
      </c>
      <c r="E3746">
        <v>27</v>
      </c>
      <c r="F3746">
        <v>43</v>
      </c>
      <c r="G3746">
        <v>6313</v>
      </c>
      <c r="H3746">
        <v>271459</v>
      </c>
      <c r="L3746" t="s">
        <v>31</v>
      </c>
      <c r="N3746" t="s">
        <v>13</v>
      </c>
    </row>
    <row r="3747" spans="1:14" x14ac:dyDescent="0.3">
      <c r="A3747" t="s">
        <v>28</v>
      </c>
      <c r="B3747" t="s">
        <v>32</v>
      </c>
      <c r="C3747" t="s">
        <v>30</v>
      </c>
      <c r="D3747" s="2">
        <v>44528</v>
      </c>
      <c r="E3747">
        <v>28</v>
      </c>
      <c r="F3747">
        <v>60</v>
      </c>
      <c r="G3747">
        <v>5997</v>
      </c>
      <c r="H3747">
        <v>359820</v>
      </c>
      <c r="L3747" t="s">
        <v>31</v>
      </c>
      <c r="N3747" t="s">
        <v>14</v>
      </c>
    </row>
    <row r="3748" spans="1:14" x14ac:dyDescent="0.3">
      <c r="A3748" t="s">
        <v>28</v>
      </c>
      <c r="B3748" t="s">
        <v>32</v>
      </c>
      <c r="C3748" t="s">
        <v>34</v>
      </c>
      <c r="D3748" s="2">
        <v>44528</v>
      </c>
      <c r="E3748">
        <v>28</v>
      </c>
      <c r="I3748">
        <v>35</v>
      </c>
      <c r="J3748">
        <v>9768</v>
      </c>
      <c r="K3748">
        <v>341880</v>
      </c>
      <c r="L3748">
        <v>4</v>
      </c>
      <c r="M3748" t="s">
        <v>39</v>
      </c>
      <c r="N3748" t="s">
        <v>5</v>
      </c>
    </row>
    <row r="3749" spans="1:14" x14ac:dyDescent="0.3">
      <c r="A3749" t="s">
        <v>28</v>
      </c>
      <c r="B3749" t="s">
        <v>29</v>
      </c>
      <c r="C3749" t="s">
        <v>30</v>
      </c>
      <c r="D3749" s="2">
        <v>44528</v>
      </c>
      <c r="E3749">
        <v>28</v>
      </c>
      <c r="F3749">
        <v>50</v>
      </c>
      <c r="G3749">
        <v>6990</v>
      </c>
      <c r="H3749">
        <v>349500</v>
      </c>
      <c r="L3749" t="s">
        <v>31</v>
      </c>
      <c r="N3749" t="s">
        <v>8</v>
      </c>
    </row>
    <row r="3750" spans="1:14" x14ac:dyDescent="0.3">
      <c r="A3750" t="s">
        <v>28</v>
      </c>
      <c r="B3750" t="s">
        <v>29</v>
      </c>
      <c r="C3750" t="s">
        <v>34</v>
      </c>
      <c r="D3750" s="2">
        <v>44528</v>
      </c>
      <c r="E3750">
        <v>28</v>
      </c>
      <c r="I3750">
        <v>40</v>
      </c>
      <c r="J3750">
        <v>8548</v>
      </c>
      <c r="K3750">
        <v>341920</v>
      </c>
      <c r="L3750">
        <v>5</v>
      </c>
      <c r="M3750" t="s">
        <v>35</v>
      </c>
      <c r="N3750" t="s">
        <v>8</v>
      </c>
    </row>
    <row r="3751" spans="1:14" x14ac:dyDescent="0.3">
      <c r="A3751" t="s">
        <v>28</v>
      </c>
      <c r="B3751" t="s">
        <v>33</v>
      </c>
      <c r="C3751" t="s">
        <v>34</v>
      </c>
      <c r="D3751" s="2">
        <v>44528</v>
      </c>
      <c r="E3751">
        <v>28</v>
      </c>
      <c r="I3751">
        <v>33</v>
      </c>
      <c r="J3751">
        <v>9766</v>
      </c>
      <c r="K3751">
        <v>322278</v>
      </c>
      <c r="L3751">
        <v>3</v>
      </c>
      <c r="M3751" t="s">
        <v>38</v>
      </c>
      <c r="N3751" t="s">
        <v>3</v>
      </c>
    </row>
    <row r="3752" spans="1:14" x14ac:dyDescent="0.3">
      <c r="A3752" t="s">
        <v>28</v>
      </c>
      <c r="B3752" t="s">
        <v>33</v>
      </c>
      <c r="C3752" t="s">
        <v>30</v>
      </c>
      <c r="D3752" s="2">
        <v>44528</v>
      </c>
      <c r="E3752">
        <v>28</v>
      </c>
      <c r="F3752">
        <v>42</v>
      </c>
      <c r="G3752">
        <v>5137</v>
      </c>
      <c r="H3752">
        <v>215754</v>
      </c>
      <c r="L3752" t="s">
        <v>31</v>
      </c>
      <c r="N3752" t="s">
        <v>8</v>
      </c>
    </row>
    <row r="3753" spans="1:14" x14ac:dyDescent="0.3">
      <c r="A3753" t="s">
        <v>28</v>
      </c>
      <c r="B3753" t="s">
        <v>33</v>
      </c>
      <c r="C3753" t="s">
        <v>34</v>
      </c>
      <c r="D3753" s="2">
        <v>44528</v>
      </c>
      <c r="E3753">
        <v>28</v>
      </c>
      <c r="I3753">
        <v>38</v>
      </c>
      <c r="J3753">
        <v>8319</v>
      </c>
      <c r="K3753">
        <v>316122</v>
      </c>
      <c r="L3753">
        <v>5</v>
      </c>
      <c r="M3753" t="s">
        <v>35</v>
      </c>
      <c r="N3753" t="s">
        <v>9</v>
      </c>
    </row>
    <row r="3754" spans="1:14" x14ac:dyDescent="0.3">
      <c r="A3754" t="s">
        <v>28</v>
      </c>
      <c r="B3754" t="s">
        <v>32</v>
      </c>
      <c r="C3754" t="s">
        <v>30</v>
      </c>
      <c r="D3754" s="2">
        <v>44528</v>
      </c>
      <c r="E3754">
        <v>28</v>
      </c>
      <c r="F3754">
        <v>44</v>
      </c>
      <c r="G3754">
        <v>5078</v>
      </c>
      <c r="H3754">
        <v>223432</v>
      </c>
      <c r="L3754" t="s">
        <v>31</v>
      </c>
      <c r="N3754" t="s">
        <v>10</v>
      </c>
    </row>
    <row r="3755" spans="1:14" x14ac:dyDescent="0.3">
      <c r="A3755" t="s">
        <v>28</v>
      </c>
      <c r="B3755" t="s">
        <v>32</v>
      </c>
      <c r="C3755" t="s">
        <v>30</v>
      </c>
      <c r="D3755" s="2">
        <v>44528</v>
      </c>
      <c r="E3755">
        <v>28</v>
      </c>
      <c r="F3755">
        <v>51</v>
      </c>
      <c r="G3755">
        <v>5893</v>
      </c>
      <c r="H3755">
        <v>300543</v>
      </c>
      <c r="L3755" t="s">
        <v>31</v>
      </c>
      <c r="N3755" t="s">
        <v>3</v>
      </c>
    </row>
    <row r="3756" spans="1:14" x14ac:dyDescent="0.3">
      <c r="A3756" t="s">
        <v>28</v>
      </c>
      <c r="B3756" t="s">
        <v>29</v>
      </c>
      <c r="C3756" t="s">
        <v>30</v>
      </c>
      <c r="D3756" s="2">
        <v>44528</v>
      </c>
      <c r="E3756">
        <v>28</v>
      </c>
      <c r="F3756">
        <v>43</v>
      </c>
      <c r="G3756">
        <v>5458</v>
      </c>
      <c r="H3756">
        <v>234694</v>
      </c>
      <c r="L3756" t="s">
        <v>31</v>
      </c>
      <c r="N3756" t="s">
        <v>7</v>
      </c>
    </row>
    <row r="3757" spans="1:14" x14ac:dyDescent="0.3">
      <c r="A3757" t="s">
        <v>28</v>
      </c>
      <c r="B3757" t="s">
        <v>32</v>
      </c>
      <c r="C3757" t="s">
        <v>30</v>
      </c>
      <c r="D3757" s="2">
        <v>44528</v>
      </c>
      <c r="E3757">
        <v>28</v>
      </c>
      <c r="F3757">
        <v>44</v>
      </c>
      <c r="G3757">
        <v>6587</v>
      </c>
      <c r="H3757">
        <v>289828</v>
      </c>
      <c r="L3757" t="s">
        <v>31</v>
      </c>
      <c r="N3757" t="s">
        <v>9</v>
      </c>
    </row>
    <row r="3758" spans="1:14" x14ac:dyDescent="0.3">
      <c r="A3758" t="s">
        <v>28</v>
      </c>
      <c r="B3758" t="s">
        <v>29</v>
      </c>
      <c r="C3758" t="s">
        <v>30</v>
      </c>
      <c r="D3758" s="2">
        <v>44528</v>
      </c>
      <c r="E3758">
        <v>28</v>
      </c>
      <c r="F3758">
        <v>44</v>
      </c>
      <c r="G3758">
        <v>6284</v>
      </c>
      <c r="H3758">
        <v>276496</v>
      </c>
      <c r="L3758" t="s">
        <v>31</v>
      </c>
      <c r="N3758" t="s">
        <v>9</v>
      </c>
    </row>
    <row r="3759" spans="1:14" x14ac:dyDescent="0.3">
      <c r="A3759" t="s">
        <v>28</v>
      </c>
      <c r="B3759" t="s">
        <v>29</v>
      </c>
      <c r="C3759" t="s">
        <v>34</v>
      </c>
      <c r="D3759" s="2">
        <v>44529</v>
      </c>
      <c r="E3759">
        <v>29</v>
      </c>
      <c r="I3759">
        <v>40</v>
      </c>
      <c r="J3759">
        <v>8981</v>
      </c>
      <c r="K3759">
        <v>359240</v>
      </c>
      <c r="L3759">
        <v>5</v>
      </c>
      <c r="M3759" t="s">
        <v>35</v>
      </c>
      <c r="N3759" t="s">
        <v>11</v>
      </c>
    </row>
    <row r="3760" spans="1:14" x14ac:dyDescent="0.3">
      <c r="A3760" t="s">
        <v>28</v>
      </c>
      <c r="B3760" t="s">
        <v>29</v>
      </c>
      <c r="C3760" t="s">
        <v>34</v>
      </c>
      <c r="D3760" s="2">
        <v>44529</v>
      </c>
      <c r="E3760">
        <v>29</v>
      </c>
      <c r="I3760">
        <v>39</v>
      </c>
      <c r="J3760">
        <v>9014</v>
      </c>
      <c r="K3760">
        <v>351546</v>
      </c>
      <c r="L3760">
        <v>5</v>
      </c>
      <c r="M3760" t="s">
        <v>35</v>
      </c>
      <c r="N3760" t="s">
        <v>7</v>
      </c>
    </row>
    <row r="3761" spans="1:14" x14ac:dyDescent="0.3">
      <c r="A3761" t="s">
        <v>28</v>
      </c>
      <c r="B3761" t="s">
        <v>33</v>
      </c>
      <c r="C3761" t="s">
        <v>30</v>
      </c>
      <c r="D3761" s="2">
        <v>44529</v>
      </c>
      <c r="E3761">
        <v>29</v>
      </c>
      <c r="F3761">
        <v>53</v>
      </c>
      <c r="G3761">
        <v>5471</v>
      </c>
      <c r="H3761">
        <v>289963</v>
      </c>
      <c r="L3761" t="s">
        <v>31</v>
      </c>
      <c r="N3761" t="s">
        <v>13</v>
      </c>
    </row>
    <row r="3762" spans="1:14" x14ac:dyDescent="0.3">
      <c r="A3762" t="s">
        <v>28</v>
      </c>
      <c r="B3762" t="s">
        <v>32</v>
      </c>
      <c r="C3762" t="s">
        <v>30</v>
      </c>
      <c r="D3762" s="2">
        <v>44529</v>
      </c>
      <c r="E3762">
        <v>29</v>
      </c>
      <c r="F3762">
        <v>53</v>
      </c>
      <c r="G3762">
        <v>5769</v>
      </c>
      <c r="H3762">
        <v>305757</v>
      </c>
      <c r="L3762" t="s">
        <v>31</v>
      </c>
      <c r="N3762" t="s">
        <v>8</v>
      </c>
    </row>
    <row r="3763" spans="1:14" x14ac:dyDescent="0.3">
      <c r="A3763" t="s">
        <v>28</v>
      </c>
      <c r="B3763" t="s">
        <v>33</v>
      </c>
      <c r="C3763" t="s">
        <v>34</v>
      </c>
      <c r="D3763" s="2">
        <v>44529</v>
      </c>
      <c r="E3763">
        <v>29</v>
      </c>
      <c r="I3763">
        <v>38</v>
      </c>
      <c r="J3763">
        <v>9440</v>
      </c>
      <c r="K3763">
        <v>358720</v>
      </c>
      <c r="L3763">
        <v>4</v>
      </c>
      <c r="M3763" t="s">
        <v>39</v>
      </c>
      <c r="N3763" t="s">
        <v>10</v>
      </c>
    </row>
    <row r="3764" spans="1:14" x14ac:dyDescent="0.3">
      <c r="A3764" t="s">
        <v>28</v>
      </c>
      <c r="B3764" t="s">
        <v>29</v>
      </c>
      <c r="C3764" t="s">
        <v>30</v>
      </c>
      <c r="D3764" s="2">
        <v>44529</v>
      </c>
      <c r="E3764">
        <v>29</v>
      </c>
      <c r="F3764">
        <v>46</v>
      </c>
      <c r="G3764">
        <v>5138</v>
      </c>
      <c r="H3764">
        <v>236348</v>
      </c>
      <c r="L3764" t="s">
        <v>31</v>
      </c>
      <c r="N3764" t="s">
        <v>8</v>
      </c>
    </row>
    <row r="3765" spans="1:14" x14ac:dyDescent="0.3">
      <c r="A3765" t="s">
        <v>28</v>
      </c>
      <c r="B3765" t="s">
        <v>32</v>
      </c>
      <c r="C3765" t="s">
        <v>30</v>
      </c>
      <c r="D3765" s="2">
        <v>44530</v>
      </c>
      <c r="E3765">
        <v>30</v>
      </c>
      <c r="F3765">
        <v>50</v>
      </c>
      <c r="G3765">
        <v>6471</v>
      </c>
      <c r="H3765">
        <v>323550</v>
      </c>
      <c r="L3765" t="s">
        <v>31</v>
      </c>
      <c r="N3765" t="s">
        <v>14</v>
      </c>
    </row>
    <row r="3766" spans="1:14" x14ac:dyDescent="0.3">
      <c r="A3766" t="s">
        <v>28</v>
      </c>
      <c r="B3766" t="s">
        <v>32</v>
      </c>
      <c r="C3766" t="s">
        <v>30</v>
      </c>
      <c r="D3766" s="2">
        <v>44530</v>
      </c>
      <c r="E3766">
        <v>30</v>
      </c>
      <c r="F3766">
        <v>50</v>
      </c>
      <c r="G3766">
        <v>5970</v>
      </c>
      <c r="H3766">
        <v>298500</v>
      </c>
      <c r="L3766" t="s">
        <v>31</v>
      </c>
      <c r="N3766" t="s">
        <v>4</v>
      </c>
    </row>
    <row r="3767" spans="1:14" x14ac:dyDescent="0.3">
      <c r="A3767" t="s">
        <v>28</v>
      </c>
      <c r="B3767" t="s">
        <v>32</v>
      </c>
      <c r="C3767" t="s">
        <v>30</v>
      </c>
      <c r="D3767" s="2">
        <v>44530</v>
      </c>
      <c r="E3767">
        <v>30</v>
      </c>
      <c r="F3767">
        <v>40</v>
      </c>
      <c r="G3767">
        <v>6342</v>
      </c>
      <c r="H3767">
        <v>253680</v>
      </c>
      <c r="L3767" t="s">
        <v>31</v>
      </c>
      <c r="N3767" t="s">
        <v>11</v>
      </c>
    </row>
    <row r="3768" spans="1:14" x14ac:dyDescent="0.3">
      <c r="A3768" t="s">
        <v>28</v>
      </c>
      <c r="B3768" t="s">
        <v>29</v>
      </c>
      <c r="C3768" t="s">
        <v>30</v>
      </c>
      <c r="D3768" s="2">
        <v>44530</v>
      </c>
      <c r="E3768">
        <v>30</v>
      </c>
      <c r="F3768">
        <v>41</v>
      </c>
      <c r="G3768">
        <v>6994</v>
      </c>
      <c r="H3768">
        <v>286754</v>
      </c>
      <c r="L3768" t="s">
        <v>31</v>
      </c>
      <c r="N3768" t="s">
        <v>7</v>
      </c>
    </row>
    <row r="3769" spans="1:14" x14ac:dyDescent="0.3">
      <c r="A3769" t="s">
        <v>28</v>
      </c>
      <c r="B3769" t="s">
        <v>29</v>
      </c>
      <c r="C3769" t="s">
        <v>34</v>
      </c>
      <c r="D3769" s="2">
        <v>44530</v>
      </c>
      <c r="E3769">
        <v>30</v>
      </c>
      <c r="I3769">
        <v>36</v>
      </c>
      <c r="J3769">
        <v>9488</v>
      </c>
      <c r="K3769">
        <v>341568</v>
      </c>
      <c r="L3769">
        <v>1</v>
      </c>
      <c r="M3769" t="s">
        <v>37</v>
      </c>
      <c r="N3769" t="s">
        <v>9</v>
      </c>
    </row>
    <row r="3770" spans="1:14" x14ac:dyDescent="0.3">
      <c r="A3770" t="s">
        <v>28</v>
      </c>
      <c r="B3770" t="s">
        <v>33</v>
      </c>
      <c r="C3770" t="s">
        <v>30</v>
      </c>
      <c r="D3770" s="2">
        <v>44530</v>
      </c>
      <c r="E3770">
        <v>30</v>
      </c>
      <c r="F3770">
        <v>50</v>
      </c>
      <c r="G3770">
        <v>6451</v>
      </c>
      <c r="H3770">
        <v>322550</v>
      </c>
      <c r="L3770" t="s">
        <v>31</v>
      </c>
      <c r="N3770" t="s">
        <v>6</v>
      </c>
    </row>
    <row r="3771" spans="1:14" x14ac:dyDescent="0.3">
      <c r="A3771" t="s">
        <v>28</v>
      </c>
      <c r="B3771" t="s">
        <v>32</v>
      </c>
      <c r="C3771" t="s">
        <v>30</v>
      </c>
      <c r="D3771" s="2">
        <v>44530</v>
      </c>
      <c r="E3771">
        <v>30</v>
      </c>
      <c r="F3771">
        <v>56</v>
      </c>
      <c r="G3771">
        <v>6753</v>
      </c>
      <c r="H3771">
        <v>378168</v>
      </c>
      <c r="L3771" t="s">
        <v>31</v>
      </c>
      <c r="N3771" t="s">
        <v>5</v>
      </c>
    </row>
    <row r="3772" spans="1:14" x14ac:dyDescent="0.3">
      <c r="A3772" t="s">
        <v>28</v>
      </c>
      <c r="B3772" t="s">
        <v>32</v>
      </c>
      <c r="C3772" t="s">
        <v>34</v>
      </c>
      <c r="D3772" s="2">
        <v>44530</v>
      </c>
      <c r="E3772">
        <v>30</v>
      </c>
      <c r="I3772">
        <v>31</v>
      </c>
      <c r="J3772">
        <v>9151</v>
      </c>
      <c r="K3772">
        <v>283681</v>
      </c>
      <c r="L3772">
        <v>2</v>
      </c>
      <c r="M3772" t="s">
        <v>36</v>
      </c>
      <c r="N3772" t="s">
        <v>10</v>
      </c>
    </row>
    <row r="3773" spans="1:14" x14ac:dyDescent="0.3">
      <c r="A3773" t="s">
        <v>28</v>
      </c>
      <c r="B3773" t="s">
        <v>32</v>
      </c>
      <c r="C3773" t="s">
        <v>30</v>
      </c>
      <c r="D3773" s="2">
        <v>44530</v>
      </c>
      <c r="E3773">
        <v>30</v>
      </c>
      <c r="F3773">
        <v>53</v>
      </c>
      <c r="G3773">
        <v>5379</v>
      </c>
      <c r="H3773">
        <v>285087</v>
      </c>
      <c r="L3773" t="s">
        <v>31</v>
      </c>
      <c r="N3773" t="s">
        <v>5</v>
      </c>
    </row>
    <row r="3774" spans="1:14" x14ac:dyDescent="0.3">
      <c r="A3774" t="s">
        <v>28</v>
      </c>
      <c r="B3774" t="s">
        <v>29</v>
      </c>
      <c r="C3774" t="s">
        <v>30</v>
      </c>
      <c r="D3774" s="2">
        <v>44530</v>
      </c>
      <c r="E3774">
        <v>30</v>
      </c>
      <c r="F3774">
        <v>42</v>
      </c>
      <c r="G3774">
        <v>6461</v>
      </c>
      <c r="H3774">
        <v>271362</v>
      </c>
      <c r="L3774" t="s">
        <v>31</v>
      </c>
      <c r="N3774" t="s">
        <v>9</v>
      </c>
    </row>
    <row r="3775" spans="1:14" x14ac:dyDescent="0.3">
      <c r="A3775" t="s">
        <v>28</v>
      </c>
      <c r="B3775" t="s">
        <v>33</v>
      </c>
      <c r="C3775" t="s">
        <v>30</v>
      </c>
      <c r="D3775" s="2">
        <v>44531</v>
      </c>
      <c r="E3775">
        <v>1</v>
      </c>
      <c r="F3775">
        <v>53</v>
      </c>
      <c r="G3775">
        <v>5353</v>
      </c>
      <c r="H3775">
        <v>283709</v>
      </c>
      <c r="L3775" t="s">
        <v>31</v>
      </c>
      <c r="N3775" t="s">
        <v>5</v>
      </c>
    </row>
    <row r="3776" spans="1:14" x14ac:dyDescent="0.3">
      <c r="A3776" t="s">
        <v>28</v>
      </c>
      <c r="B3776" t="s">
        <v>29</v>
      </c>
      <c r="C3776" t="s">
        <v>34</v>
      </c>
      <c r="D3776" s="2">
        <v>44531</v>
      </c>
      <c r="E3776">
        <v>1</v>
      </c>
      <c r="I3776">
        <v>31</v>
      </c>
      <c r="J3776">
        <v>9325</v>
      </c>
      <c r="K3776">
        <v>289075</v>
      </c>
      <c r="L3776">
        <v>3</v>
      </c>
      <c r="M3776" t="s">
        <v>38</v>
      </c>
      <c r="N3776" t="s">
        <v>9</v>
      </c>
    </row>
    <row r="3777" spans="1:14" x14ac:dyDescent="0.3">
      <c r="A3777" t="s">
        <v>28</v>
      </c>
      <c r="B3777" t="s">
        <v>32</v>
      </c>
      <c r="C3777" t="s">
        <v>34</v>
      </c>
      <c r="D3777" s="2">
        <v>44531</v>
      </c>
      <c r="E3777">
        <v>1</v>
      </c>
      <c r="I3777">
        <v>32</v>
      </c>
      <c r="J3777">
        <v>9089</v>
      </c>
      <c r="K3777">
        <v>290848</v>
      </c>
      <c r="L3777">
        <v>5</v>
      </c>
      <c r="M3777" t="s">
        <v>35</v>
      </c>
      <c r="N3777" t="s">
        <v>11</v>
      </c>
    </row>
    <row r="3778" spans="1:14" x14ac:dyDescent="0.3">
      <c r="A3778" t="s">
        <v>28</v>
      </c>
      <c r="B3778" t="s">
        <v>32</v>
      </c>
      <c r="C3778" t="s">
        <v>34</v>
      </c>
      <c r="D3778" s="2">
        <v>44531</v>
      </c>
      <c r="E3778">
        <v>1</v>
      </c>
      <c r="I3778">
        <v>38</v>
      </c>
      <c r="J3778">
        <v>8674</v>
      </c>
      <c r="K3778">
        <v>329612</v>
      </c>
      <c r="L3778">
        <v>1</v>
      </c>
      <c r="M3778" t="s">
        <v>37</v>
      </c>
      <c r="N3778" t="s">
        <v>5</v>
      </c>
    </row>
    <row r="3779" spans="1:14" x14ac:dyDescent="0.3">
      <c r="A3779" t="s">
        <v>28</v>
      </c>
      <c r="B3779" t="s">
        <v>29</v>
      </c>
      <c r="C3779" t="s">
        <v>30</v>
      </c>
      <c r="D3779" s="2">
        <v>44531</v>
      </c>
      <c r="E3779">
        <v>1</v>
      </c>
      <c r="F3779">
        <v>56</v>
      </c>
      <c r="G3779">
        <v>5079</v>
      </c>
      <c r="H3779">
        <v>284424</v>
      </c>
      <c r="L3779" t="s">
        <v>31</v>
      </c>
      <c r="N3779" t="s">
        <v>13</v>
      </c>
    </row>
    <row r="3780" spans="1:14" x14ac:dyDescent="0.3">
      <c r="A3780" t="s">
        <v>28</v>
      </c>
      <c r="B3780" t="s">
        <v>32</v>
      </c>
      <c r="C3780" t="s">
        <v>34</v>
      </c>
      <c r="D3780" s="2">
        <v>44531</v>
      </c>
      <c r="E3780">
        <v>1</v>
      </c>
      <c r="I3780">
        <v>33</v>
      </c>
      <c r="J3780">
        <v>8511</v>
      </c>
      <c r="K3780">
        <v>280863</v>
      </c>
      <c r="L3780">
        <v>1</v>
      </c>
      <c r="M3780" t="s">
        <v>37</v>
      </c>
      <c r="N3780" t="s">
        <v>11</v>
      </c>
    </row>
    <row r="3781" spans="1:14" x14ac:dyDescent="0.3">
      <c r="A3781" t="s">
        <v>28</v>
      </c>
      <c r="B3781" t="s">
        <v>33</v>
      </c>
      <c r="C3781" t="s">
        <v>30</v>
      </c>
      <c r="D3781" s="2">
        <v>44531</v>
      </c>
      <c r="E3781">
        <v>1</v>
      </c>
      <c r="F3781">
        <v>48</v>
      </c>
      <c r="G3781">
        <v>5456</v>
      </c>
      <c r="H3781">
        <v>261888</v>
      </c>
      <c r="L3781" t="s">
        <v>31</v>
      </c>
      <c r="N3781" t="s">
        <v>7</v>
      </c>
    </row>
    <row r="3782" spans="1:14" x14ac:dyDescent="0.3">
      <c r="A3782" t="s">
        <v>28</v>
      </c>
      <c r="B3782" t="s">
        <v>32</v>
      </c>
      <c r="C3782" t="s">
        <v>30</v>
      </c>
      <c r="D3782" s="2">
        <v>44531</v>
      </c>
      <c r="E3782">
        <v>1</v>
      </c>
      <c r="F3782">
        <v>53</v>
      </c>
      <c r="G3782">
        <v>5223</v>
      </c>
      <c r="H3782">
        <v>276819</v>
      </c>
      <c r="L3782" t="s">
        <v>31</v>
      </c>
      <c r="N3782" t="s">
        <v>3</v>
      </c>
    </row>
    <row r="3783" spans="1:14" x14ac:dyDescent="0.3">
      <c r="A3783" t="s">
        <v>28</v>
      </c>
      <c r="B3783" t="s">
        <v>33</v>
      </c>
      <c r="C3783" t="s">
        <v>30</v>
      </c>
      <c r="D3783" s="2">
        <v>44531</v>
      </c>
      <c r="E3783">
        <v>1</v>
      </c>
      <c r="F3783">
        <v>49</v>
      </c>
      <c r="G3783">
        <v>5585</v>
      </c>
      <c r="H3783">
        <v>273665</v>
      </c>
      <c r="L3783" t="s">
        <v>31</v>
      </c>
      <c r="N3783" t="s">
        <v>4</v>
      </c>
    </row>
    <row r="3784" spans="1:14" x14ac:dyDescent="0.3">
      <c r="A3784" t="s">
        <v>28</v>
      </c>
      <c r="B3784" t="s">
        <v>32</v>
      </c>
      <c r="C3784" t="s">
        <v>30</v>
      </c>
      <c r="D3784" s="2">
        <v>44531</v>
      </c>
      <c r="E3784">
        <v>1</v>
      </c>
      <c r="F3784">
        <v>49</v>
      </c>
      <c r="G3784">
        <v>5339</v>
      </c>
      <c r="H3784">
        <v>261611</v>
      </c>
      <c r="L3784" t="s">
        <v>31</v>
      </c>
      <c r="N3784" t="s">
        <v>11</v>
      </c>
    </row>
    <row r="3785" spans="1:14" x14ac:dyDescent="0.3">
      <c r="A3785" t="s">
        <v>28</v>
      </c>
      <c r="B3785" t="s">
        <v>32</v>
      </c>
      <c r="C3785" t="s">
        <v>30</v>
      </c>
      <c r="D3785" s="2">
        <v>44531</v>
      </c>
      <c r="E3785">
        <v>1</v>
      </c>
      <c r="F3785">
        <v>53</v>
      </c>
      <c r="G3785">
        <v>5507</v>
      </c>
      <c r="H3785">
        <v>291871</v>
      </c>
      <c r="L3785" t="s">
        <v>31</v>
      </c>
      <c r="N3785" t="s">
        <v>7</v>
      </c>
    </row>
    <row r="3786" spans="1:14" x14ac:dyDescent="0.3">
      <c r="A3786" t="s">
        <v>28</v>
      </c>
      <c r="B3786" t="s">
        <v>32</v>
      </c>
      <c r="C3786" t="s">
        <v>30</v>
      </c>
      <c r="D3786" s="2">
        <v>44531</v>
      </c>
      <c r="E3786">
        <v>1</v>
      </c>
      <c r="F3786">
        <v>60</v>
      </c>
      <c r="G3786">
        <v>6963</v>
      </c>
      <c r="H3786">
        <v>417780</v>
      </c>
      <c r="L3786" t="s">
        <v>31</v>
      </c>
      <c r="N3786" t="s">
        <v>3</v>
      </c>
    </row>
    <row r="3787" spans="1:14" x14ac:dyDescent="0.3">
      <c r="A3787" t="s">
        <v>28</v>
      </c>
      <c r="B3787" t="s">
        <v>33</v>
      </c>
      <c r="C3787" t="s">
        <v>34</v>
      </c>
      <c r="D3787" s="2">
        <v>44531</v>
      </c>
      <c r="E3787">
        <v>1</v>
      </c>
      <c r="I3787">
        <v>36</v>
      </c>
      <c r="J3787">
        <v>9889</v>
      </c>
      <c r="K3787">
        <v>356004</v>
      </c>
      <c r="L3787">
        <v>1</v>
      </c>
      <c r="M3787" t="s">
        <v>37</v>
      </c>
      <c r="N3787" t="s">
        <v>6</v>
      </c>
    </row>
    <row r="3788" spans="1:14" x14ac:dyDescent="0.3">
      <c r="A3788" t="s">
        <v>28</v>
      </c>
      <c r="B3788" t="s">
        <v>33</v>
      </c>
      <c r="C3788" t="s">
        <v>34</v>
      </c>
      <c r="D3788" s="2">
        <v>44532</v>
      </c>
      <c r="E3788">
        <v>2</v>
      </c>
      <c r="I3788">
        <v>32</v>
      </c>
      <c r="J3788">
        <v>8224</v>
      </c>
      <c r="K3788">
        <v>263168</v>
      </c>
      <c r="L3788">
        <v>3</v>
      </c>
      <c r="M3788" t="s">
        <v>38</v>
      </c>
      <c r="N3788" t="s">
        <v>5</v>
      </c>
    </row>
    <row r="3789" spans="1:14" x14ac:dyDescent="0.3">
      <c r="A3789" t="s">
        <v>28</v>
      </c>
      <c r="B3789" t="s">
        <v>33</v>
      </c>
      <c r="C3789" t="s">
        <v>30</v>
      </c>
      <c r="D3789" s="2">
        <v>44532</v>
      </c>
      <c r="E3789">
        <v>2</v>
      </c>
      <c r="F3789">
        <v>47</v>
      </c>
      <c r="G3789">
        <v>5930</v>
      </c>
      <c r="H3789">
        <v>278710</v>
      </c>
      <c r="L3789" t="s">
        <v>31</v>
      </c>
      <c r="N3789" t="s">
        <v>8</v>
      </c>
    </row>
    <row r="3790" spans="1:14" x14ac:dyDescent="0.3">
      <c r="A3790" t="s">
        <v>28</v>
      </c>
      <c r="B3790" t="s">
        <v>29</v>
      </c>
      <c r="C3790" t="s">
        <v>30</v>
      </c>
      <c r="D3790" s="2">
        <v>44532</v>
      </c>
      <c r="E3790">
        <v>2</v>
      </c>
      <c r="F3790">
        <v>46</v>
      </c>
      <c r="G3790">
        <v>6560</v>
      </c>
      <c r="H3790">
        <v>301760</v>
      </c>
      <c r="L3790" t="s">
        <v>31</v>
      </c>
      <c r="N3790" t="s">
        <v>11</v>
      </c>
    </row>
    <row r="3791" spans="1:14" x14ac:dyDescent="0.3">
      <c r="A3791" t="s">
        <v>28</v>
      </c>
      <c r="B3791" t="s">
        <v>29</v>
      </c>
      <c r="C3791" t="s">
        <v>30</v>
      </c>
      <c r="D3791" s="2">
        <v>44532</v>
      </c>
      <c r="E3791">
        <v>2</v>
      </c>
      <c r="F3791">
        <v>45</v>
      </c>
      <c r="G3791">
        <v>5897</v>
      </c>
      <c r="H3791">
        <v>265365</v>
      </c>
      <c r="L3791" t="s">
        <v>31</v>
      </c>
      <c r="N3791" t="s">
        <v>4</v>
      </c>
    </row>
    <row r="3792" spans="1:14" x14ac:dyDescent="0.3">
      <c r="A3792" t="s">
        <v>28</v>
      </c>
      <c r="B3792" t="s">
        <v>29</v>
      </c>
      <c r="C3792" t="s">
        <v>30</v>
      </c>
      <c r="D3792" s="2">
        <v>44532</v>
      </c>
      <c r="E3792">
        <v>2</v>
      </c>
      <c r="F3792">
        <v>48</v>
      </c>
      <c r="G3792">
        <v>6648</v>
      </c>
      <c r="H3792">
        <v>319104</v>
      </c>
      <c r="L3792" t="s">
        <v>31</v>
      </c>
      <c r="N3792" t="s">
        <v>8</v>
      </c>
    </row>
    <row r="3793" spans="1:14" x14ac:dyDescent="0.3">
      <c r="A3793" t="s">
        <v>28</v>
      </c>
      <c r="B3793" t="s">
        <v>32</v>
      </c>
      <c r="C3793" t="s">
        <v>34</v>
      </c>
      <c r="D3793" s="2">
        <v>44532</v>
      </c>
      <c r="E3793">
        <v>2</v>
      </c>
      <c r="I3793">
        <v>39</v>
      </c>
      <c r="J3793">
        <v>9495</v>
      </c>
      <c r="K3793">
        <v>370305</v>
      </c>
      <c r="L3793">
        <v>5</v>
      </c>
      <c r="M3793" t="s">
        <v>35</v>
      </c>
      <c r="N3793" t="s">
        <v>5</v>
      </c>
    </row>
    <row r="3794" spans="1:14" x14ac:dyDescent="0.3">
      <c r="A3794" t="s">
        <v>28</v>
      </c>
      <c r="B3794" t="s">
        <v>32</v>
      </c>
      <c r="C3794" t="s">
        <v>34</v>
      </c>
      <c r="D3794" s="2">
        <v>44532</v>
      </c>
      <c r="E3794">
        <v>2</v>
      </c>
      <c r="I3794">
        <v>36</v>
      </c>
      <c r="J3794">
        <v>9415</v>
      </c>
      <c r="K3794">
        <v>338940</v>
      </c>
      <c r="L3794">
        <v>5</v>
      </c>
      <c r="M3794" t="s">
        <v>35</v>
      </c>
      <c r="N3794" t="s">
        <v>4</v>
      </c>
    </row>
    <row r="3795" spans="1:14" x14ac:dyDescent="0.3">
      <c r="A3795" t="s">
        <v>28</v>
      </c>
      <c r="B3795" t="s">
        <v>33</v>
      </c>
      <c r="C3795" t="s">
        <v>30</v>
      </c>
      <c r="D3795" s="2">
        <v>44533</v>
      </c>
      <c r="E3795">
        <v>3</v>
      </c>
      <c r="F3795">
        <v>59</v>
      </c>
      <c r="G3795">
        <v>5375</v>
      </c>
      <c r="H3795">
        <v>317125</v>
      </c>
      <c r="L3795" t="s">
        <v>31</v>
      </c>
      <c r="N3795" t="s">
        <v>8</v>
      </c>
    </row>
    <row r="3796" spans="1:14" x14ac:dyDescent="0.3">
      <c r="A3796" t="s">
        <v>28</v>
      </c>
      <c r="B3796" t="s">
        <v>32</v>
      </c>
      <c r="C3796" t="s">
        <v>30</v>
      </c>
      <c r="D3796" s="2">
        <v>44533</v>
      </c>
      <c r="E3796">
        <v>3</v>
      </c>
      <c r="F3796">
        <v>48</v>
      </c>
      <c r="G3796">
        <v>6764</v>
      </c>
      <c r="H3796">
        <v>324672</v>
      </c>
      <c r="L3796" t="s">
        <v>31</v>
      </c>
      <c r="N3796" t="s">
        <v>3</v>
      </c>
    </row>
    <row r="3797" spans="1:14" x14ac:dyDescent="0.3">
      <c r="A3797" t="s">
        <v>28</v>
      </c>
      <c r="B3797" t="s">
        <v>32</v>
      </c>
      <c r="C3797" t="s">
        <v>30</v>
      </c>
      <c r="D3797" s="2">
        <v>44533</v>
      </c>
      <c r="E3797">
        <v>3</v>
      </c>
      <c r="F3797">
        <v>47</v>
      </c>
      <c r="G3797">
        <v>6235</v>
      </c>
      <c r="H3797">
        <v>293045</v>
      </c>
      <c r="L3797" t="s">
        <v>31</v>
      </c>
      <c r="N3797" t="s">
        <v>4</v>
      </c>
    </row>
    <row r="3798" spans="1:14" x14ac:dyDescent="0.3">
      <c r="A3798" t="s">
        <v>28</v>
      </c>
      <c r="B3798" t="s">
        <v>33</v>
      </c>
      <c r="C3798" t="s">
        <v>34</v>
      </c>
      <c r="D3798" s="2">
        <v>44533</v>
      </c>
      <c r="E3798">
        <v>3</v>
      </c>
      <c r="I3798">
        <v>32</v>
      </c>
      <c r="J3798">
        <v>9055</v>
      </c>
      <c r="K3798">
        <v>289760</v>
      </c>
      <c r="L3798">
        <v>5</v>
      </c>
      <c r="M3798" t="s">
        <v>35</v>
      </c>
      <c r="N3798" t="s">
        <v>5</v>
      </c>
    </row>
    <row r="3799" spans="1:14" x14ac:dyDescent="0.3">
      <c r="A3799" t="s">
        <v>28</v>
      </c>
      <c r="B3799" t="s">
        <v>32</v>
      </c>
      <c r="C3799" t="s">
        <v>30</v>
      </c>
      <c r="D3799" s="2">
        <v>44533</v>
      </c>
      <c r="E3799">
        <v>3</v>
      </c>
      <c r="F3799">
        <v>45</v>
      </c>
      <c r="G3799">
        <v>5988</v>
      </c>
      <c r="H3799">
        <v>269460</v>
      </c>
      <c r="L3799" t="s">
        <v>31</v>
      </c>
      <c r="N3799" t="s">
        <v>4</v>
      </c>
    </row>
    <row r="3800" spans="1:14" x14ac:dyDescent="0.3">
      <c r="A3800" t="s">
        <v>28</v>
      </c>
      <c r="B3800" t="s">
        <v>32</v>
      </c>
      <c r="C3800" t="s">
        <v>30</v>
      </c>
      <c r="D3800" s="2">
        <v>44533</v>
      </c>
      <c r="E3800">
        <v>3</v>
      </c>
      <c r="F3800">
        <v>44</v>
      </c>
      <c r="G3800">
        <v>5939</v>
      </c>
      <c r="H3800">
        <v>261316</v>
      </c>
      <c r="L3800" t="s">
        <v>31</v>
      </c>
      <c r="N3800" t="s">
        <v>7</v>
      </c>
    </row>
    <row r="3801" spans="1:14" x14ac:dyDescent="0.3">
      <c r="A3801" t="s">
        <v>28</v>
      </c>
      <c r="B3801" t="s">
        <v>29</v>
      </c>
      <c r="C3801" t="s">
        <v>30</v>
      </c>
      <c r="D3801" s="2">
        <v>44533</v>
      </c>
      <c r="E3801">
        <v>3</v>
      </c>
      <c r="F3801">
        <v>50</v>
      </c>
      <c r="G3801">
        <v>5438</v>
      </c>
      <c r="H3801">
        <v>271900</v>
      </c>
      <c r="L3801" t="s">
        <v>31</v>
      </c>
      <c r="N3801" t="s">
        <v>10</v>
      </c>
    </row>
    <row r="3802" spans="1:14" x14ac:dyDescent="0.3">
      <c r="A3802" t="s">
        <v>28</v>
      </c>
      <c r="B3802" t="s">
        <v>29</v>
      </c>
      <c r="C3802" t="s">
        <v>34</v>
      </c>
      <c r="D3802" s="2">
        <v>44533</v>
      </c>
      <c r="E3802">
        <v>3</v>
      </c>
      <c r="I3802">
        <v>40</v>
      </c>
      <c r="J3802">
        <v>9532</v>
      </c>
      <c r="K3802">
        <v>381280</v>
      </c>
      <c r="L3802">
        <v>3</v>
      </c>
      <c r="M3802" t="s">
        <v>38</v>
      </c>
      <c r="N3802" t="s">
        <v>9</v>
      </c>
    </row>
    <row r="3803" spans="1:14" x14ac:dyDescent="0.3">
      <c r="A3803" t="s">
        <v>28</v>
      </c>
      <c r="B3803" t="s">
        <v>32</v>
      </c>
      <c r="C3803" t="s">
        <v>34</v>
      </c>
      <c r="D3803" s="2">
        <v>44534</v>
      </c>
      <c r="E3803">
        <v>4</v>
      </c>
      <c r="I3803">
        <v>35</v>
      </c>
      <c r="J3803">
        <v>9013</v>
      </c>
      <c r="K3803">
        <v>315455</v>
      </c>
      <c r="L3803">
        <v>4</v>
      </c>
      <c r="M3803" t="s">
        <v>39</v>
      </c>
      <c r="N3803" t="s">
        <v>11</v>
      </c>
    </row>
    <row r="3804" spans="1:14" x14ac:dyDescent="0.3">
      <c r="A3804" t="s">
        <v>28</v>
      </c>
      <c r="B3804" t="s">
        <v>32</v>
      </c>
      <c r="C3804" t="s">
        <v>30</v>
      </c>
      <c r="D3804" s="2">
        <v>44534</v>
      </c>
      <c r="E3804">
        <v>4</v>
      </c>
      <c r="F3804">
        <v>41</v>
      </c>
      <c r="G3804">
        <v>5220</v>
      </c>
      <c r="H3804">
        <v>214020</v>
      </c>
      <c r="L3804" t="s">
        <v>31</v>
      </c>
      <c r="N3804" t="s">
        <v>13</v>
      </c>
    </row>
    <row r="3805" spans="1:14" x14ac:dyDescent="0.3">
      <c r="A3805" t="s">
        <v>28</v>
      </c>
      <c r="B3805" t="s">
        <v>33</v>
      </c>
      <c r="C3805" t="s">
        <v>34</v>
      </c>
      <c r="D3805" s="2">
        <v>44534</v>
      </c>
      <c r="E3805">
        <v>4</v>
      </c>
      <c r="I3805">
        <v>30</v>
      </c>
      <c r="J3805">
        <v>9539</v>
      </c>
      <c r="K3805">
        <v>286170</v>
      </c>
      <c r="L3805">
        <v>2</v>
      </c>
      <c r="M3805" t="s">
        <v>36</v>
      </c>
      <c r="N3805" t="s">
        <v>14</v>
      </c>
    </row>
    <row r="3806" spans="1:14" x14ac:dyDescent="0.3">
      <c r="A3806" t="s">
        <v>28</v>
      </c>
      <c r="B3806" t="s">
        <v>32</v>
      </c>
      <c r="C3806" t="s">
        <v>30</v>
      </c>
      <c r="D3806" s="2">
        <v>44534</v>
      </c>
      <c r="E3806">
        <v>4</v>
      </c>
      <c r="F3806">
        <v>41</v>
      </c>
      <c r="G3806">
        <v>6604</v>
      </c>
      <c r="H3806">
        <v>270764</v>
      </c>
      <c r="L3806" t="s">
        <v>31</v>
      </c>
      <c r="N3806" t="s">
        <v>11</v>
      </c>
    </row>
    <row r="3807" spans="1:14" x14ac:dyDescent="0.3">
      <c r="A3807" t="s">
        <v>28</v>
      </c>
      <c r="B3807" t="s">
        <v>33</v>
      </c>
      <c r="C3807" t="s">
        <v>30</v>
      </c>
      <c r="D3807" s="2">
        <v>44534</v>
      </c>
      <c r="E3807">
        <v>4</v>
      </c>
      <c r="F3807">
        <v>46</v>
      </c>
      <c r="G3807">
        <v>5049</v>
      </c>
      <c r="H3807">
        <v>232254</v>
      </c>
      <c r="L3807" t="s">
        <v>31</v>
      </c>
      <c r="N3807" t="s">
        <v>9</v>
      </c>
    </row>
    <row r="3808" spans="1:14" x14ac:dyDescent="0.3">
      <c r="A3808" t="s">
        <v>28</v>
      </c>
      <c r="B3808" t="s">
        <v>29</v>
      </c>
      <c r="C3808" t="s">
        <v>30</v>
      </c>
      <c r="D3808" s="2">
        <v>44534</v>
      </c>
      <c r="E3808">
        <v>4</v>
      </c>
      <c r="F3808">
        <v>42</v>
      </c>
      <c r="G3808">
        <v>5012</v>
      </c>
      <c r="H3808">
        <v>210504</v>
      </c>
      <c r="L3808" t="s">
        <v>31</v>
      </c>
      <c r="N3808" t="s">
        <v>8</v>
      </c>
    </row>
    <row r="3809" spans="1:14" x14ac:dyDescent="0.3">
      <c r="A3809" t="s">
        <v>28</v>
      </c>
      <c r="B3809" t="s">
        <v>32</v>
      </c>
      <c r="C3809" t="s">
        <v>30</v>
      </c>
      <c r="D3809" s="2">
        <v>44534</v>
      </c>
      <c r="E3809">
        <v>4</v>
      </c>
      <c r="F3809">
        <v>57</v>
      </c>
      <c r="G3809">
        <v>5291</v>
      </c>
      <c r="H3809">
        <v>301587</v>
      </c>
      <c r="L3809" t="s">
        <v>31</v>
      </c>
      <c r="N3809" t="s">
        <v>13</v>
      </c>
    </row>
    <row r="3810" spans="1:14" x14ac:dyDescent="0.3">
      <c r="A3810" t="s">
        <v>28</v>
      </c>
      <c r="B3810" t="s">
        <v>33</v>
      </c>
      <c r="C3810" t="s">
        <v>30</v>
      </c>
      <c r="D3810" s="2">
        <v>44534</v>
      </c>
      <c r="E3810">
        <v>4</v>
      </c>
      <c r="F3810">
        <v>48</v>
      </c>
      <c r="G3810">
        <v>5100</v>
      </c>
      <c r="H3810">
        <v>244800</v>
      </c>
      <c r="L3810" t="s">
        <v>31</v>
      </c>
      <c r="N3810" t="s">
        <v>10</v>
      </c>
    </row>
    <row r="3811" spans="1:14" x14ac:dyDescent="0.3">
      <c r="A3811" t="s">
        <v>28</v>
      </c>
      <c r="B3811" t="s">
        <v>32</v>
      </c>
      <c r="C3811" t="s">
        <v>34</v>
      </c>
      <c r="D3811" s="2">
        <v>44534</v>
      </c>
      <c r="E3811">
        <v>4</v>
      </c>
      <c r="I3811">
        <v>40</v>
      </c>
      <c r="J3811">
        <v>8260</v>
      </c>
      <c r="K3811">
        <v>330400</v>
      </c>
      <c r="L3811">
        <v>2</v>
      </c>
      <c r="M3811" t="s">
        <v>36</v>
      </c>
      <c r="N3811" t="s">
        <v>6</v>
      </c>
    </row>
    <row r="3812" spans="1:14" x14ac:dyDescent="0.3">
      <c r="A3812" t="s">
        <v>28</v>
      </c>
      <c r="B3812" t="s">
        <v>33</v>
      </c>
      <c r="C3812" t="s">
        <v>34</v>
      </c>
      <c r="D3812" s="2">
        <v>44534</v>
      </c>
      <c r="E3812">
        <v>4</v>
      </c>
      <c r="I3812">
        <v>31</v>
      </c>
      <c r="J3812">
        <v>8335</v>
      </c>
      <c r="K3812">
        <v>258385</v>
      </c>
      <c r="L3812">
        <v>4</v>
      </c>
      <c r="M3812" t="s">
        <v>39</v>
      </c>
      <c r="N3812" t="s">
        <v>14</v>
      </c>
    </row>
    <row r="3813" spans="1:14" x14ac:dyDescent="0.3">
      <c r="A3813" t="s">
        <v>28</v>
      </c>
      <c r="B3813" t="s">
        <v>32</v>
      </c>
      <c r="C3813" t="s">
        <v>30</v>
      </c>
      <c r="D3813" s="2">
        <v>44534</v>
      </c>
      <c r="E3813">
        <v>4</v>
      </c>
      <c r="F3813">
        <v>55</v>
      </c>
      <c r="G3813">
        <v>6332</v>
      </c>
      <c r="H3813">
        <v>348260</v>
      </c>
      <c r="L3813" t="s">
        <v>31</v>
      </c>
      <c r="N3813" t="s">
        <v>5</v>
      </c>
    </row>
    <row r="3814" spans="1:14" x14ac:dyDescent="0.3">
      <c r="A3814" t="s">
        <v>28</v>
      </c>
      <c r="B3814" t="s">
        <v>29</v>
      </c>
      <c r="C3814" t="s">
        <v>30</v>
      </c>
      <c r="D3814" s="2">
        <v>44535</v>
      </c>
      <c r="E3814">
        <v>5</v>
      </c>
      <c r="F3814">
        <v>51</v>
      </c>
      <c r="G3814">
        <v>6507</v>
      </c>
      <c r="H3814">
        <v>331857</v>
      </c>
      <c r="L3814" t="s">
        <v>31</v>
      </c>
      <c r="N3814" t="s">
        <v>11</v>
      </c>
    </row>
    <row r="3815" spans="1:14" x14ac:dyDescent="0.3">
      <c r="A3815" t="s">
        <v>28</v>
      </c>
      <c r="B3815" t="s">
        <v>33</v>
      </c>
      <c r="C3815" t="s">
        <v>30</v>
      </c>
      <c r="D3815" s="2">
        <v>44535</v>
      </c>
      <c r="E3815">
        <v>5</v>
      </c>
      <c r="F3815">
        <v>50</v>
      </c>
      <c r="G3815">
        <v>5054</v>
      </c>
      <c r="H3815">
        <v>252700</v>
      </c>
      <c r="L3815" t="s">
        <v>31</v>
      </c>
      <c r="N3815" t="s">
        <v>8</v>
      </c>
    </row>
    <row r="3816" spans="1:14" x14ac:dyDescent="0.3">
      <c r="A3816" t="s">
        <v>28</v>
      </c>
      <c r="B3816" t="s">
        <v>32</v>
      </c>
      <c r="C3816" t="s">
        <v>30</v>
      </c>
      <c r="D3816" s="2">
        <v>44535</v>
      </c>
      <c r="E3816">
        <v>5</v>
      </c>
      <c r="F3816">
        <v>58</v>
      </c>
      <c r="G3816">
        <v>6293</v>
      </c>
      <c r="H3816">
        <v>364994</v>
      </c>
      <c r="L3816" t="s">
        <v>31</v>
      </c>
      <c r="N3816" t="s">
        <v>3</v>
      </c>
    </row>
    <row r="3817" spans="1:14" x14ac:dyDescent="0.3">
      <c r="A3817" t="s">
        <v>28</v>
      </c>
      <c r="B3817" t="s">
        <v>33</v>
      </c>
      <c r="C3817" t="s">
        <v>30</v>
      </c>
      <c r="D3817" s="2">
        <v>44535</v>
      </c>
      <c r="E3817">
        <v>5</v>
      </c>
      <c r="F3817">
        <v>50</v>
      </c>
      <c r="G3817">
        <v>6085</v>
      </c>
      <c r="H3817">
        <v>304250</v>
      </c>
      <c r="L3817" t="s">
        <v>31</v>
      </c>
      <c r="N3817" t="s">
        <v>7</v>
      </c>
    </row>
    <row r="3818" spans="1:14" x14ac:dyDescent="0.3">
      <c r="A3818" t="s">
        <v>28</v>
      </c>
      <c r="B3818" t="s">
        <v>33</v>
      </c>
      <c r="C3818" t="s">
        <v>30</v>
      </c>
      <c r="D3818" s="2">
        <v>44535</v>
      </c>
      <c r="E3818">
        <v>5</v>
      </c>
      <c r="F3818">
        <v>45</v>
      </c>
      <c r="G3818">
        <v>5366</v>
      </c>
      <c r="H3818">
        <v>241470</v>
      </c>
      <c r="L3818" t="s">
        <v>31</v>
      </c>
      <c r="N3818" t="s">
        <v>5</v>
      </c>
    </row>
    <row r="3819" spans="1:14" x14ac:dyDescent="0.3">
      <c r="A3819" t="s">
        <v>28</v>
      </c>
      <c r="B3819" t="s">
        <v>32</v>
      </c>
      <c r="C3819" t="s">
        <v>30</v>
      </c>
      <c r="D3819" s="2">
        <v>44535</v>
      </c>
      <c r="E3819">
        <v>5</v>
      </c>
      <c r="F3819">
        <v>43</v>
      </c>
      <c r="G3819">
        <v>6187</v>
      </c>
      <c r="H3819">
        <v>266041</v>
      </c>
      <c r="L3819" t="s">
        <v>31</v>
      </c>
      <c r="N3819" t="s">
        <v>10</v>
      </c>
    </row>
    <row r="3820" spans="1:14" x14ac:dyDescent="0.3">
      <c r="A3820" t="s">
        <v>28</v>
      </c>
      <c r="B3820" t="s">
        <v>33</v>
      </c>
      <c r="C3820" t="s">
        <v>30</v>
      </c>
      <c r="D3820" s="2">
        <v>44535</v>
      </c>
      <c r="E3820">
        <v>5</v>
      </c>
      <c r="F3820">
        <v>59</v>
      </c>
      <c r="G3820">
        <v>5229</v>
      </c>
      <c r="H3820">
        <v>308511</v>
      </c>
      <c r="L3820" t="s">
        <v>31</v>
      </c>
      <c r="N3820" t="s">
        <v>11</v>
      </c>
    </row>
    <row r="3821" spans="1:14" x14ac:dyDescent="0.3">
      <c r="A3821" t="s">
        <v>28</v>
      </c>
      <c r="B3821" t="s">
        <v>32</v>
      </c>
      <c r="C3821" t="s">
        <v>30</v>
      </c>
      <c r="D3821" s="2">
        <v>44535</v>
      </c>
      <c r="E3821">
        <v>5</v>
      </c>
      <c r="F3821">
        <v>58</v>
      </c>
      <c r="G3821">
        <v>5011</v>
      </c>
      <c r="H3821">
        <v>290638</v>
      </c>
      <c r="L3821" t="s">
        <v>31</v>
      </c>
      <c r="N3821" t="s">
        <v>6</v>
      </c>
    </row>
    <row r="3822" spans="1:14" x14ac:dyDescent="0.3">
      <c r="A3822" t="s">
        <v>28</v>
      </c>
      <c r="B3822" t="s">
        <v>33</v>
      </c>
      <c r="C3822" t="s">
        <v>30</v>
      </c>
      <c r="D3822" s="2">
        <v>44535</v>
      </c>
      <c r="E3822">
        <v>5</v>
      </c>
      <c r="F3822">
        <v>59</v>
      </c>
      <c r="G3822">
        <v>6218</v>
      </c>
      <c r="H3822">
        <v>366862</v>
      </c>
      <c r="L3822" t="s">
        <v>31</v>
      </c>
      <c r="N3822" t="s">
        <v>8</v>
      </c>
    </row>
    <row r="3823" spans="1:14" x14ac:dyDescent="0.3">
      <c r="A3823" t="s">
        <v>28</v>
      </c>
      <c r="B3823" t="s">
        <v>32</v>
      </c>
      <c r="C3823" t="s">
        <v>30</v>
      </c>
      <c r="D3823" s="2">
        <v>44535</v>
      </c>
      <c r="E3823">
        <v>5</v>
      </c>
      <c r="F3823">
        <v>52</v>
      </c>
      <c r="G3823">
        <v>5301</v>
      </c>
      <c r="H3823">
        <v>275652</v>
      </c>
      <c r="L3823" t="s">
        <v>31</v>
      </c>
      <c r="N3823" t="s">
        <v>3</v>
      </c>
    </row>
    <row r="3824" spans="1:14" x14ac:dyDescent="0.3">
      <c r="A3824" t="s">
        <v>28</v>
      </c>
      <c r="B3824" t="s">
        <v>33</v>
      </c>
      <c r="C3824" t="s">
        <v>34</v>
      </c>
      <c r="D3824" s="2">
        <v>44535</v>
      </c>
      <c r="E3824">
        <v>5</v>
      </c>
      <c r="I3824">
        <v>37</v>
      </c>
      <c r="J3824">
        <v>9293</v>
      </c>
      <c r="K3824">
        <v>343841</v>
      </c>
      <c r="L3824">
        <v>5</v>
      </c>
      <c r="M3824" t="s">
        <v>35</v>
      </c>
      <c r="N3824" t="s">
        <v>3</v>
      </c>
    </row>
    <row r="3825" spans="1:14" x14ac:dyDescent="0.3">
      <c r="A3825" t="s">
        <v>28</v>
      </c>
      <c r="B3825" t="s">
        <v>32</v>
      </c>
      <c r="C3825" t="s">
        <v>30</v>
      </c>
      <c r="D3825" s="2">
        <v>44535</v>
      </c>
      <c r="E3825">
        <v>5</v>
      </c>
      <c r="F3825">
        <v>45</v>
      </c>
      <c r="G3825">
        <v>5694</v>
      </c>
      <c r="H3825">
        <v>256230</v>
      </c>
      <c r="L3825" t="s">
        <v>31</v>
      </c>
      <c r="N3825" t="s">
        <v>6</v>
      </c>
    </row>
    <row r="3826" spans="1:14" x14ac:dyDescent="0.3">
      <c r="A3826" t="s">
        <v>28</v>
      </c>
      <c r="B3826" t="s">
        <v>29</v>
      </c>
      <c r="C3826" t="s">
        <v>34</v>
      </c>
      <c r="D3826" s="2">
        <v>44535</v>
      </c>
      <c r="E3826">
        <v>5</v>
      </c>
      <c r="I3826">
        <v>36</v>
      </c>
      <c r="J3826">
        <v>8851</v>
      </c>
      <c r="K3826">
        <v>318636</v>
      </c>
      <c r="L3826">
        <v>5</v>
      </c>
      <c r="M3826" t="s">
        <v>35</v>
      </c>
      <c r="N3826" t="s">
        <v>4</v>
      </c>
    </row>
    <row r="3827" spans="1:14" x14ac:dyDescent="0.3">
      <c r="A3827" t="s">
        <v>28</v>
      </c>
      <c r="B3827" t="s">
        <v>33</v>
      </c>
      <c r="C3827" t="s">
        <v>34</v>
      </c>
      <c r="D3827" s="2">
        <v>44535</v>
      </c>
      <c r="E3827">
        <v>5</v>
      </c>
      <c r="I3827">
        <v>35</v>
      </c>
      <c r="J3827">
        <v>8946</v>
      </c>
      <c r="K3827">
        <v>313110</v>
      </c>
      <c r="L3827">
        <v>5</v>
      </c>
      <c r="M3827" t="s">
        <v>35</v>
      </c>
      <c r="N3827" t="s">
        <v>3</v>
      </c>
    </row>
    <row r="3828" spans="1:14" x14ac:dyDescent="0.3">
      <c r="A3828" t="s">
        <v>28</v>
      </c>
      <c r="B3828" t="s">
        <v>32</v>
      </c>
      <c r="C3828" t="s">
        <v>30</v>
      </c>
      <c r="D3828" s="2">
        <v>44536</v>
      </c>
      <c r="E3828">
        <v>6</v>
      </c>
      <c r="F3828">
        <v>49</v>
      </c>
      <c r="G3828">
        <v>5750</v>
      </c>
      <c r="H3828">
        <v>281750</v>
      </c>
      <c r="L3828" t="s">
        <v>31</v>
      </c>
      <c r="N3828" t="s">
        <v>10</v>
      </c>
    </row>
    <row r="3829" spans="1:14" x14ac:dyDescent="0.3">
      <c r="A3829" t="s">
        <v>28</v>
      </c>
      <c r="B3829" t="s">
        <v>32</v>
      </c>
      <c r="C3829" t="s">
        <v>34</v>
      </c>
      <c r="D3829" s="2">
        <v>44536</v>
      </c>
      <c r="E3829">
        <v>6</v>
      </c>
      <c r="I3829">
        <v>30</v>
      </c>
      <c r="J3829">
        <v>9189</v>
      </c>
      <c r="K3829">
        <v>275670</v>
      </c>
      <c r="L3829">
        <v>1</v>
      </c>
      <c r="M3829" t="s">
        <v>37</v>
      </c>
      <c r="N3829" t="s">
        <v>4</v>
      </c>
    </row>
    <row r="3830" spans="1:14" x14ac:dyDescent="0.3">
      <c r="A3830" t="s">
        <v>28</v>
      </c>
      <c r="B3830" t="s">
        <v>29</v>
      </c>
      <c r="C3830" t="s">
        <v>30</v>
      </c>
      <c r="D3830" s="2">
        <v>44536</v>
      </c>
      <c r="E3830">
        <v>6</v>
      </c>
      <c r="F3830">
        <v>57</v>
      </c>
      <c r="G3830">
        <v>5116</v>
      </c>
      <c r="H3830">
        <v>291612</v>
      </c>
      <c r="L3830" t="s">
        <v>31</v>
      </c>
      <c r="N3830" t="s">
        <v>7</v>
      </c>
    </row>
    <row r="3831" spans="1:14" x14ac:dyDescent="0.3">
      <c r="A3831" t="s">
        <v>28</v>
      </c>
      <c r="B3831" t="s">
        <v>32</v>
      </c>
      <c r="C3831" t="s">
        <v>30</v>
      </c>
      <c r="D3831" s="2">
        <v>44536</v>
      </c>
      <c r="E3831">
        <v>6</v>
      </c>
      <c r="F3831">
        <v>58</v>
      </c>
      <c r="G3831">
        <v>5888</v>
      </c>
      <c r="H3831">
        <v>341504</v>
      </c>
      <c r="L3831" t="s">
        <v>31</v>
      </c>
      <c r="N3831" t="s">
        <v>10</v>
      </c>
    </row>
    <row r="3832" spans="1:14" x14ac:dyDescent="0.3">
      <c r="A3832" t="s">
        <v>28</v>
      </c>
      <c r="B3832" t="s">
        <v>29</v>
      </c>
      <c r="C3832" t="s">
        <v>34</v>
      </c>
      <c r="D3832" s="2">
        <v>44536</v>
      </c>
      <c r="E3832">
        <v>6</v>
      </c>
      <c r="I3832">
        <v>31</v>
      </c>
      <c r="J3832">
        <v>8827</v>
      </c>
      <c r="K3832">
        <v>273637</v>
      </c>
      <c r="L3832">
        <v>5</v>
      </c>
      <c r="M3832" t="s">
        <v>35</v>
      </c>
      <c r="N3832" t="s">
        <v>4</v>
      </c>
    </row>
    <row r="3833" spans="1:14" x14ac:dyDescent="0.3">
      <c r="A3833" t="s">
        <v>28</v>
      </c>
      <c r="B3833" t="s">
        <v>33</v>
      </c>
      <c r="C3833" t="s">
        <v>34</v>
      </c>
      <c r="D3833" s="2">
        <v>44536</v>
      </c>
      <c r="E3833">
        <v>6</v>
      </c>
      <c r="I3833">
        <v>33</v>
      </c>
      <c r="J3833">
        <v>9311</v>
      </c>
      <c r="K3833">
        <v>307263</v>
      </c>
      <c r="L3833">
        <v>2</v>
      </c>
      <c r="M3833" t="s">
        <v>36</v>
      </c>
      <c r="N3833" t="s">
        <v>9</v>
      </c>
    </row>
    <row r="3834" spans="1:14" x14ac:dyDescent="0.3">
      <c r="A3834" t="s">
        <v>28</v>
      </c>
      <c r="B3834" t="s">
        <v>32</v>
      </c>
      <c r="C3834" t="s">
        <v>34</v>
      </c>
      <c r="D3834" s="2">
        <v>44536</v>
      </c>
      <c r="E3834">
        <v>6</v>
      </c>
      <c r="I3834">
        <v>33</v>
      </c>
      <c r="J3834">
        <v>8596</v>
      </c>
      <c r="K3834">
        <v>283668</v>
      </c>
      <c r="L3834">
        <v>5</v>
      </c>
      <c r="M3834" t="s">
        <v>35</v>
      </c>
      <c r="N3834" t="s">
        <v>5</v>
      </c>
    </row>
    <row r="3835" spans="1:14" x14ac:dyDescent="0.3">
      <c r="A3835" t="s">
        <v>28</v>
      </c>
      <c r="B3835" t="s">
        <v>32</v>
      </c>
      <c r="C3835" t="s">
        <v>30</v>
      </c>
      <c r="D3835" s="2">
        <v>44536</v>
      </c>
      <c r="E3835">
        <v>6</v>
      </c>
      <c r="F3835">
        <v>58</v>
      </c>
      <c r="G3835">
        <v>6880</v>
      </c>
      <c r="H3835">
        <v>399040</v>
      </c>
      <c r="L3835" t="s">
        <v>31</v>
      </c>
      <c r="N3835" t="s">
        <v>7</v>
      </c>
    </row>
    <row r="3836" spans="1:14" x14ac:dyDescent="0.3">
      <c r="A3836" t="s">
        <v>28</v>
      </c>
      <c r="B3836" t="s">
        <v>32</v>
      </c>
      <c r="C3836" t="s">
        <v>30</v>
      </c>
      <c r="D3836" s="2">
        <v>44537</v>
      </c>
      <c r="E3836">
        <v>7</v>
      </c>
      <c r="F3836">
        <v>53</v>
      </c>
      <c r="G3836">
        <v>6441</v>
      </c>
      <c r="H3836">
        <v>341373</v>
      </c>
      <c r="L3836" t="s">
        <v>31</v>
      </c>
      <c r="N3836" t="s">
        <v>6</v>
      </c>
    </row>
    <row r="3837" spans="1:14" x14ac:dyDescent="0.3">
      <c r="A3837" t="s">
        <v>28</v>
      </c>
      <c r="B3837" t="s">
        <v>32</v>
      </c>
      <c r="C3837" t="s">
        <v>30</v>
      </c>
      <c r="D3837" s="2">
        <v>44537</v>
      </c>
      <c r="E3837">
        <v>7</v>
      </c>
      <c r="F3837">
        <v>52</v>
      </c>
      <c r="G3837">
        <v>5195</v>
      </c>
      <c r="H3837">
        <v>270140</v>
      </c>
      <c r="L3837" t="s">
        <v>31</v>
      </c>
      <c r="N3837" t="s">
        <v>4</v>
      </c>
    </row>
    <row r="3838" spans="1:14" x14ac:dyDescent="0.3">
      <c r="A3838" t="s">
        <v>28</v>
      </c>
      <c r="B3838" t="s">
        <v>33</v>
      </c>
      <c r="C3838" t="s">
        <v>30</v>
      </c>
      <c r="D3838" s="2">
        <v>44537</v>
      </c>
      <c r="E3838">
        <v>7</v>
      </c>
      <c r="F3838">
        <v>46</v>
      </c>
      <c r="G3838">
        <v>5867</v>
      </c>
      <c r="H3838">
        <v>269882</v>
      </c>
      <c r="L3838" t="s">
        <v>31</v>
      </c>
      <c r="N3838" t="s">
        <v>3</v>
      </c>
    </row>
    <row r="3839" spans="1:14" x14ac:dyDescent="0.3">
      <c r="A3839" t="s">
        <v>28</v>
      </c>
      <c r="B3839" t="s">
        <v>33</v>
      </c>
      <c r="C3839" t="s">
        <v>30</v>
      </c>
      <c r="D3839" s="2">
        <v>44537</v>
      </c>
      <c r="E3839">
        <v>7</v>
      </c>
      <c r="F3839">
        <v>51</v>
      </c>
      <c r="G3839">
        <v>5620</v>
      </c>
      <c r="H3839">
        <v>286620</v>
      </c>
      <c r="L3839" t="s">
        <v>31</v>
      </c>
      <c r="N3839" t="s">
        <v>3</v>
      </c>
    </row>
    <row r="3840" spans="1:14" x14ac:dyDescent="0.3">
      <c r="A3840" t="s">
        <v>28</v>
      </c>
      <c r="B3840" t="s">
        <v>33</v>
      </c>
      <c r="C3840" t="s">
        <v>30</v>
      </c>
      <c r="D3840" s="2">
        <v>44537</v>
      </c>
      <c r="E3840">
        <v>7</v>
      </c>
      <c r="F3840">
        <v>56</v>
      </c>
      <c r="G3840">
        <v>6029</v>
      </c>
      <c r="H3840">
        <v>337624</v>
      </c>
      <c r="L3840" t="s">
        <v>31</v>
      </c>
      <c r="N3840" t="s">
        <v>6</v>
      </c>
    </row>
    <row r="3841" spans="1:14" x14ac:dyDescent="0.3">
      <c r="A3841" t="s">
        <v>28</v>
      </c>
      <c r="B3841" t="s">
        <v>32</v>
      </c>
      <c r="C3841" t="s">
        <v>34</v>
      </c>
      <c r="D3841" s="2">
        <v>44537</v>
      </c>
      <c r="E3841">
        <v>7</v>
      </c>
      <c r="I3841">
        <v>34</v>
      </c>
      <c r="J3841">
        <v>9751</v>
      </c>
      <c r="K3841">
        <v>331534</v>
      </c>
      <c r="L3841">
        <v>4</v>
      </c>
      <c r="M3841" t="s">
        <v>39</v>
      </c>
      <c r="N3841" t="s">
        <v>13</v>
      </c>
    </row>
    <row r="3842" spans="1:14" x14ac:dyDescent="0.3">
      <c r="A3842" t="s">
        <v>28</v>
      </c>
      <c r="B3842" t="s">
        <v>33</v>
      </c>
      <c r="C3842" t="s">
        <v>30</v>
      </c>
      <c r="D3842" s="2">
        <v>44537</v>
      </c>
      <c r="E3842">
        <v>7</v>
      </c>
      <c r="F3842">
        <v>56</v>
      </c>
      <c r="G3842">
        <v>6165</v>
      </c>
      <c r="H3842">
        <v>345240</v>
      </c>
      <c r="L3842" t="s">
        <v>31</v>
      </c>
      <c r="N3842" t="s">
        <v>3</v>
      </c>
    </row>
    <row r="3843" spans="1:14" x14ac:dyDescent="0.3">
      <c r="A3843" t="s">
        <v>28</v>
      </c>
      <c r="B3843" t="s">
        <v>32</v>
      </c>
      <c r="C3843" t="s">
        <v>34</v>
      </c>
      <c r="D3843" s="2">
        <v>44537</v>
      </c>
      <c r="E3843">
        <v>7</v>
      </c>
      <c r="I3843">
        <v>33</v>
      </c>
      <c r="J3843">
        <v>8124</v>
      </c>
      <c r="K3843">
        <v>268092</v>
      </c>
      <c r="L3843">
        <v>1</v>
      </c>
      <c r="M3843" t="s">
        <v>37</v>
      </c>
      <c r="N3843" t="s">
        <v>7</v>
      </c>
    </row>
    <row r="3844" spans="1:14" x14ac:dyDescent="0.3">
      <c r="A3844" t="s">
        <v>28</v>
      </c>
      <c r="B3844" t="s">
        <v>32</v>
      </c>
      <c r="C3844" t="s">
        <v>30</v>
      </c>
      <c r="D3844" s="2">
        <v>44537</v>
      </c>
      <c r="E3844">
        <v>7</v>
      </c>
      <c r="F3844">
        <v>57</v>
      </c>
      <c r="G3844">
        <v>6733</v>
      </c>
      <c r="H3844">
        <v>383781</v>
      </c>
      <c r="L3844" t="s">
        <v>31</v>
      </c>
      <c r="N3844" t="s">
        <v>11</v>
      </c>
    </row>
    <row r="3845" spans="1:14" x14ac:dyDescent="0.3">
      <c r="A3845" t="s">
        <v>28</v>
      </c>
      <c r="B3845" t="s">
        <v>32</v>
      </c>
      <c r="C3845" t="s">
        <v>34</v>
      </c>
      <c r="D3845" s="2">
        <v>44537</v>
      </c>
      <c r="E3845">
        <v>7</v>
      </c>
      <c r="I3845">
        <v>31</v>
      </c>
      <c r="J3845">
        <v>9964</v>
      </c>
      <c r="K3845">
        <v>308884</v>
      </c>
      <c r="L3845">
        <v>1</v>
      </c>
      <c r="M3845" t="s">
        <v>37</v>
      </c>
      <c r="N3845" t="s">
        <v>11</v>
      </c>
    </row>
    <row r="3846" spans="1:14" x14ac:dyDescent="0.3">
      <c r="A3846" t="s">
        <v>28</v>
      </c>
      <c r="B3846" t="s">
        <v>33</v>
      </c>
      <c r="C3846" t="s">
        <v>30</v>
      </c>
      <c r="D3846" s="2">
        <v>44537</v>
      </c>
      <c r="E3846">
        <v>7</v>
      </c>
      <c r="F3846">
        <v>58</v>
      </c>
      <c r="G3846">
        <v>6715</v>
      </c>
      <c r="H3846">
        <v>389470</v>
      </c>
      <c r="L3846" t="s">
        <v>31</v>
      </c>
      <c r="N3846" t="s">
        <v>11</v>
      </c>
    </row>
    <row r="3847" spans="1:14" x14ac:dyDescent="0.3">
      <c r="A3847" t="s">
        <v>28</v>
      </c>
      <c r="B3847" t="s">
        <v>29</v>
      </c>
      <c r="C3847" t="s">
        <v>30</v>
      </c>
      <c r="D3847" s="2">
        <v>44537</v>
      </c>
      <c r="E3847">
        <v>7</v>
      </c>
      <c r="F3847">
        <v>40</v>
      </c>
      <c r="G3847">
        <v>6547</v>
      </c>
      <c r="H3847">
        <v>261880</v>
      </c>
      <c r="L3847" t="s">
        <v>31</v>
      </c>
      <c r="N3847" t="s">
        <v>14</v>
      </c>
    </row>
    <row r="3848" spans="1:14" x14ac:dyDescent="0.3">
      <c r="A3848" t="s">
        <v>28</v>
      </c>
      <c r="B3848" t="s">
        <v>32</v>
      </c>
      <c r="C3848" t="s">
        <v>34</v>
      </c>
      <c r="D3848" s="2">
        <v>44537</v>
      </c>
      <c r="E3848">
        <v>7</v>
      </c>
      <c r="I3848">
        <v>37</v>
      </c>
      <c r="J3848">
        <v>9255</v>
      </c>
      <c r="K3848">
        <v>342435</v>
      </c>
      <c r="L3848">
        <v>1</v>
      </c>
      <c r="M3848" t="s">
        <v>37</v>
      </c>
      <c r="N3848" t="s">
        <v>11</v>
      </c>
    </row>
    <row r="3849" spans="1:14" x14ac:dyDescent="0.3">
      <c r="A3849" t="s">
        <v>28</v>
      </c>
      <c r="B3849" t="s">
        <v>29</v>
      </c>
      <c r="C3849" t="s">
        <v>30</v>
      </c>
      <c r="D3849" s="2">
        <v>44538</v>
      </c>
      <c r="E3849">
        <v>8</v>
      </c>
      <c r="F3849">
        <v>47</v>
      </c>
      <c r="G3849">
        <v>5325</v>
      </c>
      <c r="H3849">
        <v>250275</v>
      </c>
      <c r="L3849" t="s">
        <v>31</v>
      </c>
      <c r="N3849" t="s">
        <v>11</v>
      </c>
    </row>
    <row r="3850" spans="1:14" x14ac:dyDescent="0.3">
      <c r="A3850" t="s">
        <v>28</v>
      </c>
      <c r="B3850" t="s">
        <v>33</v>
      </c>
      <c r="C3850" t="s">
        <v>30</v>
      </c>
      <c r="D3850" s="2">
        <v>44538</v>
      </c>
      <c r="E3850">
        <v>8</v>
      </c>
      <c r="F3850">
        <v>53</v>
      </c>
      <c r="G3850">
        <v>5530</v>
      </c>
      <c r="H3850">
        <v>293090</v>
      </c>
      <c r="L3850" t="s">
        <v>31</v>
      </c>
      <c r="N3850" t="s">
        <v>6</v>
      </c>
    </row>
    <row r="3851" spans="1:14" x14ac:dyDescent="0.3">
      <c r="A3851" t="s">
        <v>28</v>
      </c>
      <c r="B3851" t="s">
        <v>29</v>
      </c>
      <c r="C3851" t="s">
        <v>34</v>
      </c>
      <c r="D3851" s="2">
        <v>44538</v>
      </c>
      <c r="E3851">
        <v>8</v>
      </c>
      <c r="I3851">
        <v>37</v>
      </c>
      <c r="J3851">
        <v>8159</v>
      </c>
      <c r="K3851">
        <v>301883</v>
      </c>
      <c r="L3851">
        <v>5</v>
      </c>
      <c r="M3851" t="s">
        <v>35</v>
      </c>
      <c r="N3851" t="s">
        <v>9</v>
      </c>
    </row>
    <row r="3852" spans="1:14" x14ac:dyDescent="0.3">
      <c r="A3852" t="s">
        <v>28</v>
      </c>
      <c r="B3852" t="s">
        <v>32</v>
      </c>
      <c r="C3852" t="s">
        <v>34</v>
      </c>
      <c r="D3852" s="2">
        <v>44538</v>
      </c>
      <c r="E3852">
        <v>8</v>
      </c>
      <c r="I3852">
        <v>37</v>
      </c>
      <c r="J3852">
        <v>8089</v>
      </c>
      <c r="K3852">
        <v>299293</v>
      </c>
      <c r="L3852">
        <v>3</v>
      </c>
      <c r="M3852" t="s">
        <v>38</v>
      </c>
      <c r="N3852" t="s">
        <v>10</v>
      </c>
    </row>
    <row r="3853" spans="1:14" x14ac:dyDescent="0.3">
      <c r="A3853" t="s">
        <v>28</v>
      </c>
      <c r="B3853" t="s">
        <v>29</v>
      </c>
      <c r="C3853" t="s">
        <v>34</v>
      </c>
      <c r="D3853" s="2">
        <v>44538</v>
      </c>
      <c r="E3853">
        <v>8</v>
      </c>
      <c r="I3853">
        <v>40</v>
      </c>
      <c r="J3853">
        <v>9935</v>
      </c>
      <c r="K3853">
        <v>397400</v>
      </c>
      <c r="L3853">
        <v>5</v>
      </c>
      <c r="M3853" t="s">
        <v>35</v>
      </c>
      <c r="N3853" t="s">
        <v>11</v>
      </c>
    </row>
    <row r="3854" spans="1:14" x14ac:dyDescent="0.3">
      <c r="A3854" t="s">
        <v>28</v>
      </c>
      <c r="B3854" t="s">
        <v>33</v>
      </c>
      <c r="C3854" t="s">
        <v>30</v>
      </c>
      <c r="D3854" s="2">
        <v>44538</v>
      </c>
      <c r="E3854">
        <v>8</v>
      </c>
      <c r="F3854">
        <v>45</v>
      </c>
      <c r="G3854">
        <v>5002</v>
      </c>
      <c r="H3854">
        <v>225090</v>
      </c>
      <c r="L3854" t="s">
        <v>31</v>
      </c>
      <c r="N3854" t="s">
        <v>5</v>
      </c>
    </row>
    <row r="3855" spans="1:14" x14ac:dyDescent="0.3">
      <c r="A3855" t="s">
        <v>28</v>
      </c>
      <c r="B3855" t="s">
        <v>32</v>
      </c>
      <c r="C3855" t="s">
        <v>34</v>
      </c>
      <c r="D3855" s="2">
        <v>44538</v>
      </c>
      <c r="E3855">
        <v>8</v>
      </c>
      <c r="I3855">
        <v>37</v>
      </c>
      <c r="J3855">
        <v>8654</v>
      </c>
      <c r="K3855">
        <v>320198</v>
      </c>
      <c r="L3855">
        <v>2</v>
      </c>
      <c r="M3855" t="s">
        <v>36</v>
      </c>
      <c r="N3855" t="s">
        <v>10</v>
      </c>
    </row>
    <row r="3856" spans="1:14" x14ac:dyDescent="0.3">
      <c r="A3856" t="s">
        <v>28</v>
      </c>
      <c r="B3856" t="s">
        <v>29</v>
      </c>
      <c r="C3856" t="s">
        <v>34</v>
      </c>
      <c r="D3856" s="2">
        <v>44539</v>
      </c>
      <c r="E3856">
        <v>9</v>
      </c>
      <c r="I3856">
        <v>37</v>
      </c>
      <c r="J3856">
        <v>9346</v>
      </c>
      <c r="K3856">
        <v>345802</v>
      </c>
      <c r="L3856">
        <v>2</v>
      </c>
      <c r="M3856" t="s">
        <v>36</v>
      </c>
      <c r="N3856" t="s">
        <v>14</v>
      </c>
    </row>
    <row r="3857" spans="1:14" x14ac:dyDescent="0.3">
      <c r="A3857" t="s">
        <v>28</v>
      </c>
      <c r="B3857" t="s">
        <v>33</v>
      </c>
      <c r="C3857" t="s">
        <v>34</v>
      </c>
      <c r="D3857" s="2">
        <v>44539</v>
      </c>
      <c r="E3857">
        <v>9</v>
      </c>
      <c r="I3857">
        <v>40</v>
      </c>
      <c r="J3857">
        <v>8872</v>
      </c>
      <c r="K3857">
        <v>354880</v>
      </c>
      <c r="L3857">
        <v>2</v>
      </c>
      <c r="M3857" t="s">
        <v>36</v>
      </c>
      <c r="N3857" t="s">
        <v>4</v>
      </c>
    </row>
    <row r="3858" spans="1:14" x14ac:dyDescent="0.3">
      <c r="A3858" t="s">
        <v>28</v>
      </c>
      <c r="B3858" t="s">
        <v>32</v>
      </c>
      <c r="C3858" t="s">
        <v>34</v>
      </c>
      <c r="D3858" s="2">
        <v>44539</v>
      </c>
      <c r="E3858">
        <v>9</v>
      </c>
      <c r="I3858">
        <v>32</v>
      </c>
      <c r="J3858">
        <v>9793</v>
      </c>
      <c r="K3858">
        <v>313376</v>
      </c>
      <c r="L3858">
        <v>2</v>
      </c>
      <c r="M3858" t="s">
        <v>36</v>
      </c>
      <c r="N3858" t="s">
        <v>3</v>
      </c>
    </row>
    <row r="3859" spans="1:14" x14ac:dyDescent="0.3">
      <c r="A3859" t="s">
        <v>28</v>
      </c>
      <c r="B3859" t="s">
        <v>29</v>
      </c>
      <c r="C3859" t="s">
        <v>30</v>
      </c>
      <c r="D3859" s="2">
        <v>44539</v>
      </c>
      <c r="E3859">
        <v>9</v>
      </c>
      <c r="F3859">
        <v>50</v>
      </c>
      <c r="G3859">
        <v>5397</v>
      </c>
      <c r="H3859">
        <v>269850</v>
      </c>
      <c r="L3859" t="s">
        <v>31</v>
      </c>
      <c r="N3859" t="s">
        <v>9</v>
      </c>
    </row>
    <row r="3860" spans="1:14" x14ac:dyDescent="0.3">
      <c r="A3860" t="s">
        <v>28</v>
      </c>
      <c r="B3860" t="s">
        <v>29</v>
      </c>
      <c r="C3860" t="s">
        <v>34</v>
      </c>
      <c r="D3860" s="2">
        <v>44539</v>
      </c>
      <c r="E3860">
        <v>9</v>
      </c>
      <c r="I3860">
        <v>30</v>
      </c>
      <c r="J3860">
        <v>8157</v>
      </c>
      <c r="K3860">
        <v>244710</v>
      </c>
      <c r="L3860">
        <v>4</v>
      </c>
      <c r="M3860" t="s">
        <v>39</v>
      </c>
      <c r="N3860" t="s">
        <v>10</v>
      </c>
    </row>
    <row r="3861" spans="1:14" x14ac:dyDescent="0.3">
      <c r="A3861" t="s">
        <v>28</v>
      </c>
      <c r="B3861" t="s">
        <v>32</v>
      </c>
      <c r="C3861" t="s">
        <v>30</v>
      </c>
      <c r="D3861" s="2">
        <v>44539</v>
      </c>
      <c r="E3861">
        <v>9</v>
      </c>
      <c r="F3861">
        <v>44</v>
      </c>
      <c r="G3861">
        <v>6217</v>
      </c>
      <c r="H3861">
        <v>273548</v>
      </c>
      <c r="L3861" t="s">
        <v>31</v>
      </c>
      <c r="N3861" t="s">
        <v>7</v>
      </c>
    </row>
    <row r="3862" spans="1:14" x14ac:dyDescent="0.3">
      <c r="A3862" t="s">
        <v>28</v>
      </c>
      <c r="B3862" t="s">
        <v>33</v>
      </c>
      <c r="C3862" t="s">
        <v>30</v>
      </c>
      <c r="D3862" s="2">
        <v>44539</v>
      </c>
      <c r="E3862">
        <v>9</v>
      </c>
      <c r="F3862">
        <v>50</v>
      </c>
      <c r="G3862">
        <v>5050</v>
      </c>
      <c r="H3862">
        <v>252500</v>
      </c>
      <c r="L3862" t="s">
        <v>31</v>
      </c>
      <c r="N3862" t="s">
        <v>9</v>
      </c>
    </row>
    <row r="3863" spans="1:14" x14ac:dyDescent="0.3">
      <c r="A3863" t="s">
        <v>28</v>
      </c>
      <c r="B3863" t="s">
        <v>32</v>
      </c>
      <c r="C3863" t="s">
        <v>30</v>
      </c>
      <c r="D3863" s="2">
        <v>44539</v>
      </c>
      <c r="E3863">
        <v>9</v>
      </c>
      <c r="F3863">
        <v>48</v>
      </c>
      <c r="G3863">
        <v>6843</v>
      </c>
      <c r="H3863">
        <v>328464</v>
      </c>
      <c r="L3863" t="s">
        <v>31</v>
      </c>
      <c r="N3863" t="s">
        <v>13</v>
      </c>
    </row>
    <row r="3864" spans="1:14" x14ac:dyDescent="0.3">
      <c r="A3864" t="s">
        <v>28</v>
      </c>
      <c r="B3864" t="s">
        <v>33</v>
      </c>
      <c r="C3864" t="s">
        <v>30</v>
      </c>
      <c r="D3864" s="2">
        <v>44539</v>
      </c>
      <c r="E3864">
        <v>9</v>
      </c>
      <c r="F3864">
        <v>48</v>
      </c>
      <c r="G3864">
        <v>6132</v>
      </c>
      <c r="H3864">
        <v>294336</v>
      </c>
      <c r="L3864" t="s">
        <v>31</v>
      </c>
      <c r="N3864" t="s">
        <v>9</v>
      </c>
    </row>
    <row r="3865" spans="1:14" x14ac:dyDescent="0.3">
      <c r="A3865" t="s">
        <v>28</v>
      </c>
      <c r="B3865" t="s">
        <v>32</v>
      </c>
      <c r="C3865" t="s">
        <v>34</v>
      </c>
      <c r="D3865" s="2">
        <v>44539</v>
      </c>
      <c r="E3865">
        <v>9</v>
      </c>
      <c r="I3865">
        <v>40</v>
      </c>
      <c r="J3865">
        <v>8622</v>
      </c>
      <c r="K3865">
        <v>344880</v>
      </c>
      <c r="L3865">
        <v>1</v>
      </c>
      <c r="M3865" t="s">
        <v>37</v>
      </c>
      <c r="N3865" t="s">
        <v>4</v>
      </c>
    </row>
    <row r="3866" spans="1:14" x14ac:dyDescent="0.3">
      <c r="A3866" t="s">
        <v>28</v>
      </c>
      <c r="B3866" t="s">
        <v>33</v>
      </c>
      <c r="C3866" t="s">
        <v>34</v>
      </c>
      <c r="D3866" s="2">
        <v>44539</v>
      </c>
      <c r="E3866">
        <v>9</v>
      </c>
      <c r="I3866">
        <v>33</v>
      </c>
      <c r="J3866">
        <v>9890</v>
      </c>
      <c r="K3866">
        <v>326370</v>
      </c>
      <c r="L3866">
        <v>3</v>
      </c>
      <c r="M3866" t="s">
        <v>38</v>
      </c>
      <c r="N3866" t="s">
        <v>3</v>
      </c>
    </row>
    <row r="3867" spans="1:14" x14ac:dyDescent="0.3">
      <c r="A3867" t="s">
        <v>28</v>
      </c>
      <c r="B3867" t="s">
        <v>33</v>
      </c>
      <c r="C3867" t="s">
        <v>34</v>
      </c>
      <c r="D3867" s="2">
        <v>44539</v>
      </c>
      <c r="E3867">
        <v>9</v>
      </c>
      <c r="I3867">
        <v>35</v>
      </c>
      <c r="J3867">
        <v>9880</v>
      </c>
      <c r="K3867">
        <v>345800</v>
      </c>
      <c r="L3867">
        <v>5</v>
      </c>
      <c r="M3867" t="s">
        <v>35</v>
      </c>
      <c r="N3867" t="s">
        <v>7</v>
      </c>
    </row>
    <row r="3868" spans="1:14" x14ac:dyDescent="0.3">
      <c r="A3868" t="s">
        <v>28</v>
      </c>
      <c r="B3868" t="s">
        <v>32</v>
      </c>
      <c r="C3868" t="s">
        <v>34</v>
      </c>
      <c r="D3868" s="2">
        <v>44539</v>
      </c>
      <c r="E3868">
        <v>9</v>
      </c>
      <c r="I3868">
        <v>37</v>
      </c>
      <c r="J3868">
        <v>9561</v>
      </c>
      <c r="K3868">
        <v>353757</v>
      </c>
      <c r="L3868">
        <v>4</v>
      </c>
      <c r="M3868" t="s">
        <v>39</v>
      </c>
      <c r="N3868" t="s">
        <v>9</v>
      </c>
    </row>
    <row r="3869" spans="1:14" x14ac:dyDescent="0.3">
      <c r="A3869" t="s">
        <v>28</v>
      </c>
      <c r="B3869" t="s">
        <v>33</v>
      </c>
      <c r="C3869" t="s">
        <v>30</v>
      </c>
      <c r="D3869" s="2">
        <v>44540</v>
      </c>
      <c r="E3869">
        <v>10</v>
      </c>
      <c r="F3869">
        <v>54</v>
      </c>
      <c r="G3869">
        <v>6738</v>
      </c>
      <c r="H3869">
        <v>363852</v>
      </c>
      <c r="L3869" t="s">
        <v>31</v>
      </c>
      <c r="N3869" t="s">
        <v>5</v>
      </c>
    </row>
    <row r="3870" spans="1:14" x14ac:dyDescent="0.3">
      <c r="A3870" t="s">
        <v>28</v>
      </c>
      <c r="B3870" t="s">
        <v>32</v>
      </c>
      <c r="C3870" t="s">
        <v>30</v>
      </c>
      <c r="D3870" s="2">
        <v>44540</v>
      </c>
      <c r="E3870">
        <v>10</v>
      </c>
      <c r="F3870">
        <v>59</v>
      </c>
      <c r="G3870">
        <v>6728</v>
      </c>
      <c r="H3870">
        <v>396952</v>
      </c>
      <c r="L3870" t="s">
        <v>31</v>
      </c>
      <c r="N3870" t="s">
        <v>14</v>
      </c>
    </row>
    <row r="3871" spans="1:14" x14ac:dyDescent="0.3">
      <c r="A3871" t="s">
        <v>28</v>
      </c>
      <c r="B3871" t="s">
        <v>32</v>
      </c>
      <c r="C3871" t="s">
        <v>30</v>
      </c>
      <c r="D3871" s="2">
        <v>44540</v>
      </c>
      <c r="E3871">
        <v>10</v>
      </c>
      <c r="F3871">
        <v>57</v>
      </c>
      <c r="G3871">
        <v>6547</v>
      </c>
      <c r="H3871">
        <v>373179</v>
      </c>
      <c r="L3871" t="s">
        <v>31</v>
      </c>
      <c r="N3871" t="s">
        <v>4</v>
      </c>
    </row>
    <row r="3872" spans="1:14" x14ac:dyDescent="0.3">
      <c r="A3872" t="s">
        <v>28</v>
      </c>
      <c r="B3872" t="s">
        <v>29</v>
      </c>
      <c r="C3872" t="s">
        <v>30</v>
      </c>
      <c r="D3872" s="2">
        <v>44540</v>
      </c>
      <c r="E3872">
        <v>10</v>
      </c>
      <c r="F3872">
        <v>48</v>
      </c>
      <c r="G3872">
        <v>6782</v>
      </c>
      <c r="H3872">
        <v>325536</v>
      </c>
      <c r="L3872" t="s">
        <v>31</v>
      </c>
      <c r="N3872" t="s">
        <v>3</v>
      </c>
    </row>
    <row r="3873" spans="1:14" x14ac:dyDescent="0.3">
      <c r="A3873" t="s">
        <v>28</v>
      </c>
      <c r="B3873" t="s">
        <v>32</v>
      </c>
      <c r="C3873" t="s">
        <v>30</v>
      </c>
      <c r="D3873" s="2">
        <v>44540</v>
      </c>
      <c r="E3873">
        <v>10</v>
      </c>
      <c r="F3873">
        <v>41</v>
      </c>
      <c r="G3873">
        <v>6396</v>
      </c>
      <c r="H3873">
        <v>262236</v>
      </c>
      <c r="L3873" t="s">
        <v>31</v>
      </c>
      <c r="N3873" t="s">
        <v>5</v>
      </c>
    </row>
    <row r="3874" spans="1:14" x14ac:dyDescent="0.3">
      <c r="A3874" t="s">
        <v>28</v>
      </c>
      <c r="B3874" t="s">
        <v>32</v>
      </c>
      <c r="C3874" t="s">
        <v>34</v>
      </c>
      <c r="D3874" s="2">
        <v>44540</v>
      </c>
      <c r="E3874">
        <v>10</v>
      </c>
      <c r="I3874">
        <v>34</v>
      </c>
      <c r="J3874">
        <v>8725</v>
      </c>
      <c r="K3874">
        <v>296650</v>
      </c>
      <c r="L3874">
        <v>2</v>
      </c>
      <c r="M3874" t="s">
        <v>36</v>
      </c>
      <c r="N3874" t="s">
        <v>10</v>
      </c>
    </row>
    <row r="3875" spans="1:14" x14ac:dyDescent="0.3">
      <c r="A3875" t="s">
        <v>28</v>
      </c>
      <c r="B3875" t="s">
        <v>32</v>
      </c>
      <c r="C3875" t="s">
        <v>34</v>
      </c>
      <c r="D3875" s="2">
        <v>44540</v>
      </c>
      <c r="E3875">
        <v>10</v>
      </c>
      <c r="I3875">
        <v>34</v>
      </c>
      <c r="J3875">
        <v>9192</v>
      </c>
      <c r="K3875">
        <v>312528</v>
      </c>
      <c r="L3875">
        <v>2</v>
      </c>
      <c r="M3875" t="s">
        <v>36</v>
      </c>
      <c r="N3875" t="s">
        <v>13</v>
      </c>
    </row>
    <row r="3876" spans="1:14" x14ac:dyDescent="0.3">
      <c r="A3876" t="s">
        <v>28</v>
      </c>
      <c r="B3876" t="s">
        <v>33</v>
      </c>
      <c r="C3876" t="s">
        <v>30</v>
      </c>
      <c r="D3876" s="2">
        <v>44540</v>
      </c>
      <c r="E3876">
        <v>10</v>
      </c>
      <c r="F3876">
        <v>60</v>
      </c>
      <c r="G3876">
        <v>5265</v>
      </c>
      <c r="H3876">
        <v>315900</v>
      </c>
      <c r="L3876" t="s">
        <v>31</v>
      </c>
      <c r="N3876" t="s">
        <v>4</v>
      </c>
    </row>
    <row r="3877" spans="1:14" x14ac:dyDescent="0.3">
      <c r="A3877" t="s">
        <v>28</v>
      </c>
      <c r="B3877" t="s">
        <v>33</v>
      </c>
      <c r="C3877" t="s">
        <v>34</v>
      </c>
      <c r="D3877" s="2">
        <v>44540</v>
      </c>
      <c r="E3877">
        <v>10</v>
      </c>
      <c r="I3877">
        <v>38</v>
      </c>
      <c r="J3877">
        <v>8240</v>
      </c>
      <c r="K3877">
        <v>313120</v>
      </c>
      <c r="L3877">
        <v>1</v>
      </c>
      <c r="M3877" t="s">
        <v>37</v>
      </c>
      <c r="N3877" t="s">
        <v>11</v>
      </c>
    </row>
    <row r="3878" spans="1:14" x14ac:dyDescent="0.3">
      <c r="A3878" t="s">
        <v>28</v>
      </c>
      <c r="B3878" t="s">
        <v>29</v>
      </c>
      <c r="C3878" t="s">
        <v>34</v>
      </c>
      <c r="D3878" s="2">
        <v>44540</v>
      </c>
      <c r="E3878">
        <v>10</v>
      </c>
      <c r="I3878">
        <v>32</v>
      </c>
      <c r="J3878">
        <v>8263</v>
      </c>
      <c r="K3878">
        <v>264416</v>
      </c>
      <c r="L3878">
        <v>3</v>
      </c>
      <c r="M3878" t="s">
        <v>38</v>
      </c>
      <c r="N3878" t="s">
        <v>4</v>
      </c>
    </row>
    <row r="3879" spans="1:14" x14ac:dyDescent="0.3">
      <c r="A3879" t="s">
        <v>28</v>
      </c>
      <c r="B3879" t="s">
        <v>33</v>
      </c>
      <c r="C3879" t="s">
        <v>34</v>
      </c>
      <c r="D3879" s="2">
        <v>44541</v>
      </c>
      <c r="E3879">
        <v>11</v>
      </c>
      <c r="I3879">
        <v>30</v>
      </c>
      <c r="J3879">
        <v>9996</v>
      </c>
      <c r="K3879">
        <v>299880</v>
      </c>
      <c r="L3879">
        <v>3</v>
      </c>
      <c r="M3879" t="s">
        <v>38</v>
      </c>
      <c r="N3879" t="s">
        <v>7</v>
      </c>
    </row>
    <row r="3880" spans="1:14" x14ac:dyDescent="0.3">
      <c r="A3880" t="s">
        <v>28</v>
      </c>
      <c r="B3880" t="s">
        <v>32</v>
      </c>
      <c r="C3880" t="s">
        <v>30</v>
      </c>
      <c r="D3880" s="2">
        <v>44541</v>
      </c>
      <c r="E3880">
        <v>11</v>
      </c>
      <c r="F3880">
        <v>58</v>
      </c>
      <c r="G3880">
        <v>5654</v>
      </c>
      <c r="H3880">
        <v>327932</v>
      </c>
      <c r="L3880" t="s">
        <v>31</v>
      </c>
      <c r="N3880" t="s">
        <v>13</v>
      </c>
    </row>
    <row r="3881" spans="1:14" x14ac:dyDescent="0.3">
      <c r="A3881" t="s">
        <v>28</v>
      </c>
      <c r="B3881" t="s">
        <v>32</v>
      </c>
      <c r="C3881" t="s">
        <v>34</v>
      </c>
      <c r="D3881" s="2">
        <v>44541</v>
      </c>
      <c r="E3881">
        <v>11</v>
      </c>
      <c r="I3881">
        <v>35</v>
      </c>
      <c r="J3881">
        <v>9130</v>
      </c>
      <c r="K3881">
        <v>319550</v>
      </c>
      <c r="L3881">
        <v>2</v>
      </c>
      <c r="M3881" t="s">
        <v>36</v>
      </c>
      <c r="N3881" t="s">
        <v>8</v>
      </c>
    </row>
    <row r="3882" spans="1:14" x14ac:dyDescent="0.3">
      <c r="A3882" t="s">
        <v>28</v>
      </c>
      <c r="B3882" t="s">
        <v>32</v>
      </c>
      <c r="C3882" t="s">
        <v>30</v>
      </c>
      <c r="D3882" s="2">
        <v>44541</v>
      </c>
      <c r="E3882">
        <v>11</v>
      </c>
      <c r="F3882">
        <v>40</v>
      </c>
      <c r="G3882">
        <v>5051</v>
      </c>
      <c r="H3882">
        <v>202040</v>
      </c>
      <c r="L3882" t="s">
        <v>31</v>
      </c>
      <c r="N3882" t="s">
        <v>3</v>
      </c>
    </row>
    <row r="3883" spans="1:14" x14ac:dyDescent="0.3">
      <c r="A3883" t="s">
        <v>28</v>
      </c>
      <c r="B3883" t="s">
        <v>33</v>
      </c>
      <c r="C3883" t="s">
        <v>30</v>
      </c>
      <c r="D3883" s="2">
        <v>44541</v>
      </c>
      <c r="E3883">
        <v>11</v>
      </c>
      <c r="F3883">
        <v>41</v>
      </c>
      <c r="G3883">
        <v>6858</v>
      </c>
      <c r="H3883">
        <v>281178</v>
      </c>
      <c r="L3883" t="s">
        <v>31</v>
      </c>
      <c r="N3883" t="s">
        <v>9</v>
      </c>
    </row>
    <row r="3884" spans="1:14" x14ac:dyDescent="0.3">
      <c r="A3884" t="s">
        <v>28</v>
      </c>
      <c r="B3884" t="s">
        <v>29</v>
      </c>
      <c r="C3884" t="s">
        <v>30</v>
      </c>
      <c r="D3884" s="2">
        <v>44541</v>
      </c>
      <c r="E3884">
        <v>11</v>
      </c>
      <c r="F3884">
        <v>43</v>
      </c>
      <c r="G3884">
        <v>6300</v>
      </c>
      <c r="H3884">
        <v>270900</v>
      </c>
      <c r="L3884" t="s">
        <v>31</v>
      </c>
      <c r="N3884" t="s">
        <v>10</v>
      </c>
    </row>
    <row r="3885" spans="1:14" x14ac:dyDescent="0.3">
      <c r="A3885" t="s">
        <v>28</v>
      </c>
      <c r="B3885" t="s">
        <v>33</v>
      </c>
      <c r="C3885" t="s">
        <v>30</v>
      </c>
      <c r="D3885" s="2">
        <v>44541</v>
      </c>
      <c r="E3885">
        <v>11</v>
      </c>
      <c r="F3885">
        <v>49</v>
      </c>
      <c r="G3885">
        <v>6611</v>
      </c>
      <c r="H3885">
        <v>323939</v>
      </c>
      <c r="L3885" t="s">
        <v>31</v>
      </c>
      <c r="N3885" t="s">
        <v>6</v>
      </c>
    </row>
    <row r="3886" spans="1:14" x14ac:dyDescent="0.3">
      <c r="A3886" t="s">
        <v>28</v>
      </c>
      <c r="B3886" t="s">
        <v>32</v>
      </c>
      <c r="C3886" t="s">
        <v>30</v>
      </c>
      <c r="D3886" s="2">
        <v>44541</v>
      </c>
      <c r="E3886">
        <v>11</v>
      </c>
      <c r="F3886">
        <v>49</v>
      </c>
      <c r="G3886">
        <v>6228</v>
      </c>
      <c r="H3886">
        <v>305172</v>
      </c>
      <c r="L3886" t="s">
        <v>31</v>
      </c>
      <c r="N3886" t="s">
        <v>8</v>
      </c>
    </row>
    <row r="3887" spans="1:14" x14ac:dyDescent="0.3">
      <c r="A3887" t="s">
        <v>28</v>
      </c>
      <c r="B3887" t="s">
        <v>33</v>
      </c>
      <c r="C3887" t="s">
        <v>34</v>
      </c>
      <c r="D3887" s="2">
        <v>44541</v>
      </c>
      <c r="E3887">
        <v>11</v>
      </c>
      <c r="I3887">
        <v>39</v>
      </c>
      <c r="J3887">
        <v>9611</v>
      </c>
      <c r="K3887">
        <v>374829</v>
      </c>
      <c r="L3887">
        <v>3</v>
      </c>
      <c r="M3887" t="s">
        <v>38</v>
      </c>
      <c r="N3887" t="s">
        <v>13</v>
      </c>
    </row>
    <row r="3888" spans="1:14" x14ac:dyDescent="0.3">
      <c r="A3888" t="s">
        <v>28</v>
      </c>
      <c r="B3888" t="s">
        <v>32</v>
      </c>
      <c r="C3888" t="s">
        <v>34</v>
      </c>
      <c r="D3888" s="2">
        <v>44541</v>
      </c>
      <c r="E3888">
        <v>11</v>
      </c>
      <c r="I3888">
        <v>38</v>
      </c>
      <c r="J3888">
        <v>9704</v>
      </c>
      <c r="K3888">
        <v>368752</v>
      </c>
      <c r="L3888">
        <v>5</v>
      </c>
      <c r="M3888" t="s">
        <v>35</v>
      </c>
      <c r="N3888" t="s">
        <v>10</v>
      </c>
    </row>
    <row r="3889" spans="1:14" x14ac:dyDescent="0.3">
      <c r="A3889" t="s">
        <v>28</v>
      </c>
      <c r="B3889" t="s">
        <v>33</v>
      </c>
      <c r="C3889" t="s">
        <v>34</v>
      </c>
      <c r="D3889" s="2">
        <v>44541</v>
      </c>
      <c r="E3889">
        <v>11</v>
      </c>
      <c r="I3889">
        <v>32</v>
      </c>
      <c r="J3889">
        <v>8272</v>
      </c>
      <c r="K3889">
        <v>264704</v>
      </c>
      <c r="L3889">
        <v>5</v>
      </c>
      <c r="M3889" t="s">
        <v>35</v>
      </c>
      <c r="N3889" t="s">
        <v>4</v>
      </c>
    </row>
    <row r="3890" spans="1:14" x14ac:dyDescent="0.3">
      <c r="A3890" t="s">
        <v>28</v>
      </c>
      <c r="B3890" t="s">
        <v>29</v>
      </c>
      <c r="C3890" t="s">
        <v>34</v>
      </c>
      <c r="D3890" s="2">
        <v>44541</v>
      </c>
      <c r="E3890">
        <v>11</v>
      </c>
      <c r="I3890">
        <v>30</v>
      </c>
      <c r="J3890">
        <v>8472</v>
      </c>
      <c r="K3890">
        <v>254160</v>
      </c>
      <c r="L3890">
        <v>4</v>
      </c>
      <c r="M3890" t="s">
        <v>39</v>
      </c>
      <c r="N3890" t="s">
        <v>6</v>
      </c>
    </row>
    <row r="3891" spans="1:14" x14ac:dyDescent="0.3">
      <c r="A3891" t="s">
        <v>28</v>
      </c>
      <c r="B3891" t="s">
        <v>32</v>
      </c>
      <c r="C3891" t="s">
        <v>30</v>
      </c>
      <c r="D3891" s="2">
        <v>44542</v>
      </c>
      <c r="E3891">
        <v>12</v>
      </c>
      <c r="F3891">
        <v>49</v>
      </c>
      <c r="G3891">
        <v>5420</v>
      </c>
      <c r="H3891">
        <v>265580</v>
      </c>
      <c r="L3891" t="s">
        <v>31</v>
      </c>
      <c r="N3891" t="s">
        <v>10</v>
      </c>
    </row>
    <row r="3892" spans="1:14" x14ac:dyDescent="0.3">
      <c r="A3892" t="s">
        <v>28</v>
      </c>
      <c r="B3892" t="s">
        <v>33</v>
      </c>
      <c r="C3892" t="s">
        <v>34</v>
      </c>
      <c r="D3892" s="2">
        <v>44542</v>
      </c>
      <c r="E3892">
        <v>12</v>
      </c>
      <c r="I3892">
        <v>40</v>
      </c>
      <c r="J3892">
        <v>8373</v>
      </c>
      <c r="K3892">
        <v>334920</v>
      </c>
      <c r="L3892">
        <v>4</v>
      </c>
      <c r="M3892" t="s">
        <v>39</v>
      </c>
      <c r="N3892" t="s">
        <v>9</v>
      </c>
    </row>
    <row r="3893" spans="1:14" x14ac:dyDescent="0.3">
      <c r="A3893" t="s">
        <v>28</v>
      </c>
      <c r="B3893" t="s">
        <v>32</v>
      </c>
      <c r="C3893" t="s">
        <v>30</v>
      </c>
      <c r="D3893" s="2">
        <v>44542</v>
      </c>
      <c r="E3893">
        <v>12</v>
      </c>
      <c r="F3893">
        <v>50</v>
      </c>
      <c r="G3893">
        <v>6837</v>
      </c>
      <c r="H3893">
        <v>341850</v>
      </c>
      <c r="L3893" t="s">
        <v>31</v>
      </c>
      <c r="N3893" t="s">
        <v>10</v>
      </c>
    </row>
    <row r="3894" spans="1:14" x14ac:dyDescent="0.3">
      <c r="A3894" t="s">
        <v>28</v>
      </c>
      <c r="B3894" t="s">
        <v>32</v>
      </c>
      <c r="C3894" t="s">
        <v>30</v>
      </c>
      <c r="D3894" s="2">
        <v>44542</v>
      </c>
      <c r="E3894">
        <v>12</v>
      </c>
      <c r="F3894">
        <v>40</v>
      </c>
      <c r="G3894">
        <v>6369</v>
      </c>
      <c r="H3894">
        <v>254760</v>
      </c>
      <c r="L3894" t="s">
        <v>31</v>
      </c>
      <c r="N3894" t="s">
        <v>14</v>
      </c>
    </row>
    <row r="3895" spans="1:14" x14ac:dyDescent="0.3">
      <c r="A3895" t="s">
        <v>28</v>
      </c>
      <c r="B3895" t="s">
        <v>29</v>
      </c>
      <c r="C3895" t="s">
        <v>30</v>
      </c>
      <c r="D3895" s="2">
        <v>44542</v>
      </c>
      <c r="E3895">
        <v>12</v>
      </c>
      <c r="F3895">
        <v>56</v>
      </c>
      <c r="G3895">
        <v>6839</v>
      </c>
      <c r="H3895">
        <v>382984</v>
      </c>
      <c r="L3895" t="s">
        <v>31</v>
      </c>
      <c r="N3895" t="s">
        <v>8</v>
      </c>
    </row>
    <row r="3896" spans="1:14" x14ac:dyDescent="0.3">
      <c r="A3896" t="s">
        <v>28</v>
      </c>
      <c r="B3896" t="s">
        <v>29</v>
      </c>
      <c r="C3896" t="s">
        <v>30</v>
      </c>
      <c r="D3896" s="2">
        <v>44542</v>
      </c>
      <c r="E3896">
        <v>12</v>
      </c>
      <c r="F3896">
        <v>40</v>
      </c>
      <c r="G3896">
        <v>6950</v>
      </c>
      <c r="H3896">
        <v>278000</v>
      </c>
      <c r="L3896" t="s">
        <v>31</v>
      </c>
      <c r="N3896" t="s">
        <v>5</v>
      </c>
    </row>
    <row r="3897" spans="1:14" x14ac:dyDescent="0.3">
      <c r="A3897" t="s">
        <v>28</v>
      </c>
      <c r="B3897" t="s">
        <v>32</v>
      </c>
      <c r="C3897" t="s">
        <v>30</v>
      </c>
      <c r="D3897" s="2">
        <v>44542</v>
      </c>
      <c r="E3897">
        <v>12</v>
      </c>
      <c r="F3897">
        <v>49</v>
      </c>
      <c r="G3897">
        <v>6997</v>
      </c>
      <c r="H3897">
        <v>342853</v>
      </c>
      <c r="L3897" t="s">
        <v>31</v>
      </c>
      <c r="N3897" t="s">
        <v>6</v>
      </c>
    </row>
    <row r="3898" spans="1:14" x14ac:dyDescent="0.3">
      <c r="A3898" t="s">
        <v>28</v>
      </c>
      <c r="B3898" t="s">
        <v>32</v>
      </c>
      <c r="C3898" t="s">
        <v>30</v>
      </c>
      <c r="D3898" s="2">
        <v>44542</v>
      </c>
      <c r="E3898">
        <v>12</v>
      </c>
      <c r="F3898">
        <v>49</v>
      </c>
      <c r="G3898">
        <v>6658</v>
      </c>
      <c r="H3898">
        <v>326242</v>
      </c>
      <c r="L3898" t="s">
        <v>31</v>
      </c>
      <c r="N3898" t="s">
        <v>4</v>
      </c>
    </row>
    <row r="3899" spans="1:14" x14ac:dyDescent="0.3">
      <c r="A3899" t="s">
        <v>28</v>
      </c>
      <c r="B3899" t="s">
        <v>32</v>
      </c>
      <c r="C3899" t="s">
        <v>30</v>
      </c>
      <c r="D3899" s="2">
        <v>44542</v>
      </c>
      <c r="E3899">
        <v>12</v>
      </c>
      <c r="F3899">
        <v>41</v>
      </c>
      <c r="G3899">
        <v>6303</v>
      </c>
      <c r="H3899">
        <v>258423</v>
      </c>
      <c r="L3899" t="s">
        <v>31</v>
      </c>
      <c r="N3899" t="s">
        <v>14</v>
      </c>
    </row>
    <row r="3900" spans="1:14" x14ac:dyDescent="0.3">
      <c r="A3900" t="s">
        <v>28</v>
      </c>
      <c r="B3900" t="s">
        <v>32</v>
      </c>
      <c r="C3900" t="s">
        <v>30</v>
      </c>
      <c r="D3900" s="2">
        <v>44542</v>
      </c>
      <c r="E3900">
        <v>12</v>
      </c>
      <c r="F3900">
        <v>55</v>
      </c>
      <c r="G3900">
        <v>5488</v>
      </c>
      <c r="H3900">
        <v>301840</v>
      </c>
      <c r="L3900" t="s">
        <v>31</v>
      </c>
      <c r="N3900" t="s">
        <v>6</v>
      </c>
    </row>
    <row r="3901" spans="1:14" x14ac:dyDescent="0.3">
      <c r="A3901" t="s">
        <v>28</v>
      </c>
      <c r="B3901" t="s">
        <v>33</v>
      </c>
      <c r="C3901" t="s">
        <v>34</v>
      </c>
      <c r="D3901" s="2">
        <v>44542</v>
      </c>
      <c r="E3901">
        <v>12</v>
      </c>
      <c r="I3901">
        <v>34</v>
      </c>
      <c r="J3901">
        <v>9476</v>
      </c>
      <c r="K3901">
        <v>322184</v>
      </c>
      <c r="L3901">
        <v>3</v>
      </c>
      <c r="M3901" t="s">
        <v>38</v>
      </c>
      <c r="N3901" t="s">
        <v>11</v>
      </c>
    </row>
    <row r="3902" spans="1:14" x14ac:dyDescent="0.3">
      <c r="A3902" t="s">
        <v>28</v>
      </c>
      <c r="B3902" t="s">
        <v>29</v>
      </c>
      <c r="C3902" t="s">
        <v>30</v>
      </c>
      <c r="D3902" s="2">
        <v>44542</v>
      </c>
      <c r="E3902">
        <v>12</v>
      </c>
      <c r="F3902">
        <v>51</v>
      </c>
      <c r="G3902">
        <v>5210</v>
      </c>
      <c r="H3902">
        <v>265710</v>
      </c>
      <c r="L3902" t="s">
        <v>31</v>
      </c>
      <c r="N3902" t="s">
        <v>4</v>
      </c>
    </row>
    <row r="3903" spans="1:14" x14ac:dyDescent="0.3">
      <c r="A3903" t="s">
        <v>28</v>
      </c>
      <c r="B3903" t="s">
        <v>29</v>
      </c>
      <c r="C3903" t="s">
        <v>34</v>
      </c>
      <c r="D3903" s="2">
        <v>44542</v>
      </c>
      <c r="E3903">
        <v>12</v>
      </c>
      <c r="I3903">
        <v>34</v>
      </c>
      <c r="J3903">
        <v>9135</v>
      </c>
      <c r="K3903">
        <v>310590</v>
      </c>
      <c r="L3903">
        <v>5</v>
      </c>
      <c r="M3903" t="s">
        <v>35</v>
      </c>
      <c r="N3903" t="s">
        <v>7</v>
      </c>
    </row>
    <row r="3904" spans="1:14" x14ac:dyDescent="0.3">
      <c r="A3904" t="s">
        <v>28</v>
      </c>
      <c r="B3904" t="s">
        <v>29</v>
      </c>
      <c r="C3904" t="s">
        <v>34</v>
      </c>
      <c r="D3904" s="2">
        <v>44542</v>
      </c>
      <c r="E3904">
        <v>12</v>
      </c>
      <c r="I3904">
        <v>39</v>
      </c>
      <c r="J3904">
        <v>8490</v>
      </c>
      <c r="K3904">
        <v>331110</v>
      </c>
      <c r="L3904">
        <v>5</v>
      </c>
      <c r="M3904" t="s">
        <v>35</v>
      </c>
      <c r="N3904" t="s">
        <v>9</v>
      </c>
    </row>
    <row r="3905" spans="1:14" x14ac:dyDescent="0.3">
      <c r="A3905" t="s">
        <v>28</v>
      </c>
      <c r="B3905" t="s">
        <v>33</v>
      </c>
      <c r="C3905" t="s">
        <v>34</v>
      </c>
      <c r="D3905" s="2">
        <v>44542</v>
      </c>
      <c r="E3905">
        <v>12</v>
      </c>
      <c r="I3905">
        <v>33</v>
      </c>
      <c r="J3905">
        <v>8574</v>
      </c>
      <c r="K3905">
        <v>282942</v>
      </c>
      <c r="L3905">
        <v>5</v>
      </c>
      <c r="M3905" t="s">
        <v>35</v>
      </c>
      <c r="N3905" t="s">
        <v>14</v>
      </c>
    </row>
    <row r="3906" spans="1:14" x14ac:dyDescent="0.3">
      <c r="A3906" t="s">
        <v>28</v>
      </c>
      <c r="B3906" t="s">
        <v>33</v>
      </c>
      <c r="C3906" t="s">
        <v>30</v>
      </c>
      <c r="D3906" s="2">
        <v>44542</v>
      </c>
      <c r="E3906">
        <v>12</v>
      </c>
      <c r="F3906">
        <v>60</v>
      </c>
      <c r="G3906">
        <v>6876</v>
      </c>
      <c r="H3906">
        <v>412560</v>
      </c>
      <c r="L3906" t="s">
        <v>31</v>
      </c>
      <c r="N3906" t="s">
        <v>9</v>
      </c>
    </row>
    <row r="3907" spans="1:14" x14ac:dyDescent="0.3">
      <c r="A3907" t="s">
        <v>28</v>
      </c>
      <c r="B3907" t="s">
        <v>33</v>
      </c>
      <c r="C3907" t="s">
        <v>34</v>
      </c>
      <c r="D3907" s="2">
        <v>44542</v>
      </c>
      <c r="E3907">
        <v>12</v>
      </c>
      <c r="I3907">
        <v>39</v>
      </c>
      <c r="J3907">
        <v>9459</v>
      </c>
      <c r="K3907">
        <v>368901</v>
      </c>
      <c r="L3907">
        <v>2</v>
      </c>
      <c r="M3907" t="s">
        <v>36</v>
      </c>
      <c r="N3907" t="s">
        <v>11</v>
      </c>
    </row>
    <row r="3908" spans="1:14" x14ac:dyDescent="0.3">
      <c r="A3908" t="s">
        <v>28</v>
      </c>
      <c r="B3908" t="s">
        <v>29</v>
      </c>
      <c r="C3908" t="s">
        <v>34</v>
      </c>
      <c r="D3908" s="2">
        <v>44542</v>
      </c>
      <c r="E3908">
        <v>12</v>
      </c>
      <c r="I3908">
        <v>38</v>
      </c>
      <c r="J3908">
        <v>9003</v>
      </c>
      <c r="K3908">
        <v>342114</v>
      </c>
      <c r="L3908">
        <v>3</v>
      </c>
      <c r="M3908" t="s">
        <v>38</v>
      </c>
      <c r="N3908" t="s">
        <v>5</v>
      </c>
    </row>
    <row r="3909" spans="1:14" x14ac:dyDescent="0.3">
      <c r="A3909" t="s">
        <v>28</v>
      </c>
      <c r="B3909" t="s">
        <v>32</v>
      </c>
      <c r="C3909" t="s">
        <v>30</v>
      </c>
      <c r="D3909" s="2">
        <v>44542</v>
      </c>
      <c r="E3909">
        <v>12</v>
      </c>
      <c r="F3909">
        <v>57</v>
      </c>
      <c r="G3909">
        <v>5285</v>
      </c>
      <c r="H3909">
        <v>301245</v>
      </c>
      <c r="L3909" t="s">
        <v>31</v>
      </c>
      <c r="N3909" t="s">
        <v>5</v>
      </c>
    </row>
    <row r="3910" spans="1:14" x14ac:dyDescent="0.3">
      <c r="A3910" t="s">
        <v>28</v>
      </c>
      <c r="B3910" t="s">
        <v>32</v>
      </c>
      <c r="C3910" t="s">
        <v>34</v>
      </c>
      <c r="D3910" s="2">
        <v>44543</v>
      </c>
      <c r="E3910">
        <v>13</v>
      </c>
      <c r="I3910">
        <v>40</v>
      </c>
      <c r="J3910">
        <v>8089</v>
      </c>
      <c r="K3910">
        <v>323560</v>
      </c>
      <c r="L3910">
        <v>1</v>
      </c>
      <c r="M3910" t="s">
        <v>37</v>
      </c>
      <c r="N3910" t="s">
        <v>7</v>
      </c>
    </row>
    <row r="3911" spans="1:14" x14ac:dyDescent="0.3">
      <c r="A3911" t="s">
        <v>28</v>
      </c>
      <c r="B3911" t="s">
        <v>32</v>
      </c>
      <c r="C3911" t="s">
        <v>30</v>
      </c>
      <c r="D3911" s="2">
        <v>44543</v>
      </c>
      <c r="E3911">
        <v>13</v>
      </c>
      <c r="F3911">
        <v>50</v>
      </c>
      <c r="G3911">
        <v>6119</v>
      </c>
      <c r="H3911">
        <v>305950</v>
      </c>
      <c r="L3911" t="s">
        <v>31</v>
      </c>
      <c r="N3911" t="s">
        <v>8</v>
      </c>
    </row>
    <row r="3912" spans="1:14" x14ac:dyDescent="0.3">
      <c r="A3912" t="s">
        <v>28</v>
      </c>
      <c r="B3912" t="s">
        <v>32</v>
      </c>
      <c r="C3912" t="s">
        <v>30</v>
      </c>
      <c r="D3912" s="2">
        <v>44543</v>
      </c>
      <c r="E3912">
        <v>13</v>
      </c>
      <c r="F3912">
        <v>49</v>
      </c>
      <c r="G3912">
        <v>6505</v>
      </c>
      <c r="H3912">
        <v>318745</v>
      </c>
      <c r="L3912" t="s">
        <v>31</v>
      </c>
      <c r="N3912" t="s">
        <v>9</v>
      </c>
    </row>
    <row r="3913" spans="1:14" x14ac:dyDescent="0.3">
      <c r="A3913" t="s">
        <v>28</v>
      </c>
      <c r="B3913" t="s">
        <v>29</v>
      </c>
      <c r="C3913" t="s">
        <v>34</v>
      </c>
      <c r="D3913" s="2">
        <v>44543</v>
      </c>
      <c r="E3913">
        <v>13</v>
      </c>
      <c r="I3913">
        <v>39</v>
      </c>
      <c r="J3913">
        <v>8387</v>
      </c>
      <c r="K3913">
        <v>327093</v>
      </c>
      <c r="L3913">
        <v>3</v>
      </c>
      <c r="M3913" t="s">
        <v>38</v>
      </c>
      <c r="N3913" t="s">
        <v>4</v>
      </c>
    </row>
    <row r="3914" spans="1:14" x14ac:dyDescent="0.3">
      <c r="A3914" t="s">
        <v>28</v>
      </c>
      <c r="B3914" t="s">
        <v>33</v>
      </c>
      <c r="C3914" t="s">
        <v>30</v>
      </c>
      <c r="D3914" s="2">
        <v>44543</v>
      </c>
      <c r="E3914">
        <v>13</v>
      </c>
      <c r="F3914">
        <v>49</v>
      </c>
      <c r="G3914">
        <v>5573</v>
      </c>
      <c r="H3914">
        <v>273077</v>
      </c>
      <c r="L3914" t="s">
        <v>31</v>
      </c>
      <c r="N3914" t="s">
        <v>7</v>
      </c>
    </row>
    <row r="3915" spans="1:14" x14ac:dyDescent="0.3">
      <c r="A3915" t="s">
        <v>28</v>
      </c>
      <c r="B3915" t="s">
        <v>32</v>
      </c>
      <c r="C3915" t="s">
        <v>34</v>
      </c>
      <c r="D3915" s="2">
        <v>44543</v>
      </c>
      <c r="E3915">
        <v>13</v>
      </c>
      <c r="I3915">
        <v>38</v>
      </c>
      <c r="J3915">
        <v>8858</v>
      </c>
      <c r="K3915">
        <v>336604</v>
      </c>
      <c r="L3915">
        <v>4</v>
      </c>
      <c r="M3915" t="s">
        <v>39</v>
      </c>
      <c r="N3915" t="s">
        <v>3</v>
      </c>
    </row>
    <row r="3916" spans="1:14" x14ac:dyDescent="0.3">
      <c r="A3916" t="s">
        <v>28</v>
      </c>
      <c r="B3916" t="s">
        <v>29</v>
      </c>
      <c r="C3916" t="s">
        <v>34</v>
      </c>
      <c r="D3916" s="2">
        <v>44543</v>
      </c>
      <c r="E3916">
        <v>13</v>
      </c>
      <c r="I3916">
        <v>32</v>
      </c>
      <c r="J3916">
        <v>8537</v>
      </c>
      <c r="K3916">
        <v>273184</v>
      </c>
      <c r="L3916">
        <v>3</v>
      </c>
      <c r="M3916" t="s">
        <v>38</v>
      </c>
      <c r="N3916" t="s">
        <v>8</v>
      </c>
    </row>
    <row r="3917" spans="1:14" x14ac:dyDescent="0.3">
      <c r="A3917" t="s">
        <v>28</v>
      </c>
      <c r="B3917" t="s">
        <v>33</v>
      </c>
      <c r="C3917" t="s">
        <v>34</v>
      </c>
      <c r="D3917" s="2">
        <v>44543</v>
      </c>
      <c r="E3917">
        <v>13</v>
      </c>
      <c r="I3917">
        <v>36</v>
      </c>
      <c r="J3917">
        <v>8433</v>
      </c>
      <c r="K3917">
        <v>303588</v>
      </c>
      <c r="L3917">
        <v>1</v>
      </c>
      <c r="M3917" t="s">
        <v>37</v>
      </c>
      <c r="N3917" t="s">
        <v>7</v>
      </c>
    </row>
    <row r="3918" spans="1:14" x14ac:dyDescent="0.3">
      <c r="A3918" t="s">
        <v>28</v>
      </c>
      <c r="B3918" t="s">
        <v>32</v>
      </c>
      <c r="C3918" t="s">
        <v>30</v>
      </c>
      <c r="D3918" s="2">
        <v>44543</v>
      </c>
      <c r="E3918">
        <v>13</v>
      </c>
      <c r="F3918">
        <v>41</v>
      </c>
      <c r="G3918">
        <v>6941</v>
      </c>
      <c r="H3918">
        <v>284581</v>
      </c>
      <c r="L3918" t="s">
        <v>31</v>
      </c>
      <c r="N3918" t="s">
        <v>10</v>
      </c>
    </row>
    <row r="3919" spans="1:14" x14ac:dyDescent="0.3">
      <c r="A3919" t="s">
        <v>28</v>
      </c>
      <c r="B3919" t="s">
        <v>33</v>
      </c>
      <c r="C3919" t="s">
        <v>30</v>
      </c>
      <c r="D3919" s="2">
        <v>44544</v>
      </c>
      <c r="E3919">
        <v>14</v>
      </c>
      <c r="F3919">
        <v>49</v>
      </c>
      <c r="G3919">
        <v>6693</v>
      </c>
      <c r="H3919">
        <v>327957</v>
      </c>
      <c r="L3919" t="s">
        <v>31</v>
      </c>
      <c r="N3919" t="s">
        <v>11</v>
      </c>
    </row>
    <row r="3920" spans="1:14" x14ac:dyDescent="0.3">
      <c r="A3920" t="s">
        <v>28</v>
      </c>
      <c r="B3920" t="s">
        <v>33</v>
      </c>
      <c r="C3920" t="s">
        <v>34</v>
      </c>
      <c r="D3920" s="2">
        <v>44544</v>
      </c>
      <c r="E3920">
        <v>14</v>
      </c>
      <c r="I3920">
        <v>36</v>
      </c>
      <c r="J3920">
        <v>8914</v>
      </c>
      <c r="K3920">
        <v>320904</v>
      </c>
      <c r="L3920">
        <v>4</v>
      </c>
      <c r="M3920" t="s">
        <v>39</v>
      </c>
      <c r="N3920" t="s">
        <v>8</v>
      </c>
    </row>
    <row r="3921" spans="1:14" x14ac:dyDescent="0.3">
      <c r="A3921" t="s">
        <v>28</v>
      </c>
      <c r="B3921" t="s">
        <v>32</v>
      </c>
      <c r="C3921" t="s">
        <v>30</v>
      </c>
      <c r="D3921" s="2">
        <v>44544</v>
      </c>
      <c r="E3921">
        <v>14</v>
      </c>
      <c r="F3921">
        <v>44</v>
      </c>
      <c r="G3921">
        <v>6730</v>
      </c>
      <c r="H3921">
        <v>296120</v>
      </c>
      <c r="L3921" t="s">
        <v>31</v>
      </c>
      <c r="N3921" t="s">
        <v>6</v>
      </c>
    </row>
    <row r="3922" spans="1:14" x14ac:dyDescent="0.3">
      <c r="A3922" t="s">
        <v>28</v>
      </c>
      <c r="B3922" t="s">
        <v>32</v>
      </c>
      <c r="C3922" t="s">
        <v>34</v>
      </c>
      <c r="D3922" s="2">
        <v>44544</v>
      </c>
      <c r="E3922">
        <v>14</v>
      </c>
      <c r="I3922">
        <v>34</v>
      </c>
      <c r="J3922">
        <v>9112</v>
      </c>
      <c r="K3922">
        <v>309808</v>
      </c>
      <c r="L3922">
        <v>1</v>
      </c>
      <c r="M3922" t="s">
        <v>37</v>
      </c>
      <c r="N3922" t="s">
        <v>8</v>
      </c>
    </row>
    <row r="3923" spans="1:14" x14ac:dyDescent="0.3">
      <c r="A3923" t="s">
        <v>28</v>
      </c>
      <c r="B3923" t="s">
        <v>29</v>
      </c>
      <c r="C3923" t="s">
        <v>30</v>
      </c>
      <c r="D3923" s="2">
        <v>44544</v>
      </c>
      <c r="E3923">
        <v>14</v>
      </c>
      <c r="F3923">
        <v>42</v>
      </c>
      <c r="G3923">
        <v>5781</v>
      </c>
      <c r="H3923">
        <v>242802</v>
      </c>
      <c r="L3923" t="s">
        <v>31</v>
      </c>
      <c r="N3923" t="s">
        <v>3</v>
      </c>
    </row>
    <row r="3924" spans="1:14" x14ac:dyDescent="0.3">
      <c r="A3924" t="s">
        <v>28</v>
      </c>
      <c r="B3924" t="s">
        <v>32</v>
      </c>
      <c r="C3924" t="s">
        <v>30</v>
      </c>
      <c r="D3924" s="2">
        <v>44544</v>
      </c>
      <c r="E3924">
        <v>14</v>
      </c>
      <c r="F3924">
        <v>48</v>
      </c>
      <c r="G3924">
        <v>6534</v>
      </c>
      <c r="H3924">
        <v>313632</v>
      </c>
      <c r="L3924" t="s">
        <v>31</v>
      </c>
      <c r="N3924" t="s">
        <v>13</v>
      </c>
    </row>
    <row r="3925" spans="1:14" x14ac:dyDescent="0.3">
      <c r="A3925" t="s">
        <v>28</v>
      </c>
      <c r="B3925" t="s">
        <v>32</v>
      </c>
      <c r="C3925" t="s">
        <v>30</v>
      </c>
      <c r="D3925" s="2">
        <v>44544</v>
      </c>
      <c r="E3925">
        <v>14</v>
      </c>
      <c r="F3925">
        <v>59</v>
      </c>
      <c r="G3925">
        <v>6488</v>
      </c>
      <c r="H3925">
        <v>382792</v>
      </c>
      <c r="L3925" t="s">
        <v>31</v>
      </c>
      <c r="N3925" t="s">
        <v>10</v>
      </c>
    </row>
    <row r="3926" spans="1:14" x14ac:dyDescent="0.3">
      <c r="A3926" t="s">
        <v>28</v>
      </c>
      <c r="B3926" t="s">
        <v>29</v>
      </c>
      <c r="C3926" t="s">
        <v>30</v>
      </c>
      <c r="D3926" s="2">
        <v>44544</v>
      </c>
      <c r="E3926">
        <v>14</v>
      </c>
      <c r="F3926">
        <v>47</v>
      </c>
      <c r="G3926">
        <v>5083</v>
      </c>
      <c r="H3926">
        <v>238901</v>
      </c>
      <c r="L3926" t="s">
        <v>31</v>
      </c>
      <c r="N3926" t="s">
        <v>6</v>
      </c>
    </row>
    <row r="3927" spans="1:14" x14ac:dyDescent="0.3">
      <c r="A3927" t="s">
        <v>28</v>
      </c>
      <c r="B3927" t="s">
        <v>29</v>
      </c>
      <c r="C3927" t="s">
        <v>34</v>
      </c>
      <c r="D3927" s="2">
        <v>44544</v>
      </c>
      <c r="E3927">
        <v>14</v>
      </c>
      <c r="I3927">
        <v>40</v>
      </c>
      <c r="J3927">
        <v>9324</v>
      </c>
      <c r="K3927">
        <v>372960</v>
      </c>
      <c r="L3927">
        <v>1</v>
      </c>
      <c r="M3927" t="s">
        <v>37</v>
      </c>
      <c r="N3927" t="s">
        <v>4</v>
      </c>
    </row>
    <row r="3928" spans="1:14" x14ac:dyDescent="0.3">
      <c r="A3928" t="s">
        <v>28</v>
      </c>
      <c r="B3928" t="s">
        <v>33</v>
      </c>
      <c r="C3928" t="s">
        <v>30</v>
      </c>
      <c r="D3928" s="2">
        <v>44544</v>
      </c>
      <c r="E3928">
        <v>14</v>
      </c>
      <c r="F3928">
        <v>55</v>
      </c>
      <c r="G3928">
        <v>5681</v>
      </c>
      <c r="H3928">
        <v>312455</v>
      </c>
      <c r="L3928" t="s">
        <v>31</v>
      </c>
      <c r="N3928" t="s">
        <v>9</v>
      </c>
    </row>
    <row r="3929" spans="1:14" x14ac:dyDescent="0.3">
      <c r="A3929" t="s">
        <v>28</v>
      </c>
      <c r="B3929" t="s">
        <v>32</v>
      </c>
      <c r="C3929" t="s">
        <v>34</v>
      </c>
      <c r="D3929" s="2">
        <v>44544</v>
      </c>
      <c r="E3929">
        <v>14</v>
      </c>
      <c r="I3929">
        <v>37</v>
      </c>
      <c r="J3929">
        <v>9859</v>
      </c>
      <c r="K3929">
        <v>364783</v>
      </c>
      <c r="L3929">
        <v>5</v>
      </c>
      <c r="M3929" t="s">
        <v>35</v>
      </c>
      <c r="N3929" t="s">
        <v>4</v>
      </c>
    </row>
    <row r="3930" spans="1:14" x14ac:dyDescent="0.3">
      <c r="A3930" t="s">
        <v>28</v>
      </c>
      <c r="B3930" t="s">
        <v>32</v>
      </c>
      <c r="C3930" t="s">
        <v>34</v>
      </c>
      <c r="D3930" s="2">
        <v>44544</v>
      </c>
      <c r="E3930">
        <v>14</v>
      </c>
      <c r="I3930">
        <v>39</v>
      </c>
      <c r="J3930">
        <v>8561</v>
      </c>
      <c r="K3930">
        <v>333879</v>
      </c>
      <c r="L3930">
        <v>3</v>
      </c>
      <c r="M3930" t="s">
        <v>38</v>
      </c>
      <c r="N3930" t="s">
        <v>8</v>
      </c>
    </row>
    <row r="3931" spans="1:14" x14ac:dyDescent="0.3">
      <c r="A3931" t="s">
        <v>28</v>
      </c>
      <c r="B3931" t="s">
        <v>33</v>
      </c>
      <c r="C3931" t="s">
        <v>30</v>
      </c>
      <c r="D3931" s="2">
        <v>44544</v>
      </c>
      <c r="E3931">
        <v>14</v>
      </c>
      <c r="F3931">
        <v>42</v>
      </c>
      <c r="G3931">
        <v>5995</v>
      </c>
      <c r="H3931">
        <v>251790</v>
      </c>
      <c r="L3931" t="s">
        <v>31</v>
      </c>
      <c r="N3931" t="s">
        <v>5</v>
      </c>
    </row>
    <row r="3932" spans="1:14" x14ac:dyDescent="0.3">
      <c r="A3932" t="s">
        <v>28</v>
      </c>
      <c r="B3932" t="s">
        <v>33</v>
      </c>
      <c r="C3932" t="s">
        <v>34</v>
      </c>
      <c r="D3932" s="2">
        <v>44544</v>
      </c>
      <c r="E3932">
        <v>14</v>
      </c>
      <c r="I3932">
        <v>33</v>
      </c>
      <c r="J3932">
        <v>8774</v>
      </c>
      <c r="K3932">
        <v>289542</v>
      </c>
      <c r="L3932">
        <v>2</v>
      </c>
      <c r="M3932" t="s">
        <v>36</v>
      </c>
      <c r="N3932" t="s">
        <v>9</v>
      </c>
    </row>
    <row r="3933" spans="1:14" x14ac:dyDescent="0.3">
      <c r="A3933" t="s">
        <v>28</v>
      </c>
      <c r="B3933" t="s">
        <v>33</v>
      </c>
      <c r="C3933" t="s">
        <v>30</v>
      </c>
      <c r="D3933" s="2">
        <v>44544</v>
      </c>
      <c r="E3933">
        <v>14</v>
      </c>
      <c r="F3933">
        <v>57</v>
      </c>
      <c r="G3933">
        <v>5940</v>
      </c>
      <c r="H3933">
        <v>338580</v>
      </c>
      <c r="L3933" t="s">
        <v>31</v>
      </c>
      <c r="N3933" t="s">
        <v>7</v>
      </c>
    </row>
    <row r="3934" spans="1:14" x14ac:dyDescent="0.3">
      <c r="A3934" t="s">
        <v>28</v>
      </c>
      <c r="B3934" t="s">
        <v>33</v>
      </c>
      <c r="C3934" t="s">
        <v>30</v>
      </c>
      <c r="D3934" s="2">
        <v>44544</v>
      </c>
      <c r="E3934">
        <v>14</v>
      </c>
      <c r="F3934">
        <v>55</v>
      </c>
      <c r="G3934">
        <v>5711</v>
      </c>
      <c r="H3934">
        <v>314105</v>
      </c>
      <c r="L3934" t="s">
        <v>31</v>
      </c>
      <c r="N3934" t="s">
        <v>9</v>
      </c>
    </row>
    <row r="3935" spans="1:14" x14ac:dyDescent="0.3">
      <c r="A3935" t="s">
        <v>28</v>
      </c>
      <c r="B3935" t="s">
        <v>29</v>
      </c>
      <c r="C3935" t="s">
        <v>34</v>
      </c>
      <c r="D3935" s="2">
        <v>44544</v>
      </c>
      <c r="E3935">
        <v>14</v>
      </c>
      <c r="I3935">
        <v>34</v>
      </c>
      <c r="J3935">
        <v>9464</v>
      </c>
      <c r="K3935">
        <v>321776</v>
      </c>
      <c r="L3935">
        <v>2</v>
      </c>
      <c r="M3935" t="s">
        <v>36</v>
      </c>
      <c r="N3935" t="s">
        <v>8</v>
      </c>
    </row>
    <row r="3936" spans="1:14" x14ac:dyDescent="0.3">
      <c r="A3936" t="s">
        <v>28</v>
      </c>
      <c r="B3936" t="s">
        <v>29</v>
      </c>
      <c r="C3936" t="s">
        <v>34</v>
      </c>
      <c r="D3936" s="2">
        <v>44544</v>
      </c>
      <c r="E3936">
        <v>14</v>
      </c>
      <c r="I3936">
        <v>30</v>
      </c>
      <c r="J3936">
        <v>8206</v>
      </c>
      <c r="K3936">
        <v>246180</v>
      </c>
      <c r="L3936">
        <v>2</v>
      </c>
      <c r="M3936" t="s">
        <v>36</v>
      </c>
      <c r="N3936" t="s">
        <v>9</v>
      </c>
    </row>
    <row r="3937" spans="1:14" x14ac:dyDescent="0.3">
      <c r="A3937" t="s">
        <v>28</v>
      </c>
      <c r="B3937" t="s">
        <v>29</v>
      </c>
      <c r="C3937" t="s">
        <v>30</v>
      </c>
      <c r="D3937" s="2">
        <v>44544</v>
      </c>
      <c r="E3937">
        <v>14</v>
      </c>
      <c r="F3937">
        <v>46</v>
      </c>
      <c r="G3937">
        <v>5277</v>
      </c>
      <c r="H3937">
        <v>242742</v>
      </c>
      <c r="L3937" t="s">
        <v>31</v>
      </c>
      <c r="N3937" t="s">
        <v>4</v>
      </c>
    </row>
    <row r="3938" spans="1:14" x14ac:dyDescent="0.3">
      <c r="A3938" t="s">
        <v>28</v>
      </c>
      <c r="B3938" t="s">
        <v>33</v>
      </c>
      <c r="C3938" t="s">
        <v>30</v>
      </c>
      <c r="D3938" s="2">
        <v>44544</v>
      </c>
      <c r="E3938">
        <v>14</v>
      </c>
      <c r="F3938">
        <v>50</v>
      </c>
      <c r="G3938">
        <v>6614</v>
      </c>
      <c r="H3938">
        <v>330700</v>
      </c>
      <c r="L3938" t="s">
        <v>31</v>
      </c>
      <c r="N3938" t="s">
        <v>5</v>
      </c>
    </row>
    <row r="3939" spans="1:14" x14ac:dyDescent="0.3">
      <c r="A3939" t="s">
        <v>28</v>
      </c>
      <c r="B3939" t="s">
        <v>29</v>
      </c>
      <c r="C3939" t="s">
        <v>30</v>
      </c>
      <c r="D3939" s="2">
        <v>44544</v>
      </c>
      <c r="E3939">
        <v>14</v>
      </c>
      <c r="F3939">
        <v>42</v>
      </c>
      <c r="G3939">
        <v>6012</v>
      </c>
      <c r="H3939">
        <v>252504</v>
      </c>
      <c r="L3939" t="s">
        <v>31</v>
      </c>
      <c r="N3939" t="s">
        <v>14</v>
      </c>
    </row>
    <row r="3940" spans="1:14" x14ac:dyDescent="0.3">
      <c r="A3940" t="s">
        <v>28</v>
      </c>
      <c r="B3940" t="s">
        <v>32</v>
      </c>
      <c r="C3940" t="s">
        <v>34</v>
      </c>
      <c r="D3940" s="2">
        <v>44545</v>
      </c>
      <c r="E3940">
        <v>15</v>
      </c>
      <c r="I3940">
        <v>33</v>
      </c>
      <c r="J3940">
        <v>8066</v>
      </c>
      <c r="K3940">
        <v>266178</v>
      </c>
      <c r="L3940">
        <v>3</v>
      </c>
      <c r="M3940" t="s">
        <v>38</v>
      </c>
      <c r="N3940" t="s">
        <v>4</v>
      </c>
    </row>
    <row r="3941" spans="1:14" x14ac:dyDescent="0.3">
      <c r="A3941" t="s">
        <v>28</v>
      </c>
      <c r="B3941" t="s">
        <v>32</v>
      </c>
      <c r="C3941" t="s">
        <v>30</v>
      </c>
      <c r="D3941" s="2">
        <v>44545</v>
      </c>
      <c r="E3941">
        <v>15</v>
      </c>
      <c r="F3941">
        <v>56</v>
      </c>
      <c r="G3941">
        <v>5998</v>
      </c>
      <c r="H3941">
        <v>335888</v>
      </c>
      <c r="L3941" t="s">
        <v>31</v>
      </c>
      <c r="N3941" t="s">
        <v>6</v>
      </c>
    </row>
    <row r="3942" spans="1:14" x14ac:dyDescent="0.3">
      <c r="A3942" t="s">
        <v>28</v>
      </c>
      <c r="B3942" t="s">
        <v>32</v>
      </c>
      <c r="C3942" t="s">
        <v>30</v>
      </c>
      <c r="D3942" s="2">
        <v>44545</v>
      </c>
      <c r="E3942">
        <v>15</v>
      </c>
      <c r="F3942">
        <v>44</v>
      </c>
      <c r="G3942">
        <v>6681</v>
      </c>
      <c r="H3942">
        <v>293964</v>
      </c>
      <c r="L3942" t="s">
        <v>31</v>
      </c>
      <c r="N3942" t="s">
        <v>8</v>
      </c>
    </row>
    <row r="3943" spans="1:14" x14ac:dyDescent="0.3">
      <c r="A3943" t="s">
        <v>28</v>
      </c>
      <c r="B3943" t="s">
        <v>33</v>
      </c>
      <c r="C3943" t="s">
        <v>34</v>
      </c>
      <c r="D3943" s="2">
        <v>44545</v>
      </c>
      <c r="E3943">
        <v>15</v>
      </c>
      <c r="I3943">
        <v>38</v>
      </c>
      <c r="J3943">
        <v>9157</v>
      </c>
      <c r="K3943">
        <v>347966</v>
      </c>
      <c r="L3943">
        <v>3</v>
      </c>
      <c r="M3943" t="s">
        <v>38</v>
      </c>
      <c r="N3943" t="s">
        <v>13</v>
      </c>
    </row>
    <row r="3944" spans="1:14" x14ac:dyDescent="0.3">
      <c r="A3944" t="s">
        <v>28</v>
      </c>
      <c r="B3944" t="s">
        <v>29</v>
      </c>
      <c r="C3944" t="s">
        <v>34</v>
      </c>
      <c r="D3944" s="2">
        <v>44545</v>
      </c>
      <c r="E3944">
        <v>15</v>
      </c>
      <c r="I3944">
        <v>34</v>
      </c>
      <c r="J3944">
        <v>8205</v>
      </c>
      <c r="K3944">
        <v>278970</v>
      </c>
      <c r="L3944">
        <v>4</v>
      </c>
      <c r="M3944" t="s">
        <v>39</v>
      </c>
      <c r="N3944" t="s">
        <v>9</v>
      </c>
    </row>
    <row r="3945" spans="1:14" x14ac:dyDescent="0.3">
      <c r="A3945" t="s">
        <v>28</v>
      </c>
      <c r="B3945" t="s">
        <v>32</v>
      </c>
      <c r="C3945" t="s">
        <v>30</v>
      </c>
      <c r="D3945" s="2">
        <v>44545</v>
      </c>
      <c r="E3945">
        <v>15</v>
      </c>
      <c r="F3945">
        <v>46</v>
      </c>
      <c r="G3945">
        <v>5070</v>
      </c>
      <c r="H3945">
        <v>233220</v>
      </c>
      <c r="L3945" t="s">
        <v>31</v>
      </c>
      <c r="N3945" t="s">
        <v>7</v>
      </c>
    </row>
    <row r="3946" spans="1:14" x14ac:dyDescent="0.3">
      <c r="A3946" t="s">
        <v>28</v>
      </c>
      <c r="B3946" t="s">
        <v>32</v>
      </c>
      <c r="C3946" t="s">
        <v>30</v>
      </c>
      <c r="D3946" s="2">
        <v>44545</v>
      </c>
      <c r="E3946">
        <v>15</v>
      </c>
      <c r="F3946">
        <v>48</v>
      </c>
      <c r="G3946">
        <v>5594</v>
      </c>
      <c r="H3946">
        <v>268512</v>
      </c>
      <c r="L3946" t="s">
        <v>31</v>
      </c>
      <c r="N3946" t="s">
        <v>11</v>
      </c>
    </row>
    <row r="3947" spans="1:14" x14ac:dyDescent="0.3">
      <c r="A3947" t="s">
        <v>28</v>
      </c>
      <c r="B3947" t="s">
        <v>33</v>
      </c>
      <c r="C3947" t="s">
        <v>30</v>
      </c>
      <c r="D3947" s="2">
        <v>44545</v>
      </c>
      <c r="E3947">
        <v>15</v>
      </c>
      <c r="F3947">
        <v>44</v>
      </c>
      <c r="G3947">
        <v>5627</v>
      </c>
      <c r="H3947">
        <v>247588</v>
      </c>
      <c r="L3947" t="s">
        <v>31</v>
      </c>
      <c r="N3947" t="s">
        <v>5</v>
      </c>
    </row>
    <row r="3948" spans="1:14" x14ac:dyDescent="0.3">
      <c r="A3948" t="s">
        <v>28</v>
      </c>
      <c r="B3948" t="s">
        <v>33</v>
      </c>
      <c r="C3948" t="s">
        <v>34</v>
      </c>
      <c r="D3948" s="2">
        <v>44545</v>
      </c>
      <c r="E3948">
        <v>15</v>
      </c>
      <c r="I3948">
        <v>31</v>
      </c>
      <c r="J3948">
        <v>9202</v>
      </c>
      <c r="K3948">
        <v>285262</v>
      </c>
      <c r="L3948">
        <v>2</v>
      </c>
      <c r="M3948" t="s">
        <v>36</v>
      </c>
      <c r="N3948" t="s">
        <v>9</v>
      </c>
    </row>
    <row r="3949" spans="1:14" x14ac:dyDescent="0.3">
      <c r="A3949" t="s">
        <v>28</v>
      </c>
      <c r="B3949" t="s">
        <v>29</v>
      </c>
      <c r="C3949" t="s">
        <v>34</v>
      </c>
      <c r="D3949" s="2">
        <v>44545</v>
      </c>
      <c r="E3949">
        <v>15</v>
      </c>
      <c r="I3949">
        <v>35</v>
      </c>
      <c r="J3949">
        <v>9929</v>
      </c>
      <c r="K3949">
        <v>347515</v>
      </c>
      <c r="L3949">
        <v>5</v>
      </c>
      <c r="M3949" t="s">
        <v>35</v>
      </c>
      <c r="N3949" t="s">
        <v>9</v>
      </c>
    </row>
    <row r="3950" spans="1:14" x14ac:dyDescent="0.3">
      <c r="A3950" t="s">
        <v>28</v>
      </c>
      <c r="B3950" t="s">
        <v>33</v>
      </c>
      <c r="C3950" t="s">
        <v>34</v>
      </c>
      <c r="D3950" s="2">
        <v>44545</v>
      </c>
      <c r="E3950">
        <v>15</v>
      </c>
      <c r="I3950">
        <v>38</v>
      </c>
      <c r="J3950">
        <v>9758</v>
      </c>
      <c r="K3950">
        <v>370804</v>
      </c>
      <c r="L3950">
        <v>2</v>
      </c>
      <c r="M3950" t="s">
        <v>36</v>
      </c>
      <c r="N3950" t="s">
        <v>4</v>
      </c>
    </row>
    <row r="3951" spans="1:14" x14ac:dyDescent="0.3">
      <c r="A3951" t="s">
        <v>28</v>
      </c>
      <c r="B3951" t="s">
        <v>32</v>
      </c>
      <c r="C3951" t="s">
        <v>30</v>
      </c>
      <c r="D3951" s="2">
        <v>44545</v>
      </c>
      <c r="E3951">
        <v>15</v>
      </c>
      <c r="F3951">
        <v>48</v>
      </c>
      <c r="G3951">
        <v>5429</v>
      </c>
      <c r="H3951">
        <v>260592</v>
      </c>
      <c r="L3951" t="s">
        <v>31</v>
      </c>
      <c r="N3951" t="s">
        <v>8</v>
      </c>
    </row>
    <row r="3952" spans="1:14" x14ac:dyDescent="0.3">
      <c r="A3952" t="s">
        <v>28</v>
      </c>
      <c r="B3952" t="s">
        <v>32</v>
      </c>
      <c r="C3952" t="s">
        <v>34</v>
      </c>
      <c r="D3952" s="2">
        <v>44545</v>
      </c>
      <c r="E3952">
        <v>15</v>
      </c>
      <c r="I3952">
        <v>36</v>
      </c>
      <c r="J3952">
        <v>9023</v>
      </c>
      <c r="K3952">
        <v>324828</v>
      </c>
      <c r="L3952">
        <v>2</v>
      </c>
      <c r="M3952" t="s">
        <v>36</v>
      </c>
      <c r="N3952" t="s">
        <v>4</v>
      </c>
    </row>
    <row r="3953" spans="1:14" x14ac:dyDescent="0.3">
      <c r="A3953" t="s">
        <v>28</v>
      </c>
      <c r="B3953" t="s">
        <v>32</v>
      </c>
      <c r="C3953" t="s">
        <v>30</v>
      </c>
      <c r="D3953" s="2">
        <v>44545</v>
      </c>
      <c r="E3953">
        <v>15</v>
      </c>
      <c r="F3953">
        <v>44</v>
      </c>
      <c r="G3953">
        <v>6214</v>
      </c>
      <c r="H3953">
        <v>273416</v>
      </c>
      <c r="L3953" t="s">
        <v>31</v>
      </c>
      <c r="N3953" t="s">
        <v>14</v>
      </c>
    </row>
    <row r="3954" spans="1:14" x14ac:dyDescent="0.3">
      <c r="A3954" t="s">
        <v>28</v>
      </c>
      <c r="B3954" t="s">
        <v>32</v>
      </c>
      <c r="C3954" t="s">
        <v>30</v>
      </c>
      <c r="D3954" s="2">
        <v>44546</v>
      </c>
      <c r="E3954">
        <v>16</v>
      </c>
      <c r="F3954">
        <v>57</v>
      </c>
      <c r="G3954">
        <v>6149</v>
      </c>
      <c r="H3954">
        <v>350493</v>
      </c>
      <c r="L3954" t="s">
        <v>31</v>
      </c>
      <c r="N3954" t="s">
        <v>7</v>
      </c>
    </row>
    <row r="3955" spans="1:14" x14ac:dyDescent="0.3">
      <c r="A3955" t="s">
        <v>28</v>
      </c>
      <c r="B3955" t="s">
        <v>33</v>
      </c>
      <c r="C3955" t="s">
        <v>30</v>
      </c>
      <c r="D3955" s="2">
        <v>44546</v>
      </c>
      <c r="E3955">
        <v>16</v>
      </c>
      <c r="F3955">
        <v>45</v>
      </c>
      <c r="G3955">
        <v>5533</v>
      </c>
      <c r="H3955">
        <v>248985</v>
      </c>
      <c r="L3955" t="s">
        <v>31</v>
      </c>
      <c r="N3955" t="s">
        <v>5</v>
      </c>
    </row>
    <row r="3956" spans="1:14" x14ac:dyDescent="0.3">
      <c r="A3956" t="s">
        <v>28</v>
      </c>
      <c r="B3956" t="s">
        <v>32</v>
      </c>
      <c r="C3956" t="s">
        <v>30</v>
      </c>
      <c r="D3956" s="2">
        <v>44546</v>
      </c>
      <c r="E3956">
        <v>16</v>
      </c>
      <c r="F3956">
        <v>41</v>
      </c>
      <c r="G3956">
        <v>5714</v>
      </c>
      <c r="H3956">
        <v>234274</v>
      </c>
      <c r="L3956" t="s">
        <v>31</v>
      </c>
      <c r="N3956" t="s">
        <v>14</v>
      </c>
    </row>
    <row r="3957" spans="1:14" x14ac:dyDescent="0.3">
      <c r="A3957" t="s">
        <v>28</v>
      </c>
      <c r="B3957" t="s">
        <v>29</v>
      </c>
      <c r="C3957" t="s">
        <v>30</v>
      </c>
      <c r="D3957" s="2">
        <v>44546</v>
      </c>
      <c r="E3957">
        <v>16</v>
      </c>
      <c r="F3957">
        <v>48</v>
      </c>
      <c r="G3957">
        <v>5682</v>
      </c>
      <c r="H3957">
        <v>272736</v>
      </c>
      <c r="L3957" t="s">
        <v>31</v>
      </c>
      <c r="N3957" t="s">
        <v>5</v>
      </c>
    </row>
    <row r="3958" spans="1:14" x14ac:dyDescent="0.3">
      <c r="A3958" t="s">
        <v>28</v>
      </c>
      <c r="B3958" t="s">
        <v>32</v>
      </c>
      <c r="C3958" t="s">
        <v>30</v>
      </c>
      <c r="D3958" s="2">
        <v>44546</v>
      </c>
      <c r="E3958">
        <v>16</v>
      </c>
      <c r="F3958">
        <v>45</v>
      </c>
      <c r="G3958">
        <v>6930</v>
      </c>
      <c r="H3958">
        <v>311850</v>
      </c>
      <c r="L3958" t="s">
        <v>31</v>
      </c>
      <c r="N3958" t="s">
        <v>10</v>
      </c>
    </row>
    <row r="3959" spans="1:14" x14ac:dyDescent="0.3">
      <c r="A3959" t="s">
        <v>28</v>
      </c>
      <c r="B3959" t="s">
        <v>32</v>
      </c>
      <c r="C3959" t="s">
        <v>30</v>
      </c>
      <c r="D3959" s="2">
        <v>44546</v>
      </c>
      <c r="E3959">
        <v>16</v>
      </c>
      <c r="F3959">
        <v>55</v>
      </c>
      <c r="G3959">
        <v>6333</v>
      </c>
      <c r="H3959">
        <v>348315</v>
      </c>
      <c r="L3959" t="s">
        <v>31</v>
      </c>
      <c r="N3959" t="s">
        <v>5</v>
      </c>
    </row>
    <row r="3960" spans="1:14" x14ac:dyDescent="0.3">
      <c r="A3960" t="s">
        <v>28</v>
      </c>
      <c r="B3960" t="s">
        <v>32</v>
      </c>
      <c r="C3960" t="s">
        <v>34</v>
      </c>
      <c r="D3960" s="2">
        <v>44546</v>
      </c>
      <c r="E3960">
        <v>16</v>
      </c>
      <c r="I3960">
        <v>38</v>
      </c>
      <c r="J3960">
        <v>8011</v>
      </c>
      <c r="K3960">
        <v>304418</v>
      </c>
      <c r="L3960">
        <v>2</v>
      </c>
      <c r="M3960" t="s">
        <v>36</v>
      </c>
      <c r="N3960" t="s">
        <v>9</v>
      </c>
    </row>
    <row r="3961" spans="1:14" x14ac:dyDescent="0.3">
      <c r="A3961" t="s">
        <v>28</v>
      </c>
      <c r="B3961" t="s">
        <v>33</v>
      </c>
      <c r="C3961" t="s">
        <v>30</v>
      </c>
      <c r="D3961" s="2">
        <v>44546</v>
      </c>
      <c r="E3961">
        <v>16</v>
      </c>
      <c r="F3961">
        <v>52</v>
      </c>
      <c r="G3961">
        <v>5327</v>
      </c>
      <c r="H3961">
        <v>277004</v>
      </c>
      <c r="L3961" t="s">
        <v>31</v>
      </c>
      <c r="N3961" t="s">
        <v>11</v>
      </c>
    </row>
    <row r="3962" spans="1:14" x14ac:dyDescent="0.3">
      <c r="A3962" t="s">
        <v>28</v>
      </c>
      <c r="B3962" t="s">
        <v>29</v>
      </c>
      <c r="C3962" t="s">
        <v>30</v>
      </c>
      <c r="D3962" s="2">
        <v>44546</v>
      </c>
      <c r="E3962">
        <v>16</v>
      </c>
      <c r="F3962">
        <v>49</v>
      </c>
      <c r="G3962">
        <v>6560</v>
      </c>
      <c r="H3962">
        <v>321440</v>
      </c>
      <c r="L3962" t="s">
        <v>31</v>
      </c>
      <c r="N3962" t="s">
        <v>10</v>
      </c>
    </row>
    <row r="3963" spans="1:14" x14ac:dyDescent="0.3">
      <c r="A3963" t="s">
        <v>28</v>
      </c>
      <c r="B3963" t="s">
        <v>32</v>
      </c>
      <c r="C3963" t="s">
        <v>30</v>
      </c>
      <c r="D3963" s="2">
        <v>44546</v>
      </c>
      <c r="E3963">
        <v>16</v>
      </c>
      <c r="F3963">
        <v>47</v>
      </c>
      <c r="G3963">
        <v>5899</v>
      </c>
      <c r="H3963">
        <v>277253</v>
      </c>
      <c r="L3963" t="s">
        <v>31</v>
      </c>
      <c r="N3963" t="s">
        <v>11</v>
      </c>
    </row>
    <row r="3964" spans="1:14" x14ac:dyDescent="0.3">
      <c r="A3964" t="s">
        <v>28</v>
      </c>
      <c r="B3964" t="s">
        <v>29</v>
      </c>
      <c r="C3964" t="s">
        <v>34</v>
      </c>
      <c r="D3964" s="2">
        <v>44546</v>
      </c>
      <c r="E3964">
        <v>16</v>
      </c>
      <c r="I3964">
        <v>33</v>
      </c>
      <c r="J3964">
        <v>8364</v>
      </c>
      <c r="K3964">
        <v>276012</v>
      </c>
      <c r="L3964">
        <v>3</v>
      </c>
      <c r="M3964" t="s">
        <v>38</v>
      </c>
      <c r="N3964" t="s">
        <v>6</v>
      </c>
    </row>
    <row r="3965" spans="1:14" x14ac:dyDescent="0.3">
      <c r="A3965" t="s">
        <v>28</v>
      </c>
      <c r="B3965" t="s">
        <v>33</v>
      </c>
      <c r="C3965" t="s">
        <v>30</v>
      </c>
      <c r="D3965" s="2">
        <v>44546</v>
      </c>
      <c r="E3965">
        <v>16</v>
      </c>
      <c r="F3965">
        <v>57</v>
      </c>
      <c r="G3965">
        <v>6210</v>
      </c>
      <c r="H3965">
        <v>353970</v>
      </c>
      <c r="L3965" t="s">
        <v>31</v>
      </c>
      <c r="N3965" t="s">
        <v>4</v>
      </c>
    </row>
    <row r="3966" spans="1:14" x14ac:dyDescent="0.3">
      <c r="A3966" t="s">
        <v>28</v>
      </c>
      <c r="B3966" t="s">
        <v>32</v>
      </c>
      <c r="C3966" t="s">
        <v>30</v>
      </c>
      <c r="D3966" s="2">
        <v>44546</v>
      </c>
      <c r="E3966">
        <v>16</v>
      </c>
      <c r="F3966">
        <v>45</v>
      </c>
      <c r="G3966">
        <v>6096</v>
      </c>
      <c r="H3966">
        <v>274320</v>
      </c>
      <c r="L3966" t="s">
        <v>31</v>
      </c>
      <c r="N3966" t="s">
        <v>11</v>
      </c>
    </row>
    <row r="3967" spans="1:14" x14ac:dyDescent="0.3">
      <c r="A3967" t="s">
        <v>28</v>
      </c>
      <c r="B3967" t="s">
        <v>33</v>
      </c>
      <c r="C3967" t="s">
        <v>34</v>
      </c>
      <c r="D3967" s="2">
        <v>44547</v>
      </c>
      <c r="E3967">
        <v>17</v>
      </c>
      <c r="I3967">
        <v>32</v>
      </c>
      <c r="J3967">
        <v>8865</v>
      </c>
      <c r="K3967">
        <v>283680</v>
      </c>
      <c r="L3967">
        <v>2</v>
      </c>
      <c r="M3967" t="s">
        <v>36</v>
      </c>
      <c r="N3967" t="s">
        <v>8</v>
      </c>
    </row>
    <row r="3968" spans="1:14" x14ac:dyDescent="0.3">
      <c r="A3968" t="s">
        <v>28</v>
      </c>
      <c r="B3968" t="s">
        <v>32</v>
      </c>
      <c r="C3968" t="s">
        <v>30</v>
      </c>
      <c r="D3968" s="2">
        <v>44547</v>
      </c>
      <c r="E3968">
        <v>17</v>
      </c>
      <c r="F3968">
        <v>54</v>
      </c>
      <c r="G3968">
        <v>5211</v>
      </c>
      <c r="H3968">
        <v>281394</v>
      </c>
      <c r="L3968" t="s">
        <v>31</v>
      </c>
      <c r="N3968" t="s">
        <v>4</v>
      </c>
    </row>
    <row r="3969" spans="1:14" x14ac:dyDescent="0.3">
      <c r="A3969" t="s">
        <v>28</v>
      </c>
      <c r="B3969" t="s">
        <v>29</v>
      </c>
      <c r="C3969" t="s">
        <v>34</v>
      </c>
      <c r="D3969" s="2">
        <v>44547</v>
      </c>
      <c r="E3969">
        <v>17</v>
      </c>
      <c r="I3969">
        <v>39</v>
      </c>
      <c r="J3969">
        <v>9350</v>
      </c>
      <c r="K3969">
        <v>364650</v>
      </c>
      <c r="L3969">
        <v>3</v>
      </c>
      <c r="M3969" t="s">
        <v>38</v>
      </c>
      <c r="N3969" t="s">
        <v>14</v>
      </c>
    </row>
    <row r="3970" spans="1:14" x14ac:dyDescent="0.3">
      <c r="A3970" t="s">
        <v>28</v>
      </c>
      <c r="B3970" t="s">
        <v>33</v>
      </c>
      <c r="C3970" t="s">
        <v>30</v>
      </c>
      <c r="D3970" s="2">
        <v>44547</v>
      </c>
      <c r="E3970">
        <v>17</v>
      </c>
      <c r="F3970">
        <v>56</v>
      </c>
      <c r="G3970">
        <v>6280</v>
      </c>
      <c r="H3970">
        <v>351680</v>
      </c>
      <c r="L3970" t="s">
        <v>31</v>
      </c>
      <c r="N3970" t="s">
        <v>13</v>
      </c>
    </row>
    <row r="3971" spans="1:14" x14ac:dyDescent="0.3">
      <c r="A3971" t="s">
        <v>28</v>
      </c>
      <c r="B3971" t="s">
        <v>29</v>
      </c>
      <c r="C3971" t="s">
        <v>30</v>
      </c>
      <c r="D3971" s="2">
        <v>44547</v>
      </c>
      <c r="E3971">
        <v>17</v>
      </c>
      <c r="F3971">
        <v>45</v>
      </c>
      <c r="G3971">
        <v>5968</v>
      </c>
      <c r="H3971">
        <v>268560</v>
      </c>
      <c r="L3971" t="s">
        <v>31</v>
      </c>
      <c r="N3971" t="s">
        <v>7</v>
      </c>
    </row>
    <row r="3972" spans="1:14" x14ac:dyDescent="0.3">
      <c r="A3972" t="s">
        <v>28</v>
      </c>
      <c r="B3972" t="s">
        <v>33</v>
      </c>
      <c r="C3972" t="s">
        <v>34</v>
      </c>
      <c r="D3972" s="2">
        <v>44547</v>
      </c>
      <c r="E3972">
        <v>17</v>
      </c>
      <c r="I3972">
        <v>36</v>
      </c>
      <c r="J3972">
        <v>8850</v>
      </c>
      <c r="K3972">
        <v>318600</v>
      </c>
      <c r="L3972">
        <v>5</v>
      </c>
      <c r="M3972" t="s">
        <v>35</v>
      </c>
      <c r="N3972" t="s">
        <v>3</v>
      </c>
    </row>
    <row r="3973" spans="1:14" x14ac:dyDescent="0.3">
      <c r="A3973" t="s">
        <v>28</v>
      </c>
      <c r="B3973" t="s">
        <v>29</v>
      </c>
      <c r="C3973" t="s">
        <v>34</v>
      </c>
      <c r="D3973" s="2">
        <v>44547</v>
      </c>
      <c r="E3973">
        <v>17</v>
      </c>
      <c r="I3973">
        <v>30</v>
      </c>
      <c r="J3973">
        <v>8988</v>
      </c>
      <c r="K3973">
        <v>269640</v>
      </c>
      <c r="L3973">
        <v>2</v>
      </c>
      <c r="M3973" t="s">
        <v>36</v>
      </c>
      <c r="N3973" t="s">
        <v>8</v>
      </c>
    </row>
    <row r="3974" spans="1:14" x14ac:dyDescent="0.3">
      <c r="A3974" t="s">
        <v>28</v>
      </c>
      <c r="B3974" t="s">
        <v>33</v>
      </c>
      <c r="C3974" t="s">
        <v>30</v>
      </c>
      <c r="D3974" s="2">
        <v>44547</v>
      </c>
      <c r="E3974">
        <v>17</v>
      </c>
      <c r="F3974">
        <v>42</v>
      </c>
      <c r="G3974">
        <v>6478</v>
      </c>
      <c r="H3974">
        <v>272076</v>
      </c>
      <c r="L3974" t="s">
        <v>31</v>
      </c>
      <c r="N3974" t="s">
        <v>14</v>
      </c>
    </row>
    <row r="3975" spans="1:14" x14ac:dyDescent="0.3">
      <c r="A3975" t="s">
        <v>28</v>
      </c>
      <c r="B3975" t="s">
        <v>32</v>
      </c>
      <c r="C3975" t="s">
        <v>30</v>
      </c>
      <c r="D3975" s="2">
        <v>44547</v>
      </c>
      <c r="E3975">
        <v>17</v>
      </c>
      <c r="F3975">
        <v>43</v>
      </c>
      <c r="G3975">
        <v>6637</v>
      </c>
      <c r="H3975">
        <v>285391</v>
      </c>
      <c r="L3975" t="s">
        <v>31</v>
      </c>
      <c r="N3975" t="s">
        <v>13</v>
      </c>
    </row>
    <row r="3976" spans="1:14" x14ac:dyDescent="0.3">
      <c r="A3976" t="s">
        <v>28</v>
      </c>
      <c r="B3976" t="s">
        <v>29</v>
      </c>
      <c r="C3976" t="s">
        <v>30</v>
      </c>
      <c r="D3976" s="2">
        <v>44547</v>
      </c>
      <c r="E3976">
        <v>17</v>
      </c>
      <c r="F3976">
        <v>60</v>
      </c>
      <c r="G3976">
        <v>6507</v>
      </c>
      <c r="H3976">
        <v>390420</v>
      </c>
      <c r="L3976" t="s">
        <v>31</v>
      </c>
      <c r="N3976" t="s">
        <v>11</v>
      </c>
    </row>
    <row r="3977" spans="1:14" x14ac:dyDescent="0.3">
      <c r="A3977" t="s">
        <v>28</v>
      </c>
      <c r="B3977" t="s">
        <v>33</v>
      </c>
      <c r="C3977" t="s">
        <v>30</v>
      </c>
      <c r="D3977" s="2">
        <v>44547</v>
      </c>
      <c r="E3977">
        <v>17</v>
      </c>
      <c r="F3977">
        <v>57</v>
      </c>
      <c r="G3977">
        <v>6640</v>
      </c>
      <c r="H3977">
        <v>378480</v>
      </c>
      <c r="L3977" t="s">
        <v>31</v>
      </c>
      <c r="N3977" t="s">
        <v>7</v>
      </c>
    </row>
    <row r="3978" spans="1:14" x14ac:dyDescent="0.3">
      <c r="A3978" t="s">
        <v>28</v>
      </c>
      <c r="B3978" t="s">
        <v>32</v>
      </c>
      <c r="C3978" t="s">
        <v>34</v>
      </c>
      <c r="D3978" s="2">
        <v>44547</v>
      </c>
      <c r="E3978">
        <v>17</v>
      </c>
      <c r="I3978">
        <v>34</v>
      </c>
      <c r="J3978">
        <v>8738</v>
      </c>
      <c r="K3978">
        <v>297092</v>
      </c>
      <c r="L3978">
        <v>1</v>
      </c>
      <c r="M3978" t="s">
        <v>37</v>
      </c>
      <c r="N3978" t="s">
        <v>9</v>
      </c>
    </row>
    <row r="3979" spans="1:14" x14ac:dyDescent="0.3">
      <c r="A3979" t="s">
        <v>28</v>
      </c>
      <c r="B3979" t="s">
        <v>32</v>
      </c>
      <c r="C3979" t="s">
        <v>30</v>
      </c>
      <c r="D3979" s="2">
        <v>44547</v>
      </c>
      <c r="E3979">
        <v>17</v>
      </c>
      <c r="F3979">
        <v>58</v>
      </c>
      <c r="G3979">
        <v>6318</v>
      </c>
      <c r="H3979">
        <v>366444</v>
      </c>
      <c r="L3979" t="s">
        <v>31</v>
      </c>
      <c r="N3979" t="s">
        <v>14</v>
      </c>
    </row>
    <row r="3980" spans="1:14" x14ac:dyDescent="0.3">
      <c r="A3980" t="s">
        <v>28</v>
      </c>
      <c r="B3980" t="s">
        <v>29</v>
      </c>
      <c r="C3980" t="s">
        <v>30</v>
      </c>
      <c r="D3980" s="2">
        <v>44547</v>
      </c>
      <c r="E3980">
        <v>17</v>
      </c>
      <c r="F3980">
        <v>43</v>
      </c>
      <c r="G3980">
        <v>5680</v>
      </c>
      <c r="H3980">
        <v>244240</v>
      </c>
      <c r="L3980" t="s">
        <v>31</v>
      </c>
      <c r="N3980" t="s">
        <v>5</v>
      </c>
    </row>
    <row r="3981" spans="1:14" x14ac:dyDescent="0.3">
      <c r="A3981" t="s">
        <v>28</v>
      </c>
      <c r="B3981" t="s">
        <v>32</v>
      </c>
      <c r="C3981" t="s">
        <v>30</v>
      </c>
      <c r="D3981" s="2">
        <v>44548</v>
      </c>
      <c r="E3981">
        <v>18</v>
      </c>
      <c r="F3981">
        <v>58</v>
      </c>
      <c r="G3981">
        <v>6502</v>
      </c>
      <c r="H3981">
        <v>377116</v>
      </c>
      <c r="L3981" t="s">
        <v>31</v>
      </c>
      <c r="N3981" t="s">
        <v>5</v>
      </c>
    </row>
    <row r="3982" spans="1:14" x14ac:dyDescent="0.3">
      <c r="A3982" t="s">
        <v>28</v>
      </c>
      <c r="B3982" t="s">
        <v>33</v>
      </c>
      <c r="C3982" t="s">
        <v>30</v>
      </c>
      <c r="D3982" s="2">
        <v>44548</v>
      </c>
      <c r="E3982">
        <v>18</v>
      </c>
      <c r="F3982">
        <v>44</v>
      </c>
      <c r="G3982">
        <v>5346</v>
      </c>
      <c r="H3982">
        <v>235224</v>
      </c>
      <c r="L3982" t="s">
        <v>31</v>
      </c>
      <c r="N3982" t="s">
        <v>4</v>
      </c>
    </row>
    <row r="3983" spans="1:14" x14ac:dyDescent="0.3">
      <c r="A3983" t="s">
        <v>28</v>
      </c>
      <c r="B3983" t="s">
        <v>33</v>
      </c>
      <c r="C3983" t="s">
        <v>30</v>
      </c>
      <c r="D3983" s="2">
        <v>44548</v>
      </c>
      <c r="E3983">
        <v>18</v>
      </c>
      <c r="F3983">
        <v>51</v>
      </c>
      <c r="G3983">
        <v>6727</v>
      </c>
      <c r="H3983">
        <v>343077</v>
      </c>
      <c r="L3983" t="s">
        <v>31</v>
      </c>
      <c r="N3983" t="s">
        <v>14</v>
      </c>
    </row>
    <row r="3984" spans="1:14" x14ac:dyDescent="0.3">
      <c r="A3984" t="s">
        <v>28</v>
      </c>
      <c r="B3984" t="s">
        <v>32</v>
      </c>
      <c r="C3984" t="s">
        <v>30</v>
      </c>
      <c r="D3984" s="2">
        <v>44548</v>
      </c>
      <c r="E3984">
        <v>18</v>
      </c>
      <c r="F3984">
        <v>53</v>
      </c>
      <c r="G3984">
        <v>5697</v>
      </c>
      <c r="H3984">
        <v>301941</v>
      </c>
      <c r="L3984" t="s">
        <v>31</v>
      </c>
      <c r="N3984" t="s">
        <v>13</v>
      </c>
    </row>
    <row r="3985" spans="1:14" x14ac:dyDescent="0.3">
      <c r="A3985" t="s">
        <v>28</v>
      </c>
      <c r="B3985" t="s">
        <v>32</v>
      </c>
      <c r="C3985" t="s">
        <v>30</v>
      </c>
      <c r="D3985" s="2">
        <v>44548</v>
      </c>
      <c r="E3985">
        <v>18</v>
      </c>
      <c r="F3985">
        <v>56</v>
      </c>
      <c r="G3985">
        <v>6555</v>
      </c>
      <c r="H3985">
        <v>367080</v>
      </c>
      <c r="L3985" t="s">
        <v>31</v>
      </c>
      <c r="N3985" t="s">
        <v>5</v>
      </c>
    </row>
    <row r="3986" spans="1:14" x14ac:dyDescent="0.3">
      <c r="A3986" t="s">
        <v>28</v>
      </c>
      <c r="B3986" t="s">
        <v>32</v>
      </c>
      <c r="C3986" t="s">
        <v>34</v>
      </c>
      <c r="D3986" s="2">
        <v>44548</v>
      </c>
      <c r="E3986">
        <v>18</v>
      </c>
      <c r="I3986">
        <v>39</v>
      </c>
      <c r="J3986">
        <v>8389</v>
      </c>
      <c r="K3986">
        <v>327171</v>
      </c>
      <c r="L3986">
        <v>5</v>
      </c>
      <c r="M3986" t="s">
        <v>35</v>
      </c>
      <c r="N3986" t="s">
        <v>11</v>
      </c>
    </row>
    <row r="3987" spans="1:14" x14ac:dyDescent="0.3">
      <c r="A3987" t="s">
        <v>28</v>
      </c>
      <c r="B3987" t="s">
        <v>32</v>
      </c>
      <c r="C3987" t="s">
        <v>30</v>
      </c>
      <c r="D3987" s="2">
        <v>44548</v>
      </c>
      <c r="E3987">
        <v>18</v>
      </c>
      <c r="F3987">
        <v>40</v>
      </c>
      <c r="G3987">
        <v>5966</v>
      </c>
      <c r="H3987">
        <v>238640</v>
      </c>
      <c r="L3987" t="s">
        <v>31</v>
      </c>
      <c r="N3987" t="s">
        <v>11</v>
      </c>
    </row>
    <row r="3988" spans="1:14" x14ac:dyDescent="0.3">
      <c r="A3988" t="s">
        <v>28</v>
      </c>
      <c r="B3988" t="s">
        <v>33</v>
      </c>
      <c r="C3988" t="s">
        <v>30</v>
      </c>
      <c r="D3988" s="2">
        <v>44548</v>
      </c>
      <c r="E3988">
        <v>18</v>
      </c>
      <c r="F3988">
        <v>42</v>
      </c>
      <c r="G3988">
        <v>5941</v>
      </c>
      <c r="H3988">
        <v>249522</v>
      </c>
      <c r="L3988" t="s">
        <v>31</v>
      </c>
      <c r="N3988" t="s">
        <v>13</v>
      </c>
    </row>
    <row r="3989" spans="1:14" x14ac:dyDescent="0.3">
      <c r="A3989" t="s">
        <v>28</v>
      </c>
      <c r="B3989" t="s">
        <v>32</v>
      </c>
      <c r="C3989" t="s">
        <v>30</v>
      </c>
      <c r="D3989" s="2">
        <v>44548</v>
      </c>
      <c r="E3989">
        <v>18</v>
      </c>
      <c r="F3989">
        <v>56</v>
      </c>
      <c r="G3989">
        <v>5362</v>
      </c>
      <c r="H3989">
        <v>300272</v>
      </c>
      <c r="L3989" t="s">
        <v>31</v>
      </c>
      <c r="N3989" t="s">
        <v>14</v>
      </c>
    </row>
    <row r="3990" spans="1:14" x14ac:dyDescent="0.3">
      <c r="A3990" t="s">
        <v>28</v>
      </c>
      <c r="B3990" t="s">
        <v>32</v>
      </c>
      <c r="C3990" t="s">
        <v>30</v>
      </c>
      <c r="D3990" s="2">
        <v>44548</v>
      </c>
      <c r="E3990">
        <v>18</v>
      </c>
      <c r="F3990">
        <v>54</v>
      </c>
      <c r="G3990">
        <v>6038</v>
      </c>
      <c r="H3990">
        <v>326052</v>
      </c>
      <c r="L3990" t="s">
        <v>31</v>
      </c>
      <c r="N3990" t="s">
        <v>6</v>
      </c>
    </row>
    <row r="3991" spans="1:14" x14ac:dyDescent="0.3">
      <c r="A3991" t="s">
        <v>28</v>
      </c>
      <c r="B3991" t="s">
        <v>32</v>
      </c>
      <c r="C3991" t="s">
        <v>30</v>
      </c>
      <c r="D3991" s="2">
        <v>44549</v>
      </c>
      <c r="E3991">
        <v>19</v>
      </c>
      <c r="F3991">
        <v>54</v>
      </c>
      <c r="G3991">
        <v>5161</v>
      </c>
      <c r="H3991">
        <v>278694</v>
      </c>
      <c r="L3991" t="s">
        <v>31</v>
      </c>
      <c r="N3991" t="s">
        <v>4</v>
      </c>
    </row>
    <row r="3992" spans="1:14" x14ac:dyDescent="0.3">
      <c r="A3992" t="s">
        <v>28</v>
      </c>
      <c r="B3992" t="s">
        <v>29</v>
      </c>
      <c r="C3992" t="s">
        <v>30</v>
      </c>
      <c r="D3992" s="2">
        <v>44549</v>
      </c>
      <c r="E3992">
        <v>19</v>
      </c>
      <c r="F3992">
        <v>44</v>
      </c>
      <c r="G3992">
        <v>5315</v>
      </c>
      <c r="H3992">
        <v>233860</v>
      </c>
      <c r="L3992" t="s">
        <v>31</v>
      </c>
      <c r="N3992" t="s">
        <v>10</v>
      </c>
    </row>
    <row r="3993" spans="1:14" x14ac:dyDescent="0.3">
      <c r="A3993" t="s">
        <v>28</v>
      </c>
      <c r="B3993" t="s">
        <v>32</v>
      </c>
      <c r="C3993" t="s">
        <v>30</v>
      </c>
      <c r="D3993" s="2">
        <v>44549</v>
      </c>
      <c r="E3993">
        <v>19</v>
      </c>
      <c r="F3993">
        <v>47</v>
      </c>
      <c r="G3993">
        <v>6928</v>
      </c>
      <c r="H3993">
        <v>325616</v>
      </c>
      <c r="L3993" t="s">
        <v>31</v>
      </c>
      <c r="N3993" t="s">
        <v>9</v>
      </c>
    </row>
    <row r="3994" spans="1:14" x14ac:dyDescent="0.3">
      <c r="A3994" t="s">
        <v>28</v>
      </c>
      <c r="B3994" t="s">
        <v>32</v>
      </c>
      <c r="C3994" t="s">
        <v>34</v>
      </c>
      <c r="D3994" s="2">
        <v>44549</v>
      </c>
      <c r="E3994">
        <v>19</v>
      </c>
      <c r="I3994">
        <v>40</v>
      </c>
      <c r="J3994">
        <v>9594</v>
      </c>
      <c r="K3994">
        <v>383760</v>
      </c>
      <c r="L3994">
        <v>1</v>
      </c>
      <c r="M3994" t="s">
        <v>37</v>
      </c>
      <c r="N3994" t="s">
        <v>11</v>
      </c>
    </row>
    <row r="3995" spans="1:14" x14ac:dyDescent="0.3">
      <c r="A3995" t="s">
        <v>28</v>
      </c>
      <c r="B3995" t="s">
        <v>29</v>
      </c>
      <c r="C3995" t="s">
        <v>30</v>
      </c>
      <c r="D3995" s="2">
        <v>44549</v>
      </c>
      <c r="E3995">
        <v>19</v>
      </c>
      <c r="F3995">
        <v>53</v>
      </c>
      <c r="G3995">
        <v>6542</v>
      </c>
      <c r="H3995">
        <v>346726</v>
      </c>
      <c r="L3995" t="s">
        <v>31</v>
      </c>
      <c r="N3995" t="s">
        <v>10</v>
      </c>
    </row>
    <row r="3996" spans="1:14" x14ac:dyDescent="0.3">
      <c r="A3996" t="s">
        <v>28</v>
      </c>
      <c r="B3996" t="s">
        <v>33</v>
      </c>
      <c r="C3996" t="s">
        <v>34</v>
      </c>
      <c r="D3996" s="2">
        <v>44549</v>
      </c>
      <c r="E3996">
        <v>19</v>
      </c>
      <c r="I3996">
        <v>39</v>
      </c>
      <c r="J3996">
        <v>9526</v>
      </c>
      <c r="K3996">
        <v>371514</v>
      </c>
      <c r="L3996">
        <v>3</v>
      </c>
      <c r="M3996" t="s">
        <v>38</v>
      </c>
      <c r="N3996" t="s">
        <v>6</v>
      </c>
    </row>
    <row r="3997" spans="1:14" x14ac:dyDescent="0.3">
      <c r="A3997" t="s">
        <v>28</v>
      </c>
      <c r="B3997" t="s">
        <v>32</v>
      </c>
      <c r="C3997" t="s">
        <v>30</v>
      </c>
      <c r="D3997" s="2">
        <v>44549</v>
      </c>
      <c r="E3997">
        <v>19</v>
      </c>
      <c r="F3997">
        <v>49</v>
      </c>
      <c r="G3997">
        <v>6473</v>
      </c>
      <c r="H3997">
        <v>317177</v>
      </c>
      <c r="L3997" t="s">
        <v>31</v>
      </c>
      <c r="N3997" t="s">
        <v>3</v>
      </c>
    </row>
    <row r="3998" spans="1:14" x14ac:dyDescent="0.3">
      <c r="A3998" t="s">
        <v>28</v>
      </c>
      <c r="B3998" t="s">
        <v>29</v>
      </c>
      <c r="C3998" t="s">
        <v>34</v>
      </c>
      <c r="D3998" s="2">
        <v>44549</v>
      </c>
      <c r="E3998">
        <v>19</v>
      </c>
      <c r="I3998">
        <v>39</v>
      </c>
      <c r="J3998">
        <v>9055</v>
      </c>
      <c r="K3998">
        <v>353145</v>
      </c>
      <c r="L3998">
        <v>2</v>
      </c>
      <c r="M3998" t="s">
        <v>36</v>
      </c>
      <c r="N3998" t="s">
        <v>11</v>
      </c>
    </row>
    <row r="3999" spans="1:14" x14ac:dyDescent="0.3">
      <c r="A3999" t="s">
        <v>28</v>
      </c>
      <c r="B3999" t="s">
        <v>29</v>
      </c>
      <c r="C3999" t="s">
        <v>34</v>
      </c>
      <c r="D3999" s="2">
        <v>44550</v>
      </c>
      <c r="E3999">
        <v>20</v>
      </c>
      <c r="I3999">
        <v>31</v>
      </c>
      <c r="J3999">
        <v>9452</v>
      </c>
      <c r="K3999">
        <v>293012</v>
      </c>
      <c r="L3999">
        <v>1</v>
      </c>
      <c r="M3999" t="s">
        <v>37</v>
      </c>
      <c r="N3999" t="s">
        <v>10</v>
      </c>
    </row>
    <row r="4000" spans="1:14" x14ac:dyDescent="0.3">
      <c r="A4000" t="s">
        <v>28</v>
      </c>
      <c r="B4000" t="s">
        <v>32</v>
      </c>
      <c r="C4000" t="s">
        <v>30</v>
      </c>
      <c r="D4000" s="2">
        <v>44550</v>
      </c>
      <c r="E4000">
        <v>20</v>
      </c>
      <c r="F4000">
        <v>55</v>
      </c>
      <c r="G4000">
        <v>6790</v>
      </c>
      <c r="H4000">
        <v>373450</v>
      </c>
      <c r="L4000" t="s">
        <v>31</v>
      </c>
      <c r="N4000" t="s">
        <v>4</v>
      </c>
    </row>
    <row r="4001" spans="1:14" x14ac:dyDescent="0.3">
      <c r="A4001" t="s">
        <v>28</v>
      </c>
      <c r="B4001" t="s">
        <v>33</v>
      </c>
      <c r="C4001" t="s">
        <v>30</v>
      </c>
      <c r="D4001" s="2">
        <v>44550</v>
      </c>
      <c r="E4001">
        <v>20</v>
      </c>
      <c r="F4001">
        <v>49</v>
      </c>
      <c r="G4001">
        <v>5304</v>
      </c>
      <c r="H4001">
        <v>259896</v>
      </c>
      <c r="L4001" t="s">
        <v>31</v>
      </c>
      <c r="N4001" t="s">
        <v>11</v>
      </c>
    </row>
    <row r="4002" spans="1:14" x14ac:dyDescent="0.3">
      <c r="A4002" t="s">
        <v>28</v>
      </c>
      <c r="B4002" t="s">
        <v>32</v>
      </c>
      <c r="C4002" t="s">
        <v>30</v>
      </c>
      <c r="D4002" s="2">
        <v>44550</v>
      </c>
      <c r="E4002">
        <v>20</v>
      </c>
      <c r="F4002">
        <v>47</v>
      </c>
      <c r="G4002">
        <v>5188</v>
      </c>
      <c r="H4002">
        <v>243836</v>
      </c>
      <c r="L4002" t="s">
        <v>31</v>
      </c>
      <c r="N4002" t="s">
        <v>4</v>
      </c>
    </row>
    <row r="4003" spans="1:14" x14ac:dyDescent="0.3">
      <c r="A4003" t="s">
        <v>28</v>
      </c>
      <c r="B4003" t="s">
        <v>29</v>
      </c>
      <c r="C4003" t="s">
        <v>30</v>
      </c>
      <c r="D4003" s="2">
        <v>44550</v>
      </c>
      <c r="E4003">
        <v>20</v>
      </c>
      <c r="F4003">
        <v>41</v>
      </c>
      <c r="G4003">
        <v>6023</v>
      </c>
      <c r="H4003">
        <v>246943</v>
      </c>
      <c r="L4003" t="s">
        <v>31</v>
      </c>
      <c r="N4003" t="s">
        <v>10</v>
      </c>
    </row>
    <row r="4004" spans="1:14" x14ac:dyDescent="0.3">
      <c r="A4004" t="s">
        <v>28</v>
      </c>
      <c r="B4004" t="s">
        <v>33</v>
      </c>
      <c r="C4004" t="s">
        <v>30</v>
      </c>
      <c r="D4004" s="2">
        <v>44550</v>
      </c>
      <c r="E4004">
        <v>20</v>
      </c>
      <c r="F4004">
        <v>48</v>
      </c>
      <c r="G4004">
        <v>6697</v>
      </c>
      <c r="H4004">
        <v>321456</v>
      </c>
      <c r="L4004" t="s">
        <v>31</v>
      </c>
      <c r="N4004" t="s">
        <v>9</v>
      </c>
    </row>
    <row r="4005" spans="1:14" x14ac:dyDescent="0.3">
      <c r="A4005" t="s">
        <v>28</v>
      </c>
      <c r="B4005" t="s">
        <v>29</v>
      </c>
      <c r="C4005" t="s">
        <v>34</v>
      </c>
      <c r="D4005" s="2">
        <v>44550</v>
      </c>
      <c r="E4005">
        <v>20</v>
      </c>
      <c r="I4005">
        <v>38</v>
      </c>
      <c r="J4005">
        <v>8594</v>
      </c>
      <c r="K4005">
        <v>326572</v>
      </c>
      <c r="L4005">
        <v>2</v>
      </c>
      <c r="M4005" t="s">
        <v>36</v>
      </c>
      <c r="N4005" t="s">
        <v>9</v>
      </c>
    </row>
    <row r="4006" spans="1:14" x14ac:dyDescent="0.3">
      <c r="A4006" t="s">
        <v>28</v>
      </c>
      <c r="B4006" t="s">
        <v>32</v>
      </c>
      <c r="C4006" t="s">
        <v>30</v>
      </c>
      <c r="D4006" s="2">
        <v>44550</v>
      </c>
      <c r="E4006">
        <v>20</v>
      </c>
      <c r="F4006">
        <v>48</v>
      </c>
      <c r="G4006">
        <v>6091</v>
      </c>
      <c r="H4006">
        <v>292368</v>
      </c>
      <c r="L4006" t="s">
        <v>31</v>
      </c>
      <c r="N4006" t="s">
        <v>6</v>
      </c>
    </row>
    <row r="4007" spans="1:14" x14ac:dyDescent="0.3">
      <c r="A4007" t="s">
        <v>28</v>
      </c>
      <c r="B4007" t="s">
        <v>32</v>
      </c>
      <c r="C4007" t="s">
        <v>30</v>
      </c>
      <c r="D4007" s="2">
        <v>44550</v>
      </c>
      <c r="E4007">
        <v>20</v>
      </c>
      <c r="F4007">
        <v>60</v>
      </c>
      <c r="G4007">
        <v>6834</v>
      </c>
      <c r="H4007">
        <v>410040</v>
      </c>
      <c r="L4007" t="s">
        <v>31</v>
      </c>
      <c r="N4007" t="s">
        <v>4</v>
      </c>
    </row>
    <row r="4008" spans="1:14" x14ac:dyDescent="0.3">
      <c r="A4008" t="s">
        <v>28</v>
      </c>
      <c r="B4008" t="s">
        <v>29</v>
      </c>
      <c r="C4008" t="s">
        <v>30</v>
      </c>
      <c r="D4008" s="2">
        <v>44550</v>
      </c>
      <c r="E4008">
        <v>20</v>
      </c>
      <c r="F4008">
        <v>43</v>
      </c>
      <c r="G4008">
        <v>5679</v>
      </c>
      <c r="H4008">
        <v>244197</v>
      </c>
      <c r="L4008" t="s">
        <v>31</v>
      </c>
      <c r="N4008" t="s">
        <v>3</v>
      </c>
    </row>
    <row r="4009" spans="1:14" x14ac:dyDescent="0.3">
      <c r="A4009" t="s">
        <v>28</v>
      </c>
      <c r="B4009" t="s">
        <v>33</v>
      </c>
      <c r="C4009" t="s">
        <v>34</v>
      </c>
      <c r="D4009" s="2">
        <v>44550</v>
      </c>
      <c r="E4009">
        <v>20</v>
      </c>
      <c r="I4009">
        <v>36</v>
      </c>
      <c r="J4009">
        <v>9214</v>
      </c>
      <c r="K4009">
        <v>331704</v>
      </c>
      <c r="L4009">
        <v>4</v>
      </c>
      <c r="M4009" t="s">
        <v>39</v>
      </c>
      <c r="N4009" t="s">
        <v>11</v>
      </c>
    </row>
    <row r="4010" spans="1:14" x14ac:dyDescent="0.3">
      <c r="A4010" t="s">
        <v>28</v>
      </c>
      <c r="B4010" t="s">
        <v>33</v>
      </c>
      <c r="C4010" t="s">
        <v>34</v>
      </c>
      <c r="D4010" s="2">
        <v>44550</v>
      </c>
      <c r="E4010">
        <v>20</v>
      </c>
      <c r="I4010">
        <v>32</v>
      </c>
      <c r="J4010">
        <v>9429</v>
      </c>
      <c r="K4010">
        <v>301728</v>
      </c>
      <c r="L4010">
        <v>5</v>
      </c>
      <c r="M4010" t="s">
        <v>35</v>
      </c>
      <c r="N4010" t="s">
        <v>4</v>
      </c>
    </row>
    <row r="4011" spans="1:14" x14ac:dyDescent="0.3">
      <c r="A4011" t="s">
        <v>28</v>
      </c>
      <c r="B4011" t="s">
        <v>33</v>
      </c>
      <c r="C4011" t="s">
        <v>34</v>
      </c>
      <c r="D4011" s="2">
        <v>44550</v>
      </c>
      <c r="E4011">
        <v>20</v>
      </c>
      <c r="I4011">
        <v>39</v>
      </c>
      <c r="J4011">
        <v>8367</v>
      </c>
      <c r="K4011">
        <v>326313</v>
      </c>
      <c r="L4011">
        <v>1</v>
      </c>
      <c r="M4011" t="s">
        <v>37</v>
      </c>
      <c r="N4011" t="s">
        <v>4</v>
      </c>
    </row>
    <row r="4012" spans="1:14" x14ac:dyDescent="0.3">
      <c r="A4012" t="s">
        <v>28</v>
      </c>
      <c r="B4012" t="s">
        <v>33</v>
      </c>
      <c r="C4012" t="s">
        <v>30</v>
      </c>
      <c r="D4012" s="2">
        <v>44550</v>
      </c>
      <c r="E4012">
        <v>20</v>
      </c>
      <c r="F4012">
        <v>47</v>
      </c>
      <c r="G4012">
        <v>6255</v>
      </c>
      <c r="H4012">
        <v>293985</v>
      </c>
      <c r="L4012" t="s">
        <v>31</v>
      </c>
      <c r="N4012" t="s">
        <v>10</v>
      </c>
    </row>
    <row r="4013" spans="1:14" x14ac:dyDescent="0.3">
      <c r="A4013" t="s">
        <v>28</v>
      </c>
      <c r="B4013" t="s">
        <v>29</v>
      </c>
      <c r="C4013" t="s">
        <v>34</v>
      </c>
      <c r="D4013" s="2">
        <v>44550</v>
      </c>
      <c r="E4013">
        <v>20</v>
      </c>
      <c r="I4013">
        <v>38</v>
      </c>
      <c r="J4013">
        <v>9250</v>
      </c>
      <c r="K4013">
        <v>351500</v>
      </c>
      <c r="L4013">
        <v>1</v>
      </c>
      <c r="M4013" t="s">
        <v>37</v>
      </c>
      <c r="N4013" t="s">
        <v>11</v>
      </c>
    </row>
    <row r="4014" spans="1:14" x14ac:dyDescent="0.3">
      <c r="A4014" t="s">
        <v>28</v>
      </c>
      <c r="B4014" t="s">
        <v>32</v>
      </c>
      <c r="C4014" t="s">
        <v>34</v>
      </c>
      <c r="D4014" s="2">
        <v>44550</v>
      </c>
      <c r="E4014">
        <v>20</v>
      </c>
      <c r="I4014">
        <v>39</v>
      </c>
      <c r="J4014">
        <v>8309</v>
      </c>
      <c r="K4014">
        <v>324051</v>
      </c>
      <c r="L4014">
        <v>2</v>
      </c>
      <c r="M4014" t="s">
        <v>36</v>
      </c>
      <c r="N4014" t="s">
        <v>4</v>
      </c>
    </row>
    <row r="4015" spans="1:14" x14ac:dyDescent="0.3">
      <c r="A4015" t="s">
        <v>28</v>
      </c>
      <c r="B4015" t="s">
        <v>32</v>
      </c>
      <c r="C4015" t="s">
        <v>30</v>
      </c>
      <c r="D4015" s="2">
        <v>44550</v>
      </c>
      <c r="E4015">
        <v>20</v>
      </c>
      <c r="F4015">
        <v>44</v>
      </c>
      <c r="G4015">
        <v>6519</v>
      </c>
      <c r="H4015">
        <v>286836</v>
      </c>
      <c r="L4015" t="s">
        <v>31</v>
      </c>
      <c r="N4015" t="s">
        <v>8</v>
      </c>
    </row>
    <row r="4016" spans="1:14" x14ac:dyDescent="0.3">
      <c r="A4016" t="s">
        <v>28</v>
      </c>
      <c r="B4016" t="s">
        <v>29</v>
      </c>
      <c r="C4016" t="s">
        <v>34</v>
      </c>
      <c r="D4016" s="2">
        <v>44551</v>
      </c>
      <c r="E4016">
        <v>21</v>
      </c>
      <c r="I4016">
        <v>30</v>
      </c>
      <c r="J4016">
        <v>9109</v>
      </c>
      <c r="K4016">
        <v>273270</v>
      </c>
      <c r="L4016">
        <v>1</v>
      </c>
      <c r="M4016" t="s">
        <v>37</v>
      </c>
      <c r="N4016" t="s">
        <v>5</v>
      </c>
    </row>
    <row r="4017" spans="1:14" x14ac:dyDescent="0.3">
      <c r="A4017" t="s">
        <v>28</v>
      </c>
      <c r="B4017" t="s">
        <v>33</v>
      </c>
      <c r="C4017" t="s">
        <v>34</v>
      </c>
      <c r="D4017" s="2">
        <v>44551</v>
      </c>
      <c r="E4017">
        <v>21</v>
      </c>
      <c r="I4017">
        <v>35</v>
      </c>
      <c r="J4017">
        <v>8907</v>
      </c>
      <c r="K4017">
        <v>311745</v>
      </c>
      <c r="L4017">
        <v>4</v>
      </c>
      <c r="M4017" t="s">
        <v>39</v>
      </c>
      <c r="N4017" t="s">
        <v>3</v>
      </c>
    </row>
    <row r="4018" spans="1:14" x14ac:dyDescent="0.3">
      <c r="A4018" t="s">
        <v>28</v>
      </c>
      <c r="B4018" t="s">
        <v>32</v>
      </c>
      <c r="C4018" t="s">
        <v>30</v>
      </c>
      <c r="D4018" s="2">
        <v>44551</v>
      </c>
      <c r="E4018">
        <v>21</v>
      </c>
      <c r="F4018">
        <v>45</v>
      </c>
      <c r="G4018">
        <v>6217</v>
      </c>
      <c r="H4018">
        <v>279765</v>
      </c>
      <c r="L4018" t="s">
        <v>31</v>
      </c>
      <c r="N4018" t="s">
        <v>10</v>
      </c>
    </row>
    <row r="4019" spans="1:14" x14ac:dyDescent="0.3">
      <c r="A4019" t="s">
        <v>28</v>
      </c>
      <c r="B4019" t="s">
        <v>32</v>
      </c>
      <c r="C4019" t="s">
        <v>34</v>
      </c>
      <c r="D4019" s="2">
        <v>44551</v>
      </c>
      <c r="E4019">
        <v>21</v>
      </c>
      <c r="I4019">
        <v>39</v>
      </c>
      <c r="J4019">
        <v>9567</v>
      </c>
      <c r="K4019">
        <v>373113</v>
      </c>
      <c r="L4019">
        <v>2</v>
      </c>
      <c r="M4019" t="s">
        <v>36</v>
      </c>
      <c r="N4019" t="s">
        <v>3</v>
      </c>
    </row>
    <row r="4020" spans="1:14" x14ac:dyDescent="0.3">
      <c r="A4020" t="s">
        <v>28</v>
      </c>
      <c r="B4020" t="s">
        <v>32</v>
      </c>
      <c r="C4020" t="s">
        <v>30</v>
      </c>
      <c r="D4020" s="2">
        <v>44551</v>
      </c>
      <c r="E4020">
        <v>21</v>
      </c>
      <c r="F4020">
        <v>50</v>
      </c>
      <c r="G4020">
        <v>5197</v>
      </c>
      <c r="H4020">
        <v>259850</v>
      </c>
      <c r="L4020" t="s">
        <v>31</v>
      </c>
      <c r="N4020" t="s">
        <v>3</v>
      </c>
    </row>
    <row r="4021" spans="1:14" x14ac:dyDescent="0.3">
      <c r="A4021" t="s">
        <v>28</v>
      </c>
      <c r="B4021" t="s">
        <v>33</v>
      </c>
      <c r="C4021" t="s">
        <v>30</v>
      </c>
      <c r="D4021" s="2">
        <v>44551</v>
      </c>
      <c r="E4021">
        <v>21</v>
      </c>
      <c r="F4021">
        <v>60</v>
      </c>
      <c r="G4021">
        <v>5616</v>
      </c>
      <c r="H4021">
        <v>336960</v>
      </c>
      <c r="L4021" t="s">
        <v>31</v>
      </c>
      <c r="N4021" t="s">
        <v>3</v>
      </c>
    </row>
    <row r="4022" spans="1:14" x14ac:dyDescent="0.3">
      <c r="A4022" t="s">
        <v>28</v>
      </c>
      <c r="B4022" t="s">
        <v>29</v>
      </c>
      <c r="C4022" t="s">
        <v>34</v>
      </c>
      <c r="D4022" s="2">
        <v>44551</v>
      </c>
      <c r="E4022">
        <v>21</v>
      </c>
      <c r="I4022">
        <v>34</v>
      </c>
      <c r="J4022">
        <v>8449</v>
      </c>
      <c r="K4022">
        <v>287266</v>
      </c>
      <c r="L4022">
        <v>1</v>
      </c>
      <c r="M4022" t="s">
        <v>37</v>
      </c>
      <c r="N4022" t="s">
        <v>14</v>
      </c>
    </row>
    <row r="4023" spans="1:14" x14ac:dyDescent="0.3">
      <c r="A4023" t="s">
        <v>28</v>
      </c>
      <c r="B4023" t="s">
        <v>33</v>
      </c>
      <c r="C4023" t="s">
        <v>30</v>
      </c>
      <c r="D4023" s="2">
        <v>44551</v>
      </c>
      <c r="E4023">
        <v>21</v>
      </c>
      <c r="F4023">
        <v>41</v>
      </c>
      <c r="G4023">
        <v>6883</v>
      </c>
      <c r="H4023">
        <v>282203</v>
      </c>
      <c r="L4023" t="s">
        <v>31</v>
      </c>
      <c r="N4023" t="s">
        <v>9</v>
      </c>
    </row>
    <row r="4024" spans="1:14" x14ac:dyDescent="0.3">
      <c r="A4024" t="s">
        <v>28</v>
      </c>
      <c r="B4024" t="s">
        <v>33</v>
      </c>
      <c r="C4024" t="s">
        <v>30</v>
      </c>
      <c r="D4024" s="2">
        <v>44551</v>
      </c>
      <c r="E4024">
        <v>21</v>
      </c>
      <c r="F4024">
        <v>53</v>
      </c>
      <c r="G4024">
        <v>6250</v>
      </c>
      <c r="H4024">
        <v>331250</v>
      </c>
      <c r="L4024" t="s">
        <v>31</v>
      </c>
      <c r="N4024" t="s">
        <v>5</v>
      </c>
    </row>
    <row r="4025" spans="1:14" x14ac:dyDescent="0.3">
      <c r="A4025" t="s">
        <v>28</v>
      </c>
      <c r="B4025" t="s">
        <v>29</v>
      </c>
      <c r="C4025" t="s">
        <v>34</v>
      </c>
      <c r="D4025" s="2">
        <v>44551</v>
      </c>
      <c r="E4025">
        <v>21</v>
      </c>
      <c r="I4025">
        <v>30</v>
      </c>
      <c r="J4025">
        <v>8644</v>
      </c>
      <c r="K4025">
        <v>259320</v>
      </c>
      <c r="L4025">
        <v>3</v>
      </c>
      <c r="M4025" t="s">
        <v>38</v>
      </c>
      <c r="N4025" t="s">
        <v>5</v>
      </c>
    </row>
    <row r="4026" spans="1:14" x14ac:dyDescent="0.3">
      <c r="A4026" t="s">
        <v>28</v>
      </c>
      <c r="B4026" t="s">
        <v>32</v>
      </c>
      <c r="C4026" t="s">
        <v>30</v>
      </c>
      <c r="D4026" s="2">
        <v>44551</v>
      </c>
      <c r="E4026">
        <v>21</v>
      </c>
      <c r="F4026">
        <v>53</v>
      </c>
      <c r="G4026">
        <v>6092</v>
      </c>
      <c r="H4026">
        <v>322876</v>
      </c>
      <c r="L4026" t="s">
        <v>31</v>
      </c>
      <c r="N4026" t="s">
        <v>4</v>
      </c>
    </row>
    <row r="4027" spans="1:14" x14ac:dyDescent="0.3">
      <c r="A4027" t="s">
        <v>28</v>
      </c>
      <c r="B4027" t="s">
        <v>32</v>
      </c>
      <c r="C4027" t="s">
        <v>30</v>
      </c>
      <c r="D4027" s="2">
        <v>44551</v>
      </c>
      <c r="E4027">
        <v>21</v>
      </c>
      <c r="F4027">
        <v>40</v>
      </c>
      <c r="G4027">
        <v>6918</v>
      </c>
      <c r="H4027">
        <v>276720</v>
      </c>
      <c r="L4027" t="s">
        <v>31</v>
      </c>
      <c r="N4027" t="s">
        <v>9</v>
      </c>
    </row>
    <row r="4028" spans="1:14" x14ac:dyDescent="0.3">
      <c r="A4028" t="s">
        <v>28</v>
      </c>
      <c r="B4028" t="s">
        <v>32</v>
      </c>
      <c r="C4028" t="s">
        <v>30</v>
      </c>
      <c r="D4028" s="2">
        <v>44552</v>
      </c>
      <c r="E4028">
        <v>22</v>
      </c>
      <c r="F4028">
        <v>50</v>
      </c>
      <c r="G4028">
        <v>5182</v>
      </c>
      <c r="H4028">
        <v>259100</v>
      </c>
      <c r="L4028" t="s">
        <v>31</v>
      </c>
      <c r="N4028" t="s">
        <v>7</v>
      </c>
    </row>
    <row r="4029" spans="1:14" x14ac:dyDescent="0.3">
      <c r="A4029" t="s">
        <v>28</v>
      </c>
      <c r="B4029" t="s">
        <v>33</v>
      </c>
      <c r="C4029" t="s">
        <v>30</v>
      </c>
      <c r="D4029" s="2">
        <v>44552</v>
      </c>
      <c r="E4029">
        <v>22</v>
      </c>
      <c r="F4029">
        <v>58</v>
      </c>
      <c r="G4029">
        <v>6022</v>
      </c>
      <c r="H4029">
        <v>349276</v>
      </c>
      <c r="L4029" t="s">
        <v>31</v>
      </c>
      <c r="N4029" t="s">
        <v>11</v>
      </c>
    </row>
    <row r="4030" spans="1:14" x14ac:dyDescent="0.3">
      <c r="A4030" t="s">
        <v>28</v>
      </c>
      <c r="B4030" t="s">
        <v>32</v>
      </c>
      <c r="C4030" t="s">
        <v>30</v>
      </c>
      <c r="D4030" s="2">
        <v>44552</v>
      </c>
      <c r="E4030">
        <v>22</v>
      </c>
      <c r="F4030">
        <v>57</v>
      </c>
      <c r="G4030">
        <v>6088</v>
      </c>
      <c r="H4030">
        <v>347016</v>
      </c>
      <c r="L4030" t="s">
        <v>31</v>
      </c>
      <c r="N4030" t="s">
        <v>6</v>
      </c>
    </row>
    <row r="4031" spans="1:14" x14ac:dyDescent="0.3">
      <c r="A4031" t="s">
        <v>28</v>
      </c>
      <c r="B4031" t="s">
        <v>33</v>
      </c>
      <c r="C4031" t="s">
        <v>30</v>
      </c>
      <c r="D4031" s="2">
        <v>44552</v>
      </c>
      <c r="E4031">
        <v>22</v>
      </c>
      <c r="F4031">
        <v>57</v>
      </c>
      <c r="G4031">
        <v>6700</v>
      </c>
      <c r="H4031">
        <v>381900</v>
      </c>
      <c r="L4031" t="s">
        <v>31</v>
      </c>
      <c r="N4031" t="s">
        <v>3</v>
      </c>
    </row>
    <row r="4032" spans="1:14" x14ac:dyDescent="0.3">
      <c r="A4032" t="s">
        <v>28</v>
      </c>
      <c r="B4032" t="s">
        <v>32</v>
      </c>
      <c r="C4032" t="s">
        <v>30</v>
      </c>
      <c r="D4032" s="2">
        <v>44552</v>
      </c>
      <c r="E4032">
        <v>22</v>
      </c>
      <c r="F4032">
        <v>40</v>
      </c>
      <c r="G4032">
        <v>6944</v>
      </c>
      <c r="H4032">
        <v>277760</v>
      </c>
      <c r="L4032" t="s">
        <v>31</v>
      </c>
      <c r="N4032" t="s">
        <v>5</v>
      </c>
    </row>
    <row r="4033" spans="1:14" x14ac:dyDescent="0.3">
      <c r="A4033" t="s">
        <v>28</v>
      </c>
      <c r="B4033" t="s">
        <v>33</v>
      </c>
      <c r="C4033" t="s">
        <v>34</v>
      </c>
      <c r="D4033" s="2">
        <v>44552</v>
      </c>
      <c r="E4033">
        <v>22</v>
      </c>
      <c r="I4033">
        <v>37</v>
      </c>
      <c r="J4033">
        <v>8843</v>
      </c>
      <c r="K4033">
        <v>327191</v>
      </c>
      <c r="L4033">
        <v>5</v>
      </c>
      <c r="M4033" t="s">
        <v>35</v>
      </c>
      <c r="N4033" t="s">
        <v>9</v>
      </c>
    </row>
    <row r="4034" spans="1:14" x14ac:dyDescent="0.3">
      <c r="A4034" t="s">
        <v>28</v>
      </c>
      <c r="B4034" t="s">
        <v>32</v>
      </c>
      <c r="C4034" t="s">
        <v>30</v>
      </c>
      <c r="D4034" s="2">
        <v>44552</v>
      </c>
      <c r="E4034">
        <v>22</v>
      </c>
      <c r="F4034">
        <v>40</v>
      </c>
      <c r="G4034">
        <v>5981</v>
      </c>
      <c r="H4034">
        <v>239240</v>
      </c>
      <c r="L4034" t="s">
        <v>31</v>
      </c>
      <c r="N4034" t="s">
        <v>10</v>
      </c>
    </row>
    <row r="4035" spans="1:14" x14ac:dyDescent="0.3">
      <c r="A4035" t="s">
        <v>28</v>
      </c>
      <c r="B4035" t="s">
        <v>32</v>
      </c>
      <c r="C4035" t="s">
        <v>30</v>
      </c>
      <c r="D4035" s="2">
        <v>44552</v>
      </c>
      <c r="E4035">
        <v>22</v>
      </c>
      <c r="F4035">
        <v>46</v>
      </c>
      <c r="G4035">
        <v>5157</v>
      </c>
      <c r="H4035">
        <v>237222</v>
      </c>
      <c r="L4035" t="s">
        <v>31</v>
      </c>
      <c r="N4035" t="s">
        <v>10</v>
      </c>
    </row>
    <row r="4036" spans="1:14" x14ac:dyDescent="0.3">
      <c r="A4036" t="s">
        <v>28</v>
      </c>
      <c r="B4036" t="s">
        <v>32</v>
      </c>
      <c r="C4036" t="s">
        <v>30</v>
      </c>
      <c r="D4036" s="2">
        <v>44552</v>
      </c>
      <c r="E4036">
        <v>22</v>
      </c>
      <c r="F4036">
        <v>57</v>
      </c>
      <c r="G4036">
        <v>6898</v>
      </c>
      <c r="H4036">
        <v>393186</v>
      </c>
      <c r="L4036" t="s">
        <v>31</v>
      </c>
      <c r="N4036" t="s">
        <v>14</v>
      </c>
    </row>
    <row r="4037" spans="1:14" x14ac:dyDescent="0.3">
      <c r="A4037" t="s">
        <v>28</v>
      </c>
      <c r="B4037" t="s">
        <v>33</v>
      </c>
      <c r="C4037" t="s">
        <v>30</v>
      </c>
      <c r="D4037" s="2">
        <v>44552</v>
      </c>
      <c r="E4037">
        <v>22</v>
      </c>
      <c r="F4037">
        <v>41</v>
      </c>
      <c r="G4037">
        <v>6348</v>
      </c>
      <c r="H4037">
        <v>260268</v>
      </c>
      <c r="L4037" t="s">
        <v>31</v>
      </c>
      <c r="N4037" t="s">
        <v>7</v>
      </c>
    </row>
    <row r="4038" spans="1:14" x14ac:dyDescent="0.3">
      <c r="A4038" t="s">
        <v>28</v>
      </c>
      <c r="B4038" t="s">
        <v>29</v>
      </c>
      <c r="C4038" t="s">
        <v>30</v>
      </c>
      <c r="D4038" s="2">
        <v>44552</v>
      </c>
      <c r="E4038">
        <v>22</v>
      </c>
      <c r="F4038">
        <v>55</v>
      </c>
      <c r="G4038">
        <v>6062</v>
      </c>
      <c r="H4038">
        <v>333410</v>
      </c>
      <c r="L4038" t="s">
        <v>31</v>
      </c>
      <c r="N4038" t="s">
        <v>6</v>
      </c>
    </row>
    <row r="4039" spans="1:14" x14ac:dyDescent="0.3">
      <c r="A4039" t="s">
        <v>28</v>
      </c>
      <c r="B4039" t="s">
        <v>33</v>
      </c>
      <c r="C4039" t="s">
        <v>30</v>
      </c>
      <c r="D4039" s="2">
        <v>44552</v>
      </c>
      <c r="E4039">
        <v>22</v>
      </c>
      <c r="F4039">
        <v>49</v>
      </c>
      <c r="G4039">
        <v>5334</v>
      </c>
      <c r="H4039">
        <v>261366</v>
      </c>
      <c r="L4039" t="s">
        <v>31</v>
      </c>
      <c r="N4039" t="s">
        <v>7</v>
      </c>
    </row>
    <row r="4040" spans="1:14" x14ac:dyDescent="0.3">
      <c r="A4040" t="s">
        <v>28</v>
      </c>
      <c r="B4040" t="s">
        <v>29</v>
      </c>
      <c r="C4040" t="s">
        <v>30</v>
      </c>
      <c r="D4040" s="2">
        <v>44553</v>
      </c>
      <c r="E4040">
        <v>23</v>
      </c>
      <c r="F4040">
        <v>51</v>
      </c>
      <c r="G4040">
        <v>5274</v>
      </c>
      <c r="H4040">
        <v>268974</v>
      </c>
      <c r="L4040" t="s">
        <v>31</v>
      </c>
      <c r="N4040" t="s">
        <v>6</v>
      </c>
    </row>
    <row r="4041" spans="1:14" x14ac:dyDescent="0.3">
      <c r="A4041" t="s">
        <v>28</v>
      </c>
      <c r="B4041" t="s">
        <v>33</v>
      </c>
      <c r="C4041" t="s">
        <v>34</v>
      </c>
      <c r="D4041" s="2">
        <v>44553</v>
      </c>
      <c r="E4041">
        <v>23</v>
      </c>
      <c r="I4041">
        <v>40</v>
      </c>
      <c r="J4041">
        <v>8849</v>
      </c>
      <c r="K4041">
        <v>353960</v>
      </c>
      <c r="L4041">
        <v>3</v>
      </c>
      <c r="M4041" t="s">
        <v>38</v>
      </c>
      <c r="N4041" t="s">
        <v>5</v>
      </c>
    </row>
    <row r="4042" spans="1:14" x14ac:dyDescent="0.3">
      <c r="A4042" t="s">
        <v>28</v>
      </c>
      <c r="B4042" t="s">
        <v>29</v>
      </c>
      <c r="C4042" t="s">
        <v>30</v>
      </c>
      <c r="D4042" s="2">
        <v>44553</v>
      </c>
      <c r="E4042">
        <v>23</v>
      </c>
      <c r="F4042">
        <v>59</v>
      </c>
      <c r="G4042">
        <v>5591</v>
      </c>
      <c r="H4042">
        <v>329869</v>
      </c>
      <c r="L4042" t="s">
        <v>31</v>
      </c>
      <c r="N4042" t="s">
        <v>13</v>
      </c>
    </row>
    <row r="4043" spans="1:14" x14ac:dyDescent="0.3">
      <c r="A4043" t="s">
        <v>28</v>
      </c>
      <c r="B4043" t="s">
        <v>33</v>
      </c>
      <c r="C4043" t="s">
        <v>34</v>
      </c>
      <c r="D4043" s="2">
        <v>44553</v>
      </c>
      <c r="E4043">
        <v>23</v>
      </c>
      <c r="I4043">
        <v>38</v>
      </c>
      <c r="J4043">
        <v>8762</v>
      </c>
      <c r="K4043">
        <v>332956</v>
      </c>
      <c r="L4043">
        <v>3</v>
      </c>
      <c r="M4043" t="s">
        <v>38</v>
      </c>
      <c r="N4043" t="s">
        <v>6</v>
      </c>
    </row>
    <row r="4044" spans="1:14" x14ac:dyDescent="0.3">
      <c r="A4044" t="s">
        <v>28</v>
      </c>
      <c r="B4044" t="s">
        <v>33</v>
      </c>
      <c r="C4044" t="s">
        <v>30</v>
      </c>
      <c r="D4044" s="2">
        <v>44553</v>
      </c>
      <c r="E4044">
        <v>23</v>
      </c>
      <c r="F4044">
        <v>60</v>
      </c>
      <c r="G4044">
        <v>5791</v>
      </c>
      <c r="H4044">
        <v>347460</v>
      </c>
      <c r="L4044" t="s">
        <v>31</v>
      </c>
      <c r="N4044" t="s">
        <v>3</v>
      </c>
    </row>
    <row r="4045" spans="1:14" x14ac:dyDescent="0.3">
      <c r="A4045" t="s">
        <v>28</v>
      </c>
      <c r="B4045" t="s">
        <v>32</v>
      </c>
      <c r="C4045" t="s">
        <v>30</v>
      </c>
      <c r="D4045" s="2">
        <v>44553</v>
      </c>
      <c r="E4045">
        <v>23</v>
      </c>
      <c r="F4045">
        <v>57</v>
      </c>
      <c r="G4045">
        <v>6628</v>
      </c>
      <c r="H4045">
        <v>377796</v>
      </c>
      <c r="L4045" t="s">
        <v>31</v>
      </c>
      <c r="N4045" t="s">
        <v>5</v>
      </c>
    </row>
    <row r="4046" spans="1:14" x14ac:dyDescent="0.3">
      <c r="A4046" t="s">
        <v>28</v>
      </c>
      <c r="B4046" t="s">
        <v>29</v>
      </c>
      <c r="C4046" t="s">
        <v>30</v>
      </c>
      <c r="D4046" s="2">
        <v>44553</v>
      </c>
      <c r="E4046">
        <v>23</v>
      </c>
      <c r="F4046">
        <v>59</v>
      </c>
      <c r="G4046">
        <v>6857</v>
      </c>
      <c r="H4046">
        <v>404563</v>
      </c>
      <c r="L4046" t="s">
        <v>31</v>
      </c>
      <c r="N4046" t="s">
        <v>9</v>
      </c>
    </row>
    <row r="4047" spans="1:14" x14ac:dyDescent="0.3">
      <c r="A4047" t="s">
        <v>28</v>
      </c>
      <c r="B4047" t="s">
        <v>29</v>
      </c>
      <c r="C4047" t="s">
        <v>30</v>
      </c>
      <c r="D4047" s="2">
        <v>44553</v>
      </c>
      <c r="E4047">
        <v>23</v>
      </c>
      <c r="F4047">
        <v>55</v>
      </c>
      <c r="G4047">
        <v>5328</v>
      </c>
      <c r="H4047">
        <v>293040</v>
      </c>
      <c r="L4047" t="s">
        <v>31</v>
      </c>
      <c r="N4047" t="s">
        <v>3</v>
      </c>
    </row>
    <row r="4048" spans="1:14" x14ac:dyDescent="0.3">
      <c r="A4048" t="s">
        <v>28</v>
      </c>
      <c r="B4048" t="s">
        <v>29</v>
      </c>
      <c r="C4048" t="s">
        <v>34</v>
      </c>
      <c r="D4048" s="2">
        <v>44553</v>
      </c>
      <c r="E4048">
        <v>23</v>
      </c>
      <c r="I4048">
        <v>33</v>
      </c>
      <c r="J4048">
        <v>9859</v>
      </c>
      <c r="K4048">
        <v>325347</v>
      </c>
      <c r="L4048">
        <v>3</v>
      </c>
      <c r="M4048" t="s">
        <v>38</v>
      </c>
      <c r="N4048" t="s">
        <v>8</v>
      </c>
    </row>
    <row r="4049" spans="1:14" x14ac:dyDescent="0.3">
      <c r="A4049" t="s">
        <v>28</v>
      </c>
      <c r="B4049" t="s">
        <v>33</v>
      </c>
      <c r="C4049" t="s">
        <v>30</v>
      </c>
      <c r="D4049" s="2">
        <v>44553</v>
      </c>
      <c r="E4049">
        <v>23</v>
      </c>
      <c r="F4049">
        <v>58</v>
      </c>
      <c r="G4049">
        <v>5155</v>
      </c>
      <c r="H4049">
        <v>298990</v>
      </c>
      <c r="L4049" t="s">
        <v>31</v>
      </c>
      <c r="N4049" t="s">
        <v>8</v>
      </c>
    </row>
    <row r="4050" spans="1:14" x14ac:dyDescent="0.3">
      <c r="A4050" t="s">
        <v>28</v>
      </c>
      <c r="B4050" t="s">
        <v>32</v>
      </c>
      <c r="C4050" t="s">
        <v>30</v>
      </c>
      <c r="D4050" s="2">
        <v>44553</v>
      </c>
      <c r="E4050">
        <v>23</v>
      </c>
      <c r="F4050">
        <v>52</v>
      </c>
      <c r="G4050">
        <v>5125</v>
      </c>
      <c r="H4050">
        <v>266500</v>
      </c>
      <c r="L4050" t="s">
        <v>31</v>
      </c>
      <c r="N4050" t="s">
        <v>5</v>
      </c>
    </row>
    <row r="4051" spans="1:14" x14ac:dyDescent="0.3">
      <c r="A4051" t="s">
        <v>28</v>
      </c>
      <c r="B4051" t="s">
        <v>29</v>
      </c>
      <c r="C4051" t="s">
        <v>30</v>
      </c>
      <c r="D4051" s="2">
        <v>44553</v>
      </c>
      <c r="E4051">
        <v>23</v>
      </c>
      <c r="F4051">
        <v>56</v>
      </c>
      <c r="G4051">
        <v>6363</v>
      </c>
      <c r="H4051">
        <v>356328</v>
      </c>
      <c r="L4051" t="s">
        <v>31</v>
      </c>
      <c r="N4051" t="s">
        <v>11</v>
      </c>
    </row>
    <row r="4052" spans="1:14" x14ac:dyDescent="0.3">
      <c r="A4052" t="s">
        <v>28</v>
      </c>
      <c r="B4052" t="s">
        <v>33</v>
      </c>
      <c r="C4052" t="s">
        <v>34</v>
      </c>
      <c r="D4052" s="2">
        <v>44553</v>
      </c>
      <c r="E4052">
        <v>23</v>
      </c>
      <c r="I4052">
        <v>39</v>
      </c>
      <c r="J4052">
        <v>9682</v>
      </c>
      <c r="K4052">
        <v>377598</v>
      </c>
      <c r="L4052">
        <v>1</v>
      </c>
      <c r="M4052" t="s">
        <v>37</v>
      </c>
      <c r="N4052" t="s">
        <v>6</v>
      </c>
    </row>
    <row r="4053" spans="1:14" x14ac:dyDescent="0.3">
      <c r="A4053" t="s">
        <v>28</v>
      </c>
      <c r="B4053" t="s">
        <v>33</v>
      </c>
      <c r="C4053" t="s">
        <v>34</v>
      </c>
      <c r="D4053" s="2">
        <v>44553</v>
      </c>
      <c r="E4053">
        <v>23</v>
      </c>
      <c r="I4053">
        <v>34</v>
      </c>
      <c r="J4053">
        <v>9906</v>
      </c>
      <c r="K4053">
        <v>336804</v>
      </c>
      <c r="L4053">
        <v>4</v>
      </c>
      <c r="M4053" t="s">
        <v>39</v>
      </c>
      <c r="N4053" t="s">
        <v>7</v>
      </c>
    </row>
    <row r="4054" spans="1:14" x14ac:dyDescent="0.3">
      <c r="A4054" t="s">
        <v>28</v>
      </c>
      <c r="B4054" t="s">
        <v>32</v>
      </c>
      <c r="C4054" t="s">
        <v>30</v>
      </c>
      <c r="D4054" s="2">
        <v>44553</v>
      </c>
      <c r="E4054">
        <v>23</v>
      </c>
      <c r="F4054">
        <v>52</v>
      </c>
      <c r="G4054">
        <v>5246</v>
      </c>
      <c r="H4054">
        <v>272792</v>
      </c>
      <c r="L4054" t="s">
        <v>31</v>
      </c>
      <c r="N4054" t="s">
        <v>6</v>
      </c>
    </row>
    <row r="4055" spans="1:14" x14ac:dyDescent="0.3">
      <c r="A4055" t="s">
        <v>28</v>
      </c>
      <c r="B4055" t="s">
        <v>33</v>
      </c>
      <c r="C4055" t="s">
        <v>34</v>
      </c>
      <c r="D4055" s="2">
        <v>44553</v>
      </c>
      <c r="E4055">
        <v>23</v>
      </c>
      <c r="I4055">
        <v>30</v>
      </c>
      <c r="J4055">
        <v>8199</v>
      </c>
      <c r="K4055">
        <v>245970</v>
      </c>
      <c r="L4055">
        <v>4</v>
      </c>
      <c r="M4055" t="s">
        <v>39</v>
      </c>
      <c r="N4055" t="s">
        <v>3</v>
      </c>
    </row>
    <row r="4056" spans="1:14" x14ac:dyDescent="0.3">
      <c r="A4056" t="s">
        <v>28</v>
      </c>
      <c r="B4056" t="s">
        <v>32</v>
      </c>
      <c r="C4056" t="s">
        <v>30</v>
      </c>
      <c r="D4056" s="2">
        <v>44553</v>
      </c>
      <c r="E4056">
        <v>23</v>
      </c>
      <c r="F4056">
        <v>58</v>
      </c>
      <c r="G4056">
        <v>5040</v>
      </c>
      <c r="H4056">
        <v>292320</v>
      </c>
      <c r="L4056" t="s">
        <v>31</v>
      </c>
      <c r="N4056" t="s">
        <v>10</v>
      </c>
    </row>
    <row r="4057" spans="1:14" x14ac:dyDescent="0.3">
      <c r="A4057" t="s">
        <v>28</v>
      </c>
      <c r="B4057" t="s">
        <v>32</v>
      </c>
      <c r="C4057" t="s">
        <v>34</v>
      </c>
      <c r="D4057" s="2">
        <v>44553</v>
      </c>
      <c r="E4057">
        <v>23</v>
      </c>
      <c r="I4057">
        <v>30</v>
      </c>
      <c r="J4057">
        <v>9018</v>
      </c>
      <c r="K4057">
        <v>270540</v>
      </c>
      <c r="L4057">
        <v>1</v>
      </c>
      <c r="M4057" t="s">
        <v>37</v>
      </c>
      <c r="N4057" t="s">
        <v>11</v>
      </c>
    </row>
    <row r="4058" spans="1:14" x14ac:dyDescent="0.3">
      <c r="A4058" t="s">
        <v>28</v>
      </c>
      <c r="B4058" t="s">
        <v>33</v>
      </c>
      <c r="C4058" t="s">
        <v>30</v>
      </c>
      <c r="D4058" s="2">
        <v>44554</v>
      </c>
      <c r="E4058">
        <v>24</v>
      </c>
      <c r="F4058">
        <v>59</v>
      </c>
      <c r="G4058">
        <v>6299</v>
      </c>
      <c r="H4058">
        <v>371641</v>
      </c>
      <c r="L4058" t="s">
        <v>31</v>
      </c>
      <c r="N4058" t="s">
        <v>9</v>
      </c>
    </row>
    <row r="4059" spans="1:14" x14ac:dyDescent="0.3">
      <c r="A4059" t="s">
        <v>28</v>
      </c>
      <c r="B4059" t="s">
        <v>33</v>
      </c>
      <c r="C4059" t="s">
        <v>30</v>
      </c>
      <c r="D4059" s="2">
        <v>44554</v>
      </c>
      <c r="E4059">
        <v>24</v>
      </c>
      <c r="F4059">
        <v>50</v>
      </c>
      <c r="G4059">
        <v>5985</v>
      </c>
      <c r="H4059">
        <v>299250</v>
      </c>
      <c r="L4059" t="s">
        <v>31</v>
      </c>
      <c r="N4059" t="s">
        <v>8</v>
      </c>
    </row>
    <row r="4060" spans="1:14" x14ac:dyDescent="0.3">
      <c r="A4060" t="s">
        <v>28</v>
      </c>
      <c r="B4060" t="s">
        <v>32</v>
      </c>
      <c r="C4060" t="s">
        <v>30</v>
      </c>
      <c r="D4060" s="2">
        <v>44554</v>
      </c>
      <c r="E4060">
        <v>24</v>
      </c>
      <c r="F4060">
        <v>41</v>
      </c>
      <c r="G4060">
        <v>5815</v>
      </c>
      <c r="H4060">
        <v>238415</v>
      </c>
      <c r="L4060" t="s">
        <v>31</v>
      </c>
      <c r="N4060" t="s">
        <v>3</v>
      </c>
    </row>
    <row r="4061" spans="1:14" x14ac:dyDescent="0.3">
      <c r="A4061" t="s">
        <v>28</v>
      </c>
      <c r="B4061" t="s">
        <v>33</v>
      </c>
      <c r="C4061" t="s">
        <v>34</v>
      </c>
      <c r="D4061" s="2">
        <v>44554</v>
      </c>
      <c r="E4061">
        <v>24</v>
      </c>
      <c r="I4061">
        <v>39</v>
      </c>
      <c r="J4061">
        <v>8340</v>
      </c>
      <c r="K4061">
        <v>325260</v>
      </c>
      <c r="L4061">
        <v>4</v>
      </c>
      <c r="M4061" t="s">
        <v>39</v>
      </c>
      <c r="N4061" t="s">
        <v>7</v>
      </c>
    </row>
    <row r="4062" spans="1:14" x14ac:dyDescent="0.3">
      <c r="A4062" t="s">
        <v>28</v>
      </c>
      <c r="B4062" t="s">
        <v>32</v>
      </c>
      <c r="C4062" t="s">
        <v>34</v>
      </c>
      <c r="D4062" s="2">
        <v>44554</v>
      </c>
      <c r="E4062">
        <v>24</v>
      </c>
      <c r="I4062">
        <v>36</v>
      </c>
      <c r="J4062">
        <v>9554</v>
      </c>
      <c r="K4062">
        <v>343944</v>
      </c>
      <c r="L4062">
        <v>4</v>
      </c>
      <c r="M4062" t="s">
        <v>39</v>
      </c>
      <c r="N4062" t="s">
        <v>10</v>
      </c>
    </row>
    <row r="4063" spans="1:14" x14ac:dyDescent="0.3">
      <c r="A4063" t="s">
        <v>28</v>
      </c>
      <c r="B4063" t="s">
        <v>33</v>
      </c>
      <c r="C4063" t="s">
        <v>30</v>
      </c>
      <c r="D4063" s="2">
        <v>44554</v>
      </c>
      <c r="E4063">
        <v>24</v>
      </c>
      <c r="F4063">
        <v>48</v>
      </c>
      <c r="G4063">
        <v>6890</v>
      </c>
      <c r="H4063">
        <v>330720</v>
      </c>
      <c r="L4063" t="s">
        <v>31</v>
      </c>
      <c r="N4063" t="s">
        <v>7</v>
      </c>
    </row>
    <row r="4064" spans="1:14" x14ac:dyDescent="0.3">
      <c r="A4064" t="s">
        <v>28</v>
      </c>
      <c r="B4064" t="s">
        <v>32</v>
      </c>
      <c r="C4064" t="s">
        <v>34</v>
      </c>
      <c r="D4064" s="2">
        <v>44554</v>
      </c>
      <c r="E4064">
        <v>24</v>
      </c>
      <c r="I4064">
        <v>35</v>
      </c>
      <c r="J4064">
        <v>9109</v>
      </c>
      <c r="K4064">
        <v>318815</v>
      </c>
      <c r="L4064">
        <v>3</v>
      </c>
      <c r="M4064" t="s">
        <v>38</v>
      </c>
      <c r="N4064" t="s">
        <v>9</v>
      </c>
    </row>
    <row r="4065" spans="1:14" x14ac:dyDescent="0.3">
      <c r="A4065" t="s">
        <v>28</v>
      </c>
      <c r="B4065" t="s">
        <v>32</v>
      </c>
      <c r="C4065" t="s">
        <v>34</v>
      </c>
      <c r="D4065" s="2">
        <v>44554</v>
      </c>
      <c r="E4065">
        <v>24</v>
      </c>
      <c r="I4065">
        <v>37</v>
      </c>
      <c r="J4065">
        <v>9606</v>
      </c>
      <c r="K4065">
        <v>355422</v>
      </c>
      <c r="L4065">
        <v>4</v>
      </c>
      <c r="M4065" t="s">
        <v>39</v>
      </c>
      <c r="N4065" t="s">
        <v>6</v>
      </c>
    </row>
    <row r="4066" spans="1:14" x14ac:dyDescent="0.3">
      <c r="A4066" t="s">
        <v>28</v>
      </c>
      <c r="B4066" t="s">
        <v>32</v>
      </c>
      <c r="C4066" t="s">
        <v>30</v>
      </c>
      <c r="D4066" s="2">
        <v>44555</v>
      </c>
      <c r="E4066">
        <v>25</v>
      </c>
      <c r="F4066">
        <v>42</v>
      </c>
      <c r="G4066">
        <v>5778</v>
      </c>
      <c r="H4066">
        <v>242676</v>
      </c>
      <c r="L4066" t="s">
        <v>31</v>
      </c>
      <c r="N4066" t="s">
        <v>13</v>
      </c>
    </row>
    <row r="4067" spans="1:14" x14ac:dyDescent="0.3">
      <c r="A4067" t="s">
        <v>28</v>
      </c>
      <c r="B4067" t="s">
        <v>32</v>
      </c>
      <c r="C4067" t="s">
        <v>30</v>
      </c>
      <c r="D4067" s="2">
        <v>44555</v>
      </c>
      <c r="E4067">
        <v>25</v>
      </c>
      <c r="F4067">
        <v>51</v>
      </c>
      <c r="G4067">
        <v>6702</v>
      </c>
      <c r="H4067">
        <v>341802</v>
      </c>
      <c r="L4067" t="s">
        <v>31</v>
      </c>
      <c r="N4067" t="s">
        <v>10</v>
      </c>
    </row>
    <row r="4068" spans="1:14" x14ac:dyDescent="0.3">
      <c r="A4068" t="s">
        <v>28</v>
      </c>
      <c r="B4068" t="s">
        <v>32</v>
      </c>
      <c r="C4068" t="s">
        <v>34</v>
      </c>
      <c r="D4068" s="2">
        <v>44555</v>
      </c>
      <c r="E4068">
        <v>25</v>
      </c>
      <c r="I4068">
        <v>30</v>
      </c>
      <c r="J4068">
        <v>9037</v>
      </c>
      <c r="K4068">
        <v>271110</v>
      </c>
      <c r="L4068">
        <v>2</v>
      </c>
      <c r="M4068" t="s">
        <v>36</v>
      </c>
      <c r="N4068" t="s">
        <v>11</v>
      </c>
    </row>
    <row r="4069" spans="1:14" x14ac:dyDescent="0.3">
      <c r="A4069" t="s">
        <v>28</v>
      </c>
      <c r="B4069" t="s">
        <v>33</v>
      </c>
      <c r="C4069" t="s">
        <v>34</v>
      </c>
      <c r="D4069" s="2">
        <v>44555</v>
      </c>
      <c r="E4069">
        <v>25</v>
      </c>
      <c r="I4069">
        <v>37</v>
      </c>
      <c r="J4069">
        <v>8445</v>
      </c>
      <c r="K4069">
        <v>312465</v>
      </c>
      <c r="L4069">
        <v>4</v>
      </c>
      <c r="M4069" t="s">
        <v>39</v>
      </c>
      <c r="N4069" t="s">
        <v>6</v>
      </c>
    </row>
    <row r="4070" spans="1:14" x14ac:dyDescent="0.3">
      <c r="A4070" t="s">
        <v>28</v>
      </c>
      <c r="B4070" t="s">
        <v>29</v>
      </c>
      <c r="C4070" t="s">
        <v>34</v>
      </c>
      <c r="D4070" s="2">
        <v>44555</v>
      </c>
      <c r="E4070">
        <v>25</v>
      </c>
      <c r="I4070">
        <v>38</v>
      </c>
      <c r="J4070">
        <v>8242</v>
      </c>
      <c r="K4070">
        <v>313196</v>
      </c>
      <c r="L4070">
        <v>3</v>
      </c>
      <c r="M4070" t="s">
        <v>38</v>
      </c>
      <c r="N4070" t="s">
        <v>14</v>
      </c>
    </row>
    <row r="4071" spans="1:14" x14ac:dyDescent="0.3">
      <c r="A4071" t="s">
        <v>28</v>
      </c>
      <c r="B4071" t="s">
        <v>32</v>
      </c>
      <c r="C4071" t="s">
        <v>30</v>
      </c>
      <c r="D4071" s="2">
        <v>44555</v>
      </c>
      <c r="E4071">
        <v>25</v>
      </c>
      <c r="F4071">
        <v>50</v>
      </c>
      <c r="G4071">
        <v>5053</v>
      </c>
      <c r="H4071">
        <v>252650</v>
      </c>
      <c r="L4071" t="s">
        <v>31</v>
      </c>
      <c r="N4071" t="s">
        <v>11</v>
      </c>
    </row>
    <row r="4072" spans="1:14" x14ac:dyDescent="0.3">
      <c r="A4072" t="s">
        <v>28</v>
      </c>
      <c r="B4072" t="s">
        <v>29</v>
      </c>
      <c r="C4072" t="s">
        <v>34</v>
      </c>
      <c r="D4072" s="2">
        <v>44555</v>
      </c>
      <c r="E4072">
        <v>25</v>
      </c>
      <c r="I4072">
        <v>40</v>
      </c>
      <c r="J4072">
        <v>9931</v>
      </c>
      <c r="K4072">
        <v>397240</v>
      </c>
      <c r="L4072">
        <v>1</v>
      </c>
      <c r="M4072" t="s">
        <v>37</v>
      </c>
      <c r="N4072" t="s">
        <v>13</v>
      </c>
    </row>
    <row r="4073" spans="1:14" x14ac:dyDescent="0.3">
      <c r="A4073" t="s">
        <v>28</v>
      </c>
      <c r="B4073" t="s">
        <v>32</v>
      </c>
      <c r="C4073" t="s">
        <v>30</v>
      </c>
      <c r="D4073" s="2">
        <v>44555</v>
      </c>
      <c r="E4073">
        <v>25</v>
      </c>
      <c r="F4073">
        <v>43</v>
      </c>
      <c r="G4073">
        <v>6909</v>
      </c>
      <c r="H4073">
        <v>297087</v>
      </c>
      <c r="L4073" t="s">
        <v>31</v>
      </c>
      <c r="N4073" t="s">
        <v>6</v>
      </c>
    </row>
    <row r="4074" spans="1:14" x14ac:dyDescent="0.3">
      <c r="A4074" t="s">
        <v>28</v>
      </c>
      <c r="B4074" t="s">
        <v>33</v>
      </c>
      <c r="C4074" t="s">
        <v>34</v>
      </c>
      <c r="D4074" s="2">
        <v>44555</v>
      </c>
      <c r="E4074">
        <v>25</v>
      </c>
      <c r="I4074">
        <v>37</v>
      </c>
      <c r="J4074">
        <v>9386</v>
      </c>
      <c r="K4074">
        <v>347282</v>
      </c>
      <c r="L4074">
        <v>5</v>
      </c>
      <c r="M4074" t="s">
        <v>35</v>
      </c>
      <c r="N4074" t="s">
        <v>4</v>
      </c>
    </row>
    <row r="4075" spans="1:14" x14ac:dyDescent="0.3">
      <c r="A4075" t="s">
        <v>28</v>
      </c>
      <c r="B4075" t="s">
        <v>32</v>
      </c>
      <c r="C4075" t="s">
        <v>30</v>
      </c>
      <c r="D4075" s="2">
        <v>44555</v>
      </c>
      <c r="E4075">
        <v>25</v>
      </c>
      <c r="F4075">
        <v>56</v>
      </c>
      <c r="G4075">
        <v>6818</v>
      </c>
      <c r="H4075">
        <v>381808</v>
      </c>
      <c r="L4075" t="s">
        <v>31</v>
      </c>
      <c r="N4075" t="s">
        <v>7</v>
      </c>
    </row>
    <row r="4076" spans="1:14" x14ac:dyDescent="0.3">
      <c r="A4076" t="s">
        <v>28</v>
      </c>
      <c r="B4076" t="s">
        <v>33</v>
      </c>
      <c r="C4076" t="s">
        <v>30</v>
      </c>
      <c r="D4076" s="2">
        <v>44555</v>
      </c>
      <c r="E4076">
        <v>25</v>
      </c>
      <c r="F4076">
        <v>58</v>
      </c>
      <c r="G4076">
        <v>6233</v>
      </c>
      <c r="H4076">
        <v>361514</v>
      </c>
      <c r="L4076" t="s">
        <v>31</v>
      </c>
      <c r="N4076" t="s">
        <v>8</v>
      </c>
    </row>
    <row r="4077" spans="1:14" x14ac:dyDescent="0.3">
      <c r="A4077" t="s">
        <v>28</v>
      </c>
      <c r="B4077" t="s">
        <v>32</v>
      </c>
      <c r="C4077" t="s">
        <v>30</v>
      </c>
      <c r="D4077" s="2">
        <v>44555</v>
      </c>
      <c r="E4077">
        <v>25</v>
      </c>
      <c r="F4077">
        <v>43</v>
      </c>
      <c r="G4077">
        <v>6394</v>
      </c>
      <c r="H4077">
        <v>274942</v>
      </c>
      <c r="L4077" t="s">
        <v>31</v>
      </c>
      <c r="N4077" t="s">
        <v>14</v>
      </c>
    </row>
    <row r="4078" spans="1:14" x14ac:dyDescent="0.3">
      <c r="A4078" t="s">
        <v>28</v>
      </c>
      <c r="B4078" t="s">
        <v>32</v>
      </c>
      <c r="C4078" t="s">
        <v>30</v>
      </c>
      <c r="D4078" s="2">
        <v>44555</v>
      </c>
      <c r="E4078">
        <v>25</v>
      </c>
      <c r="F4078">
        <v>40</v>
      </c>
      <c r="G4078">
        <v>6148</v>
      </c>
      <c r="H4078">
        <v>245920</v>
      </c>
      <c r="L4078" t="s">
        <v>31</v>
      </c>
      <c r="N4078" t="s">
        <v>4</v>
      </c>
    </row>
    <row r="4079" spans="1:14" x14ac:dyDescent="0.3">
      <c r="A4079" t="s">
        <v>28</v>
      </c>
      <c r="B4079" t="s">
        <v>32</v>
      </c>
      <c r="C4079" t="s">
        <v>34</v>
      </c>
      <c r="D4079" s="2">
        <v>44555</v>
      </c>
      <c r="E4079">
        <v>25</v>
      </c>
      <c r="I4079">
        <v>34</v>
      </c>
      <c r="J4079">
        <v>9630</v>
      </c>
      <c r="K4079">
        <v>327420</v>
      </c>
      <c r="L4079">
        <v>2</v>
      </c>
      <c r="M4079" t="s">
        <v>36</v>
      </c>
      <c r="N4079" t="s">
        <v>5</v>
      </c>
    </row>
    <row r="4080" spans="1:14" x14ac:dyDescent="0.3">
      <c r="A4080" t="s">
        <v>28</v>
      </c>
      <c r="B4080" t="s">
        <v>29</v>
      </c>
      <c r="C4080" t="s">
        <v>34</v>
      </c>
      <c r="D4080" s="2">
        <v>44555</v>
      </c>
      <c r="E4080">
        <v>25</v>
      </c>
      <c r="I4080">
        <v>37</v>
      </c>
      <c r="J4080">
        <v>9836</v>
      </c>
      <c r="K4080">
        <v>363932</v>
      </c>
      <c r="L4080">
        <v>3</v>
      </c>
      <c r="M4080" t="s">
        <v>38</v>
      </c>
      <c r="N4080" t="s">
        <v>14</v>
      </c>
    </row>
    <row r="4081" spans="1:14" x14ac:dyDescent="0.3">
      <c r="A4081" t="s">
        <v>28</v>
      </c>
      <c r="B4081" t="s">
        <v>29</v>
      </c>
      <c r="C4081" t="s">
        <v>30</v>
      </c>
      <c r="D4081" s="2">
        <v>44555</v>
      </c>
      <c r="E4081">
        <v>25</v>
      </c>
      <c r="F4081">
        <v>52</v>
      </c>
      <c r="G4081">
        <v>5715</v>
      </c>
      <c r="H4081">
        <v>297180</v>
      </c>
      <c r="L4081" t="s">
        <v>31</v>
      </c>
      <c r="N4081" t="s">
        <v>13</v>
      </c>
    </row>
    <row r="4082" spans="1:14" x14ac:dyDescent="0.3">
      <c r="A4082" t="s">
        <v>28</v>
      </c>
      <c r="B4082" t="s">
        <v>33</v>
      </c>
      <c r="C4082" t="s">
        <v>30</v>
      </c>
      <c r="D4082" s="2">
        <v>44555</v>
      </c>
      <c r="E4082">
        <v>25</v>
      </c>
      <c r="F4082">
        <v>41</v>
      </c>
      <c r="G4082">
        <v>5673</v>
      </c>
      <c r="H4082">
        <v>232593</v>
      </c>
      <c r="L4082" t="s">
        <v>31</v>
      </c>
      <c r="N4082" t="s">
        <v>6</v>
      </c>
    </row>
    <row r="4083" spans="1:14" x14ac:dyDescent="0.3">
      <c r="A4083" t="s">
        <v>28</v>
      </c>
      <c r="B4083" t="s">
        <v>29</v>
      </c>
      <c r="C4083" t="s">
        <v>30</v>
      </c>
      <c r="D4083" s="2">
        <v>44556</v>
      </c>
      <c r="E4083">
        <v>26</v>
      </c>
      <c r="F4083">
        <v>40</v>
      </c>
      <c r="G4083">
        <v>6082</v>
      </c>
      <c r="H4083">
        <v>243280</v>
      </c>
      <c r="L4083" t="s">
        <v>31</v>
      </c>
      <c r="N4083" t="s">
        <v>10</v>
      </c>
    </row>
    <row r="4084" spans="1:14" x14ac:dyDescent="0.3">
      <c r="A4084" t="s">
        <v>28</v>
      </c>
      <c r="B4084" t="s">
        <v>33</v>
      </c>
      <c r="C4084" t="s">
        <v>34</v>
      </c>
      <c r="D4084" s="2">
        <v>44556</v>
      </c>
      <c r="E4084">
        <v>26</v>
      </c>
      <c r="I4084">
        <v>37</v>
      </c>
      <c r="J4084">
        <v>9136</v>
      </c>
      <c r="K4084">
        <v>338032</v>
      </c>
      <c r="L4084">
        <v>4</v>
      </c>
      <c r="M4084" t="s">
        <v>39</v>
      </c>
      <c r="N4084" t="s">
        <v>5</v>
      </c>
    </row>
    <row r="4085" spans="1:14" x14ac:dyDescent="0.3">
      <c r="A4085" t="s">
        <v>28</v>
      </c>
      <c r="B4085" t="s">
        <v>29</v>
      </c>
      <c r="C4085" t="s">
        <v>30</v>
      </c>
      <c r="D4085" s="2">
        <v>44556</v>
      </c>
      <c r="E4085">
        <v>26</v>
      </c>
      <c r="F4085">
        <v>49</v>
      </c>
      <c r="G4085">
        <v>5393</v>
      </c>
      <c r="H4085">
        <v>264257</v>
      </c>
      <c r="L4085" t="s">
        <v>31</v>
      </c>
      <c r="N4085" t="s">
        <v>10</v>
      </c>
    </row>
    <row r="4086" spans="1:14" x14ac:dyDescent="0.3">
      <c r="A4086" t="s">
        <v>28</v>
      </c>
      <c r="B4086" t="s">
        <v>29</v>
      </c>
      <c r="C4086" t="s">
        <v>34</v>
      </c>
      <c r="D4086" s="2">
        <v>44556</v>
      </c>
      <c r="E4086">
        <v>26</v>
      </c>
      <c r="I4086">
        <v>33</v>
      </c>
      <c r="J4086">
        <v>9924</v>
      </c>
      <c r="K4086">
        <v>327492</v>
      </c>
      <c r="L4086">
        <v>2</v>
      </c>
      <c r="M4086" t="s">
        <v>36</v>
      </c>
      <c r="N4086" t="s">
        <v>3</v>
      </c>
    </row>
    <row r="4087" spans="1:14" x14ac:dyDescent="0.3">
      <c r="A4087" t="s">
        <v>28</v>
      </c>
      <c r="B4087" t="s">
        <v>29</v>
      </c>
      <c r="C4087" t="s">
        <v>34</v>
      </c>
      <c r="D4087" s="2">
        <v>44556</v>
      </c>
      <c r="E4087">
        <v>26</v>
      </c>
      <c r="I4087">
        <v>35</v>
      </c>
      <c r="J4087">
        <v>8404</v>
      </c>
      <c r="K4087">
        <v>294140</v>
      </c>
      <c r="L4087">
        <v>2</v>
      </c>
      <c r="M4087" t="s">
        <v>36</v>
      </c>
      <c r="N4087" t="s">
        <v>6</v>
      </c>
    </row>
    <row r="4088" spans="1:14" x14ac:dyDescent="0.3">
      <c r="A4088" t="s">
        <v>28</v>
      </c>
      <c r="B4088" t="s">
        <v>33</v>
      </c>
      <c r="C4088" t="s">
        <v>34</v>
      </c>
      <c r="D4088" s="2">
        <v>44556</v>
      </c>
      <c r="E4088">
        <v>26</v>
      </c>
      <c r="I4088">
        <v>37</v>
      </c>
      <c r="J4088">
        <v>8625</v>
      </c>
      <c r="K4088">
        <v>319125</v>
      </c>
      <c r="L4088">
        <v>3</v>
      </c>
      <c r="M4088" t="s">
        <v>38</v>
      </c>
      <c r="N4088" t="s">
        <v>14</v>
      </c>
    </row>
    <row r="4089" spans="1:14" x14ac:dyDescent="0.3">
      <c r="A4089" t="s">
        <v>28</v>
      </c>
      <c r="B4089" t="s">
        <v>32</v>
      </c>
      <c r="C4089" t="s">
        <v>30</v>
      </c>
      <c r="D4089" s="2">
        <v>44556</v>
      </c>
      <c r="E4089">
        <v>26</v>
      </c>
      <c r="F4089">
        <v>50</v>
      </c>
      <c r="G4089">
        <v>5904</v>
      </c>
      <c r="H4089">
        <v>295200</v>
      </c>
      <c r="L4089" t="s">
        <v>31</v>
      </c>
      <c r="N4089" t="s">
        <v>13</v>
      </c>
    </row>
    <row r="4090" spans="1:14" x14ac:dyDescent="0.3">
      <c r="A4090" t="s">
        <v>28</v>
      </c>
      <c r="B4090" t="s">
        <v>32</v>
      </c>
      <c r="C4090" t="s">
        <v>30</v>
      </c>
      <c r="D4090" s="2">
        <v>44556</v>
      </c>
      <c r="E4090">
        <v>26</v>
      </c>
      <c r="F4090">
        <v>57</v>
      </c>
      <c r="G4090">
        <v>5059</v>
      </c>
      <c r="H4090">
        <v>288363</v>
      </c>
      <c r="L4090" t="s">
        <v>31</v>
      </c>
      <c r="N4090" t="s">
        <v>11</v>
      </c>
    </row>
    <row r="4091" spans="1:14" x14ac:dyDescent="0.3">
      <c r="A4091" t="s">
        <v>28</v>
      </c>
      <c r="B4091" t="s">
        <v>33</v>
      </c>
      <c r="C4091" t="s">
        <v>34</v>
      </c>
      <c r="D4091" s="2">
        <v>44556</v>
      </c>
      <c r="E4091">
        <v>26</v>
      </c>
      <c r="I4091">
        <v>32</v>
      </c>
      <c r="J4091">
        <v>9721</v>
      </c>
      <c r="K4091">
        <v>311072</v>
      </c>
      <c r="L4091">
        <v>3</v>
      </c>
      <c r="M4091" t="s">
        <v>38</v>
      </c>
      <c r="N4091" t="s">
        <v>7</v>
      </c>
    </row>
    <row r="4092" spans="1:14" x14ac:dyDescent="0.3">
      <c r="A4092" t="s">
        <v>28</v>
      </c>
      <c r="B4092" t="s">
        <v>33</v>
      </c>
      <c r="C4092" t="s">
        <v>30</v>
      </c>
      <c r="D4092" s="2">
        <v>44556</v>
      </c>
      <c r="E4092">
        <v>26</v>
      </c>
      <c r="F4092">
        <v>49</v>
      </c>
      <c r="G4092">
        <v>6609</v>
      </c>
      <c r="H4092">
        <v>323841</v>
      </c>
      <c r="L4092" t="s">
        <v>31</v>
      </c>
      <c r="N4092" t="s">
        <v>11</v>
      </c>
    </row>
    <row r="4093" spans="1:14" x14ac:dyDescent="0.3">
      <c r="A4093" t="s">
        <v>28</v>
      </c>
      <c r="B4093" t="s">
        <v>33</v>
      </c>
      <c r="C4093" t="s">
        <v>34</v>
      </c>
      <c r="D4093" s="2">
        <v>44556</v>
      </c>
      <c r="E4093">
        <v>26</v>
      </c>
      <c r="I4093">
        <v>36</v>
      </c>
      <c r="J4093">
        <v>8015</v>
      </c>
      <c r="K4093">
        <v>288540</v>
      </c>
      <c r="L4093">
        <v>5</v>
      </c>
      <c r="M4093" t="s">
        <v>35</v>
      </c>
      <c r="N4093" t="s">
        <v>9</v>
      </c>
    </row>
    <row r="4094" spans="1:14" x14ac:dyDescent="0.3">
      <c r="A4094" t="s">
        <v>28</v>
      </c>
      <c r="B4094" t="s">
        <v>32</v>
      </c>
      <c r="C4094" t="s">
        <v>30</v>
      </c>
      <c r="D4094" s="2">
        <v>44556</v>
      </c>
      <c r="E4094">
        <v>26</v>
      </c>
      <c r="F4094">
        <v>56</v>
      </c>
      <c r="G4094">
        <v>6272</v>
      </c>
      <c r="H4094">
        <v>351232</v>
      </c>
      <c r="L4094" t="s">
        <v>31</v>
      </c>
      <c r="N4094" t="s">
        <v>9</v>
      </c>
    </row>
    <row r="4095" spans="1:14" x14ac:dyDescent="0.3">
      <c r="A4095" t="s">
        <v>28</v>
      </c>
      <c r="B4095" t="s">
        <v>29</v>
      </c>
      <c r="C4095" t="s">
        <v>30</v>
      </c>
      <c r="D4095" s="2">
        <v>44556</v>
      </c>
      <c r="E4095">
        <v>26</v>
      </c>
      <c r="F4095">
        <v>54</v>
      </c>
      <c r="G4095">
        <v>6044</v>
      </c>
      <c r="H4095">
        <v>326376</v>
      </c>
      <c r="L4095" t="s">
        <v>31</v>
      </c>
      <c r="N4095" t="s">
        <v>9</v>
      </c>
    </row>
    <row r="4096" spans="1:14" x14ac:dyDescent="0.3">
      <c r="A4096" t="s">
        <v>28</v>
      </c>
      <c r="B4096" t="s">
        <v>29</v>
      </c>
      <c r="C4096" t="s">
        <v>34</v>
      </c>
      <c r="D4096" s="2">
        <v>44556</v>
      </c>
      <c r="E4096">
        <v>26</v>
      </c>
      <c r="I4096">
        <v>31</v>
      </c>
      <c r="J4096">
        <v>8203</v>
      </c>
      <c r="K4096">
        <v>254293</v>
      </c>
      <c r="L4096">
        <v>2</v>
      </c>
      <c r="M4096" t="s">
        <v>36</v>
      </c>
      <c r="N4096" t="s">
        <v>14</v>
      </c>
    </row>
    <row r="4097" spans="1:14" x14ac:dyDescent="0.3">
      <c r="A4097" t="s">
        <v>28</v>
      </c>
      <c r="B4097" t="s">
        <v>29</v>
      </c>
      <c r="C4097" t="s">
        <v>30</v>
      </c>
      <c r="D4097" s="2">
        <v>44556</v>
      </c>
      <c r="E4097">
        <v>26</v>
      </c>
      <c r="F4097">
        <v>45</v>
      </c>
      <c r="G4097">
        <v>6919</v>
      </c>
      <c r="H4097">
        <v>311355</v>
      </c>
      <c r="L4097" t="s">
        <v>31</v>
      </c>
      <c r="N4097" t="s">
        <v>4</v>
      </c>
    </row>
    <row r="4098" spans="1:14" x14ac:dyDescent="0.3">
      <c r="A4098" t="s">
        <v>28</v>
      </c>
      <c r="B4098" t="s">
        <v>32</v>
      </c>
      <c r="C4098" t="s">
        <v>30</v>
      </c>
      <c r="D4098" s="2">
        <v>44557</v>
      </c>
      <c r="E4098">
        <v>27</v>
      </c>
      <c r="F4098">
        <v>55</v>
      </c>
      <c r="G4098">
        <v>5983</v>
      </c>
      <c r="H4098">
        <v>329065</v>
      </c>
      <c r="L4098" t="s">
        <v>31</v>
      </c>
      <c r="N4098" t="s">
        <v>10</v>
      </c>
    </row>
    <row r="4099" spans="1:14" x14ac:dyDescent="0.3">
      <c r="A4099" t="s">
        <v>28</v>
      </c>
      <c r="B4099" t="s">
        <v>29</v>
      </c>
      <c r="C4099" t="s">
        <v>30</v>
      </c>
      <c r="D4099" s="2">
        <v>44557</v>
      </c>
      <c r="E4099">
        <v>27</v>
      </c>
      <c r="F4099">
        <v>51</v>
      </c>
      <c r="G4099">
        <v>6889</v>
      </c>
      <c r="H4099">
        <v>351339</v>
      </c>
      <c r="L4099" t="s">
        <v>31</v>
      </c>
      <c r="N4099" t="s">
        <v>14</v>
      </c>
    </row>
    <row r="4100" spans="1:14" x14ac:dyDescent="0.3">
      <c r="A4100" t="s">
        <v>28</v>
      </c>
      <c r="B4100" t="s">
        <v>29</v>
      </c>
      <c r="C4100" t="s">
        <v>34</v>
      </c>
      <c r="D4100" s="2">
        <v>44557</v>
      </c>
      <c r="E4100">
        <v>27</v>
      </c>
      <c r="I4100">
        <v>39</v>
      </c>
      <c r="J4100">
        <v>9419</v>
      </c>
      <c r="K4100">
        <v>367341</v>
      </c>
      <c r="L4100">
        <v>2</v>
      </c>
      <c r="M4100" t="s">
        <v>36</v>
      </c>
      <c r="N4100" t="s">
        <v>3</v>
      </c>
    </row>
    <row r="4101" spans="1:14" x14ac:dyDescent="0.3">
      <c r="A4101" t="s">
        <v>28</v>
      </c>
      <c r="B4101" t="s">
        <v>29</v>
      </c>
      <c r="C4101" t="s">
        <v>34</v>
      </c>
      <c r="D4101" s="2">
        <v>44557</v>
      </c>
      <c r="E4101">
        <v>27</v>
      </c>
      <c r="I4101">
        <v>39</v>
      </c>
      <c r="J4101">
        <v>8632</v>
      </c>
      <c r="K4101">
        <v>336648</v>
      </c>
      <c r="L4101">
        <v>4</v>
      </c>
      <c r="M4101" t="s">
        <v>39</v>
      </c>
      <c r="N4101" t="s">
        <v>8</v>
      </c>
    </row>
    <row r="4102" spans="1:14" x14ac:dyDescent="0.3">
      <c r="A4102" t="s">
        <v>28</v>
      </c>
      <c r="B4102" t="s">
        <v>33</v>
      </c>
      <c r="C4102" t="s">
        <v>34</v>
      </c>
      <c r="D4102" s="2">
        <v>44557</v>
      </c>
      <c r="E4102">
        <v>27</v>
      </c>
      <c r="I4102">
        <v>34</v>
      </c>
      <c r="J4102">
        <v>9304</v>
      </c>
      <c r="K4102">
        <v>316336</v>
      </c>
      <c r="L4102">
        <v>4</v>
      </c>
      <c r="M4102" t="s">
        <v>39</v>
      </c>
      <c r="N4102" t="s">
        <v>13</v>
      </c>
    </row>
    <row r="4103" spans="1:14" x14ac:dyDescent="0.3">
      <c r="A4103" t="s">
        <v>28</v>
      </c>
      <c r="B4103" t="s">
        <v>29</v>
      </c>
      <c r="C4103" t="s">
        <v>30</v>
      </c>
      <c r="D4103" s="2">
        <v>44557</v>
      </c>
      <c r="E4103">
        <v>27</v>
      </c>
      <c r="F4103">
        <v>41</v>
      </c>
      <c r="G4103">
        <v>5028</v>
      </c>
      <c r="H4103">
        <v>206148</v>
      </c>
      <c r="L4103" t="s">
        <v>31</v>
      </c>
      <c r="N4103" t="s">
        <v>7</v>
      </c>
    </row>
    <row r="4104" spans="1:14" x14ac:dyDescent="0.3">
      <c r="A4104" t="s">
        <v>28</v>
      </c>
      <c r="B4104" t="s">
        <v>29</v>
      </c>
      <c r="C4104" t="s">
        <v>30</v>
      </c>
      <c r="D4104" s="2">
        <v>44557</v>
      </c>
      <c r="E4104">
        <v>27</v>
      </c>
      <c r="F4104">
        <v>58</v>
      </c>
      <c r="G4104">
        <v>5931</v>
      </c>
      <c r="H4104">
        <v>343998</v>
      </c>
      <c r="L4104" t="s">
        <v>31</v>
      </c>
      <c r="N4104" t="s">
        <v>10</v>
      </c>
    </row>
    <row r="4105" spans="1:14" x14ac:dyDescent="0.3">
      <c r="A4105" t="s">
        <v>28</v>
      </c>
      <c r="B4105" t="s">
        <v>33</v>
      </c>
      <c r="C4105" t="s">
        <v>30</v>
      </c>
      <c r="D4105" s="2">
        <v>44557</v>
      </c>
      <c r="E4105">
        <v>27</v>
      </c>
      <c r="F4105">
        <v>56</v>
      </c>
      <c r="G4105">
        <v>6770</v>
      </c>
      <c r="H4105">
        <v>379120</v>
      </c>
      <c r="L4105" t="s">
        <v>31</v>
      </c>
      <c r="N4105" t="s">
        <v>9</v>
      </c>
    </row>
    <row r="4106" spans="1:14" x14ac:dyDescent="0.3">
      <c r="A4106" t="s">
        <v>28</v>
      </c>
      <c r="B4106" t="s">
        <v>33</v>
      </c>
      <c r="C4106" t="s">
        <v>30</v>
      </c>
      <c r="D4106" s="2">
        <v>44557</v>
      </c>
      <c r="E4106">
        <v>27</v>
      </c>
      <c r="F4106">
        <v>53</v>
      </c>
      <c r="G4106">
        <v>5759</v>
      </c>
      <c r="H4106">
        <v>305227</v>
      </c>
      <c r="L4106" t="s">
        <v>31</v>
      </c>
      <c r="N4106" t="s">
        <v>4</v>
      </c>
    </row>
    <row r="4107" spans="1:14" x14ac:dyDescent="0.3">
      <c r="A4107" t="s">
        <v>28</v>
      </c>
      <c r="B4107" t="s">
        <v>33</v>
      </c>
      <c r="C4107" t="s">
        <v>30</v>
      </c>
      <c r="D4107" s="2">
        <v>44557</v>
      </c>
      <c r="E4107">
        <v>27</v>
      </c>
      <c r="F4107">
        <v>43</v>
      </c>
      <c r="G4107">
        <v>5907</v>
      </c>
      <c r="H4107">
        <v>254001</v>
      </c>
      <c r="L4107" t="s">
        <v>31</v>
      </c>
      <c r="N4107" t="s">
        <v>10</v>
      </c>
    </row>
    <row r="4108" spans="1:14" x14ac:dyDescent="0.3">
      <c r="A4108" t="s">
        <v>28</v>
      </c>
      <c r="B4108" t="s">
        <v>33</v>
      </c>
      <c r="C4108" t="s">
        <v>30</v>
      </c>
      <c r="D4108" s="2">
        <v>44557</v>
      </c>
      <c r="E4108">
        <v>27</v>
      </c>
      <c r="F4108">
        <v>44</v>
      </c>
      <c r="G4108">
        <v>6120</v>
      </c>
      <c r="H4108">
        <v>269280</v>
      </c>
      <c r="L4108" t="s">
        <v>31</v>
      </c>
      <c r="N4108" t="s">
        <v>7</v>
      </c>
    </row>
    <row r="4109" spans="1:14" x14ac:dyDescent="0.3">
      <c r="A4109" t="s">
        <v>28</v>
      </c>
      <c r="B4109" t="s">
        <v>32</v>
      </c>
      <c r="C4109" t="s">
        <v>34</v>
      </c>
      <c r="D4109" s="2">
        <v>44557</v>
      </c>
      <c r="E4109">
        <v>27</v>
      </c>
      <c r="I4109">
        <v>31</v>
      </c>
      <c r="J4109">
        <v>8109</v>
      </c>
      <c r="K4109">
        <v>251379</v>
      </c>
      <c r="L4109">
        <v>5</v>
      </c>
      <c r="M4109" t="s">
        <v>35</v>
      </c>
      <c r="N4109" t="s">
        <v>14</v>
      </c>
    </row>
    <row r="4110" spans="1:14" x14ac:dyDescent="0.3">
      <c r="A4110" t="s">
        <v>28</v>
      </c>
      <c r="B4110" t="s">
        <v>29</v>
      </c>
      <c r="C4110" t="s">
        <v>34</v>
      </c>
      <c r="D4110" s="2">
        <v>44557</v>
      </c>
      <c r="E4110">
        <v>27</v>
      </c>
      <c r="I4110">
        <v>34</v>
      </c>
      <c r="J4110">
        <v>8703</v>
      </c>
      <c r="K4110">
        <v>295902</v>
      </c>
      <c r="L4110">
        <v>4</v>
      </c>
      <c r="M4110" t="s">
        <v>39</v>
      </c>
      <c r="N4110" t="s">
        <v>9</v>
      </c>
    </row>
    <row r="4111" spans="1:14" x14ac:dyDescent="0.3">
      <c r="A4111" t="s">
        <v>28</v>
      </c>
      <c r="B4111" t="s">
        <v>32</v>
      </c>
      <c r="C4111" t="s">
        <v>34</v>
      </c>
      <c r="D4111" s="2">
        <v>44557</v>
      </c>
      <c r="E4111">
        <v>27</v>
      </c>
      <c r="I4111">
        <v>38</v>
      </c>
      <c r="J4111">
        <v>9668</v>
      </c>
      <c r="K4111">
        <v>367384</v>
      </c>
      <c r="L4111">
        <v>3</v>
      </c>
      <c r="M4111" t="s">
        <v>38</v>
      </c>
      <c r="N4111" t="s">
        <v>9</v>
      </c>
    </row>
    <row r="4112" spans="1:14" x14ac:dyDescent="0.3">
      <c r="A4112" t="s">
        <v>28</v>
      </c>
      <c r="B4112" t="s">
        <v>32</v>
      </c>
      <c r="C4112" t="s">
        <v>30</v>
      </c>
      <c r="D4112" s="2">
        <v>44558</v>
      </c>
      <c r="E4112">
        <v>28</v>
      </c>
      <c r="F4112">
        <v>55</v>
      </c>
      <c r="G4112">
        <v>5640</v>
      </c>
      <c r="H4112">
        <v>310200</v>
      </c>
      <c r="L4112" t="s">
        <v>31</v>
      </c>
      <c r="N4112" t="s">
        <v>4</v>
      </c>
    </row>
    <row r="4113" spans="1:14" x14ac:dyDescent="0.3">
      <c r="A4113" t="s">
        <v>28</v>
      </c>
      <c r="B4113" t="s">
        <v>29</v>
      </c>
      <c r="C4113" t="s">
        <v>34</v>
      </c>
      <c r="D4113" s="2">
        <v>44558</v>
      </c>
      <c r="E4113">
        <v>28</v>
      </c>
      <c r="I4113">
        <v>38</v>
      </c>
      <c r="J4113">
        <v>8164</v>
      </c>
      <c r="K4113">
        <v>310232</v>
      </c>
      <c r="L4113">
        <v>2</v>
      </c>
      <c r="M4113" t="s">
        <v>36</v>
      </c>
      <c r="N4113" t="s">
        <v>8</v>
      </c>
    </row>
    <row r="4114" spans="1:14" x14ac:dyDescent="0.3">
      <c r="A4114" t="s">
        <v>28</v>
      </c>
      <c r="B4114" t="s">
        <v>33</v>
      </c>
      <c r="C4114" t="s">
        <v>34</v>
      </c>
      <c r="D4114" s="2">
        <v>44558</v>
      </c>
      <c r="E4114">
        <v>28</v>
      </c>
      <c r="I4114">
        <v>35</v>
      </c>
      <c r="J4114">
        <v>8042</v>
      </c>
      <c r="K4114">
        <v>281470</v>
      </c>
      <c r="L4114">
        <v>4</v>
      </c>
      <c r="M4114" t="s">
        <v>39</v>
      </c>
      <c r="N4114" t="s">
        <v>7</v>
      </c>
    </row>
    <row r="4115" spans="1:14" x14ac:dyDescent="0.3">
      <c r="A4115" t="s">
        <v>28</v>
      </c>
      <c r="B4115" t="s">
        <v>32</v>
      </c>
      <c r="C4115" t="s">
        <v>30</v>
      </c>
      <c r="D4115" s="2">
        <v>44558</v>
      </c>
      <c r="E4115">
        <v>28</v>
      </c>
      <c r="F4115">
        <v>52</v>
      </c>
      <c r="G4115">
        <v>5951</v>
      </c>
      <c r="H4115">
        <v>309452</v>
      </c>
      <c r="L4115" t="s">
        <v>31</v>
      </c>
      <c r="N4115" t="s">
        <v>10</v>
      </c>
    </row>
    <row r="4116" spans="1:14" x14ac:dyDescent="0.3">
      <c r="A4116" t="s">
        <v>28</v>
      </c>
      <c r="B4116" t="s">
        <v>33</v>
      </c>
      <c r="C4116" t="s">
        <v>34</v>
      </c>
      <c r="D4116" s="2">
        <v>44558</v>
      </c>
      <c r="E4116">
        <v>28</v>
      </c>
      <c r="I4116">
        <v>36</v>
      </c>
      <c r="J4116">
        <v>8922</v>
      </c>
      <c r="K4116">
        <v>321192</v>
      </c>
      <c r="L4116">
        <v>3</v>
      </c>
      <c r="M4116" t="s">
        <v>38</v>
      </c>
      <c r="N4116" t="s">
        <v>7</v>
      </c>
    </row>
    <row r="4117" spans="1:14" x14ac:dyDescent="0.3">
      <c r="A4117" t="s">
        <v>28</v>
      </c>
      <c r="B4117" t="s">
        <v>32</v>
      </c>
      <c r="C4117" t="s">
        <v>30</v>
      </c>
      <c r="D4117" s="2">
        <v>44558</v>
      </c>
      <c r="E4117">
        <v>28</v>
      </c>
      <c r="F4117">
        <v>42</v>
      </c>
      <c r="G4117">
        <v>6295</v>
      </c>
      <c r="H4117">
        <v>264390</v>
      </c>
      <c r="L4117" t="s">
        <v>31</v>
      </c>
      <c r="N4117" t="s">
        <v>3</v>
      </c>
    </row>
    <row r="4118" spans="1:14" x14ac:dyDescent="0.3">
      <c r="A4118" t="s">
        <v>28</v>
      </c>
      <c r="B4118" t="s">
        <v>33</v>
      </c>
      <c r="C4118" t="s">
        <v>34</v>
      </c>
      <c r="D4118" s="2">
        <v>44558</v>
      </c>
      <c r="E4118">
        <v>28</v>
      </c>
      <c r="I4118">
        <v>40</v>
      </c>
      <c r="J4118">
        <v>9647</v>
      </c>
      <c r="K4118">
        <v>385880</v>
      </c>
      <c r="L4118">
        <v>4</v>
      </c>
      <c r="M4118" t="s">
        <v>39</v>
      </c>
      <c r="N4118" t="s">
        <v>6</v>
      </c>
    </row>
    <row r="4119" spans="1:14" x14ac:dyDescent="0.3">
      <c r="A4119" t="s">
        <v>28</v>
      </c>
      <c r="B4119" t="s">
        <v>29</v>
      </c>
      <c r="C4119" t="s">
        <v>30</v>
      </c>
      <c r="D4119" s="2">
        <v>44558</v>
      </c>
      <c r="E4119">
        <v>28</v>
      </c>
      <c r="F4119">
        <v>49</v>
      </c>
      <c r="G4119">
        <v>5912</v>
      </c>
      <c r="H4119">
        <v>289688</v>
      </c>
      <c r="L4119" t="s">
        <v>31</v>
      </c>
      <c r="N4119" t="s">
        <v>9</v>
      </c>
    </row>
    <row r="4120" spans="1:14" x14ac:dyDescent="0.3">
      <c r="A4120" t="s">
        <v>28</v>
      </c>
      <c r="B4120" t="s">
        <v>32</v>
      </c>
      <c r="C4120" t="s">
        <v>30</v>
      </c>
      <c r="D4120" s="2">
        <v>44558</v>
      </c>
      <c r="E4120">
        <v>28</v>
      </c>
      <c r="F4120">
        <v>55</v>
      </c>
      <c r="G4120">
        <v>5096</v>
      </c>
      <c r="H4120">
        <v>280280</v>
      </c>
      <c r="L4120" t="s">
        <v>31</v>
      </c>
      <c r="N4120" t="s">
        <v>11</v>
      </c>
    </row>
    <row r="4121" spans="1:14" x14ac:dyDescent="0.3">
      <c r="A4121" t="s">
        <v>28</v>
      </c>
      <c r="B4121" t="s">
        <v>29</v>
      </c>
      <c r="C4121" t="s">
        <v>30</v>
      </c>
      <c r="D4121" s="2">
        <v>44558</v>
      </c>
      <c r="E4121">
        <v>28</v>
      </c>
      <c r="F4121">
        <v>49</v>
      </c>
      <c r="G4121">
        <v>5556</v>
      </c>
      <c r="H4121">
        <v>272244</v>
      </c>
      <c r="L4121" t="s">
        <v>31</v>
      </c>
      <c r="N4121" t="s">
        <v>11</v>
      </c>
    </row>
    <row r="4122" spans="1:14" x14ac:dyDescent="0.3">
      <c r="A4122" t="s">
        <v>28</v>
      </c>
      <c r="B4122" t="s">
        <v>32</v>
      </c>
      <c r="C4122" t="s">
        <v>34</v>
      </c>
      <c r="D4122" s="2">
        <v>44558</v>
      </c>
      <c r="E4122">
        <v>28</v>
      </c>
      <c r="I4122">
        <v>35</v>
      </c>
      <c r="J4122">
        <v>9619</v>
      </c>
      <c r="K4122">
        <v>336665</v>
      </c>
      <c r="L4122">
        <v>5</v>
      </c>
      <c r="M4122" t="s">
        <v>35</v>
      </c>
      <c r="N4122" t="s">
        <v>9</v>
      </c>
    </row>
    <row r="4123" spans="1:14" x14ac:dyDescent="0.3">
      <c r="A4123" t="s">
        <v>28</v>
      </c>
      <c r="B4123" t="s">
        <v>32</v>
      </c>
      <c r="C4123" t="s">
        <v>30</v>
      </c>
      <c r="D4123" s="2">
        <v>44558</v>
      </c>
      <c r="E4123">
        <v>28</v>
      </c>
      <c r="F4123">
        <v>52</v>
      </c>
      <c r="G4123">
        <v>5497</v>
      </c>
      <c r="H4123">
        <v>285844</v>
      </c>
      <c r="L4123" t="s">
        <v>31</v>
      </c>
      <c r="N4123" t="s">
        <v>10</v>
      </c>
    </row>
    <row r="4124" spans="1:14" x14ac:dyDescent="0.3">
      <c r="A4124" t="s">
        <v>28</v>
      </c>
      <c r="B4124" t="s">
        <v>32</v>
      </c>
      <c r="C4124" t="s">
        <v>30</v>
      </c>
      <c r="D4124" s="2">
        <v>44558</v>
      </c>
      <c r="E4124">
        <v>28</v>
      </c>
      <c r="F4124">
        <v>60</v>
      </c>
      <c r="G4124">
        <v>5882</v>
      </c>
      <c r="H4124">
        <v>352920</v>
      </c>
      <c r="L4124" t="s">
        <v>31</v>
      </c>
      <c r="N4124" t="s">
        <v>6</v>
      </c>
    </row>
    <row r="4125" spans="1:14" x14ac:dyDescent="0.3">
      <c r="A4125" t="s">
        <v>28</v>
      </c>
      <c r="B4125" t="s">
        <v>32</v>
      </c>
      <c r="C4125" t="s">
        <v>34</v>
      </c>
      <c r="D4125" s="2">
        <v>44559</v>
      </c>
      <c r="E4125">
        <v>29</v>
      </c>
      <c r="I4125">
        <v>35</v>
      </c>
      <c r="J4125">
        <v>8333</v>
      </c>
      <c r="K4125">
        <v>291655</v>
      </c>
      <c r="L4125">
        <v>3</v>
      </c>
      <c r="M4125" t="s">
        <v>38</v>
      </c>
      <c r="N4125" t="s">
        <v>10</v>
      </c>
    </row>
    <row r="4126" spans="1:14" x14ac:dyDescent="0.3">
      <c r="A4126" t="s">
        <v>28</v>
      </c>
      <c r="B4126" t="s">
        <v>29</v>
      </c>
      <c r="C4126" t="s">
        <v>34</v>
      </c>
      <c r="D4126" s="2">
        <v>44559</v>
      </c>
      <c r="E4126">
        <v>29</v>
      </c>
      <c r="I4126">
        <v>33</v>
      </c>
      <c r="J4126">
        <v>9599</v>
      </c>
      <c r="K4126">
        <v>316767</v>
      </c>
      <c r="L4126">
        <v>1</v>
      </c>
      <c r="M4126" t="s">
        <v>37</v>
      </c>
      <c r="N4126" t="s">
        <v>14</v>
      </c>
    </row>
    <row r="4127" spans="1:14" x14ac:dyDescent="0.3">
      <c r="A4127" t="s">
        <v>28</v>
      </c>
      <c r="B4127" t="s">
        <v>32</v>
      </c>
      <c r="C4127" t="s">
        <v>34</v>
      </c>
      <c r="D4127" s="2">
        <v>44559</v>
      </c>
      <c r="E4127">
        <v>29</v>
      </c>
      <c r="I4127">
        <v>32</v>
      </c>
      <c r="J4127">
        <v>8827</v>
      </c>
      <c r="K4127">
        <v>282464</v>
      </c>
      <c r="L4127">
        <v>4</v>
      </c>
      <c r="M4127" t="s">
        <v>39</v>
      </c>
      <c r="N4127" t="s">
        <v>10</v>
      </c>
    </row>
    <row r="4128" spans="1:14" x14ac:dyDescent="0.3">
      <c r="A4128" t="s">
        <v>28</v>
      </c>
      <c r="B4128" t="s">
        <v>33</v>
      </c>
      <c r="C4128" t="s">
        <v>30</v>
      </c>
      <c r="D4128" s="2">
        <v>44559</v>
      </c>
      <c r="E4128">
        <v>29</v>
      </c>
      <c r="F4128">
        <v>45</v>
      </c>
      <c r="G4128">
        <v>5495</v>
      </c>
      <c r="H4128">
        <v>247275</v>
      </c>
      <c r="L4128" t="s">
        <v>31</v>
      </c>
      <c r="N4128" t="s">
        <v>10</v>
      </c>
    </row>
    <row r="4129" spans="1:14" x14ac:dyDescent="0.3">
      <c r="A4129" t="s">
        <v>28</v>
      </c>
      <c r="B4129" t="s">
        <v>32</v>
      </c>
      <c r="C4129" t="s">
        <v>30</v>
      </c>
      <c r="D4129" s="2">
        <v>44559</v>
      </c>
      <c r="E4129">
        <v>29</v>
      </c>
      <c r="F4129">
        <v>48</v>
      </c>
      <c r="G4129">
        <v>5341</v>
      </c>
      <c r="H4129">
        <v>256368</v>
      </c>
      <c r="L4129" t="s">
        <v>31</v>
      </c>
      <c r="N4129" t="s">
        <v>4</v>
      </c>
    </row>
    <row r="4130" spans="1:14" x14ac:dyDescent="0.3">
      <c r="A4130" t="s">
        <v>28</v>
      </c>
      <c r="B4130" t="s">
        <v>32</v>
      </c>
      <c r="C4130" t="s">
        <v>30</v>
      </c>
      <c r="D4130" s="2">
        <v>44559</v>
      </c>
      <c r="E4130">
        <v>29</v>
      </c>
      <c r="F4130">
        <v>44</v>
      </c>
      <c r="G4130">
        <v>6446</v>
      </c>
      <c r="H4130">
        <v>283624</v>
      </c>
      <c r="L4130" t="s">
        <v>31</v>
      </c>
      <c r="N4130" t="s">
        <v>8</v>
      </c>
    </row>
    <row r="4131" spans="1:14" x14ac:dyDescent="0.3">
      <c r="A4131" t="s">
        <v>28</v>
      </c>
      <c r="B4131" t="s">
        <v>29</v>
      </c>
      <c r="C4131" t="s">
        <v>30</v>
      </c>
      <c r="D4131" s="2">
        <v>44560</v>
      </c>
      <c r="E4131">
        <v>30</v>
      </c>
      <c r="F4131">
        <v>59</v>
      </c>
      <c r="G4131">
        <v>6938</v>
      </c>
      <c r="H4131">
        <v>409342</v>
      </c>
      <c r="L4131" t="s">
        <v>31</v>
      </c>
      <c r="N4131" t="s">
        <v>11</v>
      </c>
    </row>
    <row r="4132" spans="1:14" x14ac:dyDescent="0.3">
      <c r="A4132" t="s">
        <v>28</v>
      </c>
      <c r="B4132" t="s">
        <v>29</v>
      </c>
      <c r="C4132" t="s">
        <v>30</v>
      </c>
      <c r="D4132" s="2">
        <v>44560</v>
      </c>
      <c r="E4132">
        <v>30</v>
      </c>
      <c r="F4132">
        <v>55</v>
      </c>
      <c r="G4132">
        <v>5663</v>
      </c>
      <c r="H4132">
        <v>311465</v>
      </c>
      <c r="L4132" t="s">
        <v>31</v>
      </c>
      <c r="N4132" t="s">
        <v>13</v>
      </c>
    </row>
    <row r="4133" spans="1:14" x14ac:dyDescent="0.3">
      <c r="A4133" t="s">
        <v>28</v>
      </c>
      <c r="B4133" t="s">
        <v>32</v>
      </c>
      <c r="C4133" t="s">
        <v>30</v>
      </c>
      <c r="D4133" s="2">
        <v>44560</v>
      </c>
      <c r="E4133">
        <v>30</v>
      </c>
      <c r="F4133">
        <v>54</v>
      </c>
      <c r="G4133">
        <v>6358</v>
      </c>
      <c r="H4133">
        <v>343332</v>
      </c>
      <c r="L4133" t="s">
        <v>31</v>
      </c>
      <c r="N4133" t="s">
        <v>5</v>
      </c>
    </row>
    <row r="4134" spans="1:14" x14ac:dyDescent="0.3">
      <c r="A4134" t="s">
        <v>28</v>
      </c>
      <c r="B4134" t="s">
        <v>33</v>
      </c>
      <c r="C4134" t="s">
        <v>30</v>
      </c>
      <c r="D4134" s="2">
        <v>44560</v>
      </c>
      <c r="E4134">
        <v>30</v>
      </c>
      <c r="F4134">
        <v>56</v>
      </c>
      <c r="G4134">
        <v>5133</v>
      </c>
      <c r="H4134">
        <v>287448</v>
      </c>
      <c r="L4134" t="s">
        <v>31</v>
      </c>
      <c r="N4134" t="s">
        <v>11</v>
      </c>
    </row>
    <row r="4135" spans="1:14" x14ac:dyDescent="0.3">
      <c r="A4135" t="s">
        <v>28</v>
      </c>
      <c r="B4135" t="s">
        <v>33</v>
      </c>
      <c r="C4135" t="s">
        <v>30</v>
      </c>
      <c r="D4135" s="2">
        <v>44560</v>
      </c>
      <c r="E4135">
        <v>30</v>
      </c>
      <c r="F4135">
        <v>57</v>
      </c>
      <c r="G4135">
        <v>6428</v>
      </c>
      <c r="H4135">
        <v>366396</v>
      </c>
      <c r="L4135" t="s">
        <v>31</v>
      </c>
      <c r="N4135" t="s">
        <v>14</v>
      </c>
    </row>
    <row r="4136" spans="1:14" x14ac:dyDescent="0.3">
      <c r="A4136" t="s">
        <v>28</v>
      </c>
      <c r="B4136" t="s">
        <v>29</v>
      </c>
      <c r="C4136" t="s">
        <v>30</v>
      </c>
      <c r="D4136" s="2">
        <v>44560</v>
      </c>
      <c r="E4136">
        <v>30</v>
      </c>
      <c r="F4136">
        <v>55</v>
      </c>
      <c r="G4136">
        <v>6603</v>
      </c>
      <c r="H4136">
        <v>363165</v>
      </c>
      <c r="L4136" t="s">
        <v>31</v>
      </c>
      <c r="N4136" t="s">
        <v>14</v>
      </c>
    </row>
    <row r="4137" spans="1:14" x14ac:dyDescent="0.3">
      <c r="A4137" t="s">
        <v>28</v>
      </c>
      <c r="B4137" t="s">
        <v>33</v>
      </c>
      <c r="C4137" t="s">
        <v>30</v>
      </c>
      <c r="D4137" s="2">
        <v>44560</v>
      </c>
      <c r="E4137">
        <v>30</v>
      </c>
      <c r="F4137">
        <v>49</v>
      </c>
      <c r="G4137">
        <v>6260</v>
      </c>
      <c r="H4137">
        <v>306740</v>
      </c>
      <c r="L4137" t="s">
        <v>31</v>
      </c>
      <c r="N4137" t="s">
        <v>13</v>
      </c>
    </row>
    <row r="4138" spans="1:14" x14ac:dyDescent="0.3">
      <c r="A4138" t="s">
        <v>28</v>
      </c>
      <c r="B4138" t="s">
        <v>32</v>
      </c>
      <c r="C4138" t="s">
        <v>34</v>
      </c>
      <c r="D4138" s="2">
        <v>44561</v>
      </c>
      <c r="E4138">
        <v>31</v>
      </c>
      <c r="I4138">
        <v>36</v>
      </c>
      <c r="J4138">
        <v>8583</v>
      </c>
      <c r="K4138">
        <v>308988</v>
      </c>
      <c r="L4138">
        <v>1</v>
      </c>
      <c r="M4138" t="s">
        <v>37</v>
      </c>
      <c r="N4138" t="s">
        <v>13</v>
      </c>
    </row>
    <row r="4139" spans="1:14" x14ac:dyDescent="0.3">
      <c r="A4139" t="s">
        <v>28</v>
      </c>
      <c r="B4139" t="s">
        <v>33</v>
      </c>
      <c r="C4139" t="s">
        <v>34</v>
      </c>
      <c r="D4139" s="2">
        <v>44561</v>
      </c>
      <c r="E4139">
        <v>31</v>
      </c>
      <c r="I4139">
        <v>33</v>
      </c>
      <c r="J4139">
        <v>8467</v>
      </c>
      <c r="K4139">
        <v>279411</v>
      </c>
      <c r="L4139">
        <v>1</v>
      </c>
      <c r="M4139" t="s">
        <v>37</v>
      </c>
      <c r="N4139" t="s">
        <v>9</v>
      </c>
    </row>
    <row r="4140" spans="1:14" x14ac:dyDescent="0.3">
      <c r="A4140" t="s">
        <v>28</v>
      </c>
      <c r="B4140" t="s">
        <v>29</v>
      </c>
      <c r="C4140" t="s">
        <v>30</v>
      </c>
      <c r="D4140" s="2">
        <v>44561</v>
      </c>
      <c r="E4140">
        <v>31</v>
      </c>
      <c r="F4140">
        <v>41</v>
      </c>
      <c r="G4140">
        <v>6917</v>
      </c>
      <c r="H4140">
        <v>283597</v>
      </c>
      <c r="L4140" t="s">
        <v>31</v>
      </c>
      <c r="N4140" t="s">
        <v>3</v>
      </c>
    </row>
    <row r="4141" spans="1:14" x14ac:dyDescent="0.3">
      <c r="A4141" t="s">
        <v>28</v>
      </c>
      <c r="B4141" t="s">
        <v>32</v>
      </c>
      <c r="C4141" t="s">
        <v>30</v>
      </c>
      <c r="D4141" s="2">
        <v>44561</v>
      </c>
      <c r="E4141">
        <v>31</v>
      </c>
      <c r="F4141">
        <v>58</v>
      </c>
      <c r="G4141">
        <v>5452</v>
      </c>
      <c r="H4141">
        <v>316216</v>
      </c>
      <c r="L4141" t="s">
        <v>31</v>
      </c>
      <c r="N4141" t="s">
        <v>4</v>
      </c>
    </row>
    <row r="4142" spans="1:14" x14ac:dyDescent="0.3">
      <c r="A4142" t="s">
        <v>28</v>
      </c>
      <c r="B4142" t="s">
        <v>29</v>
      </c>
      <c r="C4142" t="s">
        <v>34</v>
      </c>
      <c r="D4142" s="2">
        <v>44561</v>
      </c>
      <c r="E4142">
        <v>31</v>
      </c>
      <c r="I4142">
        <v>37</v>
      </c>
      <c r="J4142">
        <v>8518</v>
      </c>
      <c r="K4142">
        <v>315166</v>
      </c>
      <c r="L4142">
        <v>1</v>
      </c>
      <c r="M4142" t="s">
        <v>37</v>
      </c>
      <c r="N4142" t="s">
        <v>3</v>
      </c>
    </row>
    <row r="4143" spans="1:14" x14ac:dyDescent="0.3">
      <c r="A4143" t="s">
        <v>28</v>
      </c>
      <c r="B4143" t="s">
        <v>29</v>
      </c>
      <c r="C4143" t="s">
        <v>34</v>
      </c>
      <c r="D4143" s="2">
        <v>44561</v>
      </c>
      <c r="E4143">
        <v>31</v>
      </c>
      <c r="I4143">
        <v>34</v>
      </c>
      <c r="J4143">
        <v>8339</v>
      </c>
      <c r="K4143">
        <v>283526</v>
      </c>
      <c r="L4143">
        <v>3</v>
      </c>
      <c r="M4143" t="s">
        <v>38</v>
      </c>
      <c r="N4143" t="s">
        <v>8</v>
      </c>
    </row>
    <row r="4144" spans="1:14" x14ac:dyDescent="0.3">
      <c r="A4144" t="s">
        <v>28</v>
      </c>
      <c r="B4144" t="s">
        <v>33</v>
      </c>
      <c r="C4144" t="s">
        <v>30</v>
      </c>
      <c r="D4144" s="2">
        <v>44561</v>
      </c>
      <c r="E4144">
        <v>31</v>
      </c>
      <c r="F4144">
        <v>60</v>
      </c>
      <c r="G4144">
        <v>6966</v>
      </c>
      <c r="H4144">
        <v>417960</v>
      </c>
      <c r="L4144" t="s">
        <v>31</v>
      </c>
      <c r="N4144" t="s">
        <v>10</v>
      </c>
    </row>
    <row r="4145" spans="1:14" x14ac:dyDescent="0.3">
      <c r="A4145" t="s">
        <v>28</v>
      </c>
      <c r="B4145" t="s">
        <v>29</v>
      </c>
      <c r="C4145" t="s">
        <v>30</v>
      </c>
      <c r="D4145" s="2">
        <v>44561</v>
      </c>
      <c r="E4145">
        <v>31</v>
      </c>
      <c r="F4145">
        <v>40</v>
      </c>
      <c r="G4145">
        <v>6219</v>
      </c>
      <c r="H4145">
        <v>248760</v>
      </c>
      <c r="L4145" t="s">
        <v>31</v>
      </c>
      <c r="N4145" t="s">
        <v>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7A80-7894-48BD-9CD3-C3E3390A94BC}">
  <dimension ref="A1:Z13"/>
  <sheetViews>
    <sheetView tabSelected="1" zoomScale="85" zoomScaleNormal="85" workbookViewId="0">
      <selection activeCell="D13" sqref="A1:D13"/>
    </sheetView>
  </sheetViews>
  <sheetFormatPr defaultRowHeight="14.4" x14ac:dyDescent="0.3"/>
  <cols>
    <col min="1" max="1" width="18.5546875" bestFit="1" customWidth="1"/>
    <col min="2" max="2" width="26.21875" bestFit="1" customWidth="1"/>
    <col min="3" max="3" width="29.88671875" bestFit="1" customWidth="1"/>
    <col min="4" max="4" width="16.44140625" bestFit="1" customWidth="1"/>
    <col min="5" max="7" width="3" bestFit="1" customWidth="1"/>
    <col min="8" max="8" width="20.109375" bestFit="1" customWidth="1"/>
    <col min="9" max="9" width="15.88671875" bestFit="1" customWidth="1"/>
    <col min="10" max="10" width="19.44140625" bestFit="1" customWidth="1"/>
    <col min="11" max="11" width="15.6640625" bestFit="1" customWidth="1"/>
    <col min="12" max="12" width="21.5546875" bestFit="1" customWidth="1"/>
    <col min="13" max="13" width="21.6640625" bestFit="1" customWidth="1"/>
    <col min="14" max="14" width="18.5546875" bestFit="1" customWidth="1"/>
    <col min="15" max="15" width="25.21875" bestFit="1" customWidth="1"/>
    <col min="16" max="16" width="15.6640625" bestFit="1" customWidth="1"/>
    <col min="18" max="18" width="15.33203125" bestFit="1" customWidth="1"/>
    <col min="19" max="19" width="22.77734375" bestFit="1" customWidth="1"/>
    <col min="20" max="21" width="21.33203125" bestFit="1" customWidth="1"/>
    <col min="22" max="22" width="22.77734375" bestFit="1" customWidth="1"/>
    <col min="23" max="23" width="23.88671875" bestFit="1" customWidth="1"/>
    <col min="24" max="24" width="18" bestFit="1" customWidth="1"/>
    <col min="25" max="25" width="18.5546875" bestFit="1" customWidth="1"/>
    <col min="26" max="26" width="16.88671875" bestFit="1" customWidth="1"/>
    <col min="28" max="28" width="24" bestFit="1" customWidth="1"/>
    <col min="29" max="29" width="16.33203125" bestFit="1" customWidth="1"/>
    <col min="31" max="31" width="22.5546875" bestFit="1" customWidth="1"/>
    <col min="32" max="32" width="4.5546875" bestFit="1" customWidth="1"/>
  </cols>
  <sheetData>
    <row r="1" spans="1:26" x14ac:dyDescent="0.3">
      <c r="A1" s="8" t="s">
        <v>41</v>
      </c>
      <c r="B1" t="s">
        <v>43</v>
      </c>
      <c r="C1" t="s">
        <v>44</v>
      </c>
      <c r="D1" t="s">
        <v>45</v>
      </c>
      <c r="H1" t="s">
        <v>46</v>
      </c>
      <c r="J1" t="s">
        <v>50</v>
      </c>
      <c r="L1" t="s">
        <v>52</v>
      </c>
      <c r="N1" s="8" t="s">
        <v>41</v>
      </c>
      <c r="O1" t="s">
        <v>47</v>
      </c>
      <c r="S1" s="8" t="s">
        <v>41</v>
      </c>
      <c r="T1" t="s">
        <v>51</v>
      </c>
      <c r="V1" s="8" t="s">
        <v>41</v>
      </c>
      <c r="W1" t="s">
        <v>51</v>
      </c>
      <c r="Y1" s="8" t="s">
        <v>41</v>
      </c>
      <c r="Z1" t="s">
        <v>50</v>
      </c>
    </row>
    <row r="2" spans="1:26" x14ac:dyDescent="0.3">
      <c r="A2" s="9" t="s">
        <v>13</v>
      </c>
      <c r="B2" s="10">
        <v>4438</v>
      </c>
      <c r="C2" s="10">
        <v>12164</v>
      </c>
      <c r="D2" s="10">
        <v>0</v>
      </c>
      <c r="H2" s="10">
        <v>786947973</v>
      </c>
      <c r="J2" s="10">
        <v>162734409.33408678</v>
      </c>
      <c r="L2" s="10">
        <v>-77263</v>
      </c>
      <c r="N2" s="9" t="s">
        <v>37</v>
      </c>
      <c r="O2" s="11">
        <v>91235508</v>
      </c>
      <c r="S2" s="9" t="s">
        <v>32</v>
      </c>
      <c r="T2" s="11">
        <v>-206662331.45737952</v>
      </c>
      <c r="V2" s="9" t="s">
        <v>32</v>
      </c>
      <c r="W2" s="11">
        <v>-206662331.45737952</v>
      </c>
      <c r="Y2" s="9" t="s">
        <v>11</v>
      </c>
      <c r="Z2" s="11">
        <v>16452876.24866458</v>
      </c>
    </row>
    <row r="3" spans="1:26" x14ac:dyDescent="0.3">
      <c r="A3" s="9" t="s">
        <v>9</v>
      </c>
      <c r="B3" s="10">
        <v>5116</v>
      </c>
      <c r="C3" s="10">
        <v>12741</v>
      </c>
      <c r="D3" s="10">
        <v>0</v>
      </c>
      <c r="N3" s="9" t="s">
        <v>39</v>
      </c>
      <c r="O3" s="11">
        <v>95742919</v>
      </c>
      <c r="S3" s="9" t="s">
        <v>33</v>
      </c>
      <c r="T3" s="11">
        <v>-150814667.76979551</v>
      </c>
      <c r="V3" s="9" t="s">
        <v>33</v>
      </c>
      <c r="W3" s="11">
        <v>-150814667.76979551</v>
      </c>
      <c r="Y3" s="9" t="s">
        <v>10</v>
      </c>
      <c r="Z3" s="11">
        <v>16065986.546722457</v>
      </c>
    </row>
    <row r="4" spans="1:26" x14ac:dyDescent="0.3">
      <c r="A4" s="9" t="s">
        <v>7</v>
      </c>
      <c r="B4" s="10">
        <v>4916</v>
      </c>
      <c r="C4" s="10">
        <v>13049</v>
      </c>
      <c r="D4" s="10">
        <v>0</v>
      </c>
      <c r="N4" s="9" t="s">
        <v>36</v>
      </c>
      <c r="O4" s="11">
        <v>98696583</v>
      </c>
      <c r="S4" s="9" t="s">
        <v>29</v>
      </c>
      <c r="T4" s="11">
        <v>-105047524.72402497</v>
      </c>
      <c r="V4" s="9" t="s">
        <v>29</v>
      </c>
      <c r="W4" s="11">
        <v>-105047524.72402497</v>
      </c>
      <c r="Y4" s="9" t="s">
        <v>8</v>
      </c>
      <c r="Z4" s="11">
        <v>15298820.44238307</v>
      </c>
    </row>
    <row r="5" spans="1:26" x14ac:dyDescent="0.3">
      <c r="A5" s="9" t="s">
        <v>6</v>
      </c>
      <c r="B5" s="10">
        <v>4288</v>
      </c>
      <c r="C5" s="10">
        <v>13228</v>
      </c>
      <c r="D5" s="10">
        <v>0</v>
      </c>
      <c r="H5" t="s">
        <v>47</v>
      </c>
      <c r="J5" t="s">
        <v>49</v>
      </c>
      <c r="N5" s="9" t="s">
        <v>38</v>
      </c>
      <c r="O5" s="11">
        <v>99158406</v>
      </c>
      <c r="S5" s="9" t="s">
        <v>42</v>
      </c>
      <c r="T5" s="11">
        <v>-462724210.33408672</v>
      </c>
      <c r="V5" s="9" t="s">
        <v>42</v>
      </c>
      <c r="W5" s="11">
        <v>-462724210.33408672</v>
      </c>
      <c r="Y5" s="9" t="s">
        <v>5</v>
      </c>
      <c r="Z5" s="11">
        <v>15243522.209794834</v>
      </c>
    </row>
    <row r="6" spans="1:26" x14ac:dyDescent="0.3">
      <c r="A6" s="9" t="s">
        <v>5</v>
      </c>
      <c r="B6" s="10">
        <v>4982</v>
      </c>
      <c r="C6" s="10">
        <v>12088</v>
      </c>
      <c r="D6" s="10">
        <v>0</v>
      </c>
      <c r="H6" s="10">
        <v>486958172</v>
      </c>
      <c r="J6" s="10">
        <v>324223762.66591322</v>
      </c>
      <c r="N6" s="9" t="s">
        <v>35</v>
      </c>
      <c r="O6" s="11">
        <v>102124756</v>
      </c>
      <c r="Y6" s="9" t="s">
        <v>4</v>
      </c>
      <c r="Z6" s="11">
        <v>15064202.694696344</v>
      </c>
    </row>
    <row r="7" spans="1:26" x14ac:dyDescent="0.3">
      <c r="A7" s="9" t="s">
        <v>4</v>
      </c>
      <c r="B7" s="10">
        <v>5163</v>
      </c>
      <c r="C7" s="10">
        <v>10917</v>
      </c>
      <c r="D7" s="10">
        <v>0</v>
      </c>
      <c r="N7" s="9" t="s">
        <v>42</v>
      </c>
      <c r="O7" s="11">
        <v>486958172</v>
      </c>
      <c r="X7" s="13">
        <v>0.61</v>
      </c>
      <c r="Y7" s="9" t="s">
        <v>9</v>
      </c>
      <c r="Z7" s="11">
        <v>14972910.347382467</v>
      </c>
    </row>
    <row r="8" spans="1:26" x14ac:dyDescent="0.3">
      <c r="A8" s="9" t="s">
        <v>8</v>
      </c>
      <c r="B8" s="10">
        <v>5095</v>
      </c>
      <c r="C8" s="10">
        <v>11481</v>
      </c>
      <c r="D8" s="10">
        <v>0</v>
      </c>
      <c r="X8" s="13">
        <f>1-X7</f>
        <v>0.39</v>
      </c>
      <c r="Y8" s="9" t="s">
        <v>7</v>
      </c>
      <c r="Z8" s="11">
        <v>14965452.242853861</v>
      </c>
    </row>
    <row r="9" spans="1:26" x14ac:dyDescent="0.3">
      <c r="A9" s="9" t="s">
        <v>14</v>
      </c>
      <c r="B9" s="10">
        <v>4801</v>
      </c>
      <c r="C9" s="10">
        <v>11044</v>
      </c>
      <c r="D9" s="10">
        <v>0</v>
      </c>
      <c r="H9" t="s">
        <v>48</v>
      </c>
      <c r="J9" t="s">
        <v>46</v>
      </c>
      <c r="Y9" s="9" t="s">
        <v>14</v>
      </c>
      <c r="Z9" s="11">
        <v>14190557.83212604</v>
      </c>
    </row>
    <row r="10" spans="1:26" x14ac:dyDescent="0.3">
      <c r="A10" s="9" t="s">
        <v>3</v>
      </c>
      <c r="B10" s="10">
        <v>4438</v>
      </c>
      <c r="C10" s="10">
        <v>12358</v>
      </c>
      <c r="D10" s="10">
        <v>0</v>
      </c>
      <c r="H10" s="10">
        <v>5988.9495662100453</v>
      </c>
      <c r="J10" s="10">
        <v>786947973</v>
      </c>
      <c r="Y10" s="9" t="s">
        <v>3</v>
      </c>
      <c r="Z10" s="11">
        <v>13920465.232723743</v>
      </c>
    </row>
    <row r="11" spans="1:26" x14ac:dyDescent="0.3">
      <c r="A11" s="9" t="s">
        <v>11</v>
      </c>
      <c r="B11" s="10">
        <v>5481</v>
      </c>
      <c r="C11" s="10">
        <v>10858</v>
      </c>
      <c r="D11" s="10">
        <v>0</v>
      </c>
      <c r="Y11" s="9" t="s">
        <v>13</v>
      </c>
      <c r="Z11" s="11">
        <v>13786730.953798093</v>
      </c>
    </row>
    <row r="12" spans="1:26" x14ac:dyDescent="0.3">
      <c r="A12" s="9" t="s">
        <v>10</v>
      </c>
      <c r="B12" s="10">
        <v>5419</v>
      </c>
      <c r="C12" s="10">
        <v>11472</v>
      </c>
      <c r="D12" s="10">
        <v>0</v>
      </c>
      <c r="Y12" s="9" t="s">
        <v>6</v>
      </c>
      <c r="Z12" s="11">
        <v>12721403.949803445</v>
      </c>
    </row>
    <row r="13" spans="1:26" x14ac:dyDescent="0.3">
      <c r="A13" s="9" t="s">
        <v>42</v>
      </c>
      <c r="B13" s="10">
        <v>54137</v>
      </c>
      <c r="C13" s="10">
        <v>131400</v>
      </c>
      <c r="D13" s="10">
        <v>0</v>
      </c>
      <c r="Y13" s="9" t="s">
        <v>42</v>
      </c>
      <c r="Z13" s="11">
        <v>162734409.33408678</v>
      </c>
    </row>
  </sheetData>
  <autoFilter ref="V1:Z13" xr:uid="{D4407A80-7894-48BD-9CD3-C3E3390A94BC}"/>
  <pageMargins left="0.511811024" right="0.511811024" top="0.78740157499999996" bottom="0.78740157499999996" header="0.31496062000000002" footer="0.31496062000000002"/>
  <pageSetup paperSize="9" orientation="portrait" verticalDpi="300" r:id="rId13"/>
  <drawing r:id="rId14"/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E25A-20F5-453C-A66D-C4D183A4E8DA}">
  <dimension ref="A1:H21"/>
  <sheetViews>
    <sheetView zoomScale="25" zoomScaleNormal="25" workbookViewId="0"/>
  </sheetViews>
  <sheetFormatPr defaultRowHeight="14.4" x14ac:dyDescent="0.3"/>
  <cols>
    <col min="1" max="1" width="57.6640625" customWidth="1"/>
    <col min="2" max="2" width="70.6640625" customWidth="1"/>
    <col min="3" max="4" width="50.6640625" customWidth="1"/>
    <col min="5" max="5" width="62.88671875" bestFit="1" customWidth="1"/>
    <col min="6" max="6" width="92" customWidth="1"/>
    <col min="7" max="9" width="50.6640625" customWidth="1"/>
  </cols>
  <sheetData>
    <row r="1" spans="1:8" ht="69.900000000000006" customHeight="1" x14ac:dyDescent="0.3">
      <c r="A1" s="12" t="s">
        <v>2</v>
      </c>
      <c r="B1" s="12" t="s">
        <v>0</v>
      </c>
      <c r="C1" s="12" t="s">
        <v>1</v>
      </c>
      <c r="D1" s="12"/>
      <c r="E1" s="12" t="s">
        <v>12</v>
      </c>
      <c r="F1" s="12" t="s">
        <v>0</v>
      </c>
    </row>
    <row r="2" spans="1:8" ht="200.1" customHeight="1" x14ac:dyDescent="1.65">
      <c r="A2" s="7">
        <v>14</v>
      </c>
      <c r="B2" s="7" t="s">
        <v>3</v>
      </c>
      <c r="E2" s="1" t="s">
        <v>53</v>
      </c>
      <c r="F2" s="15"/>
      <c r="H2">
        <f>VLOOKUP("Marcelo",B:C,2,0)</f>
        <v>0</v>
      </c>
    </row>
    <row r="3" spans="1:8" ht="200.1" customHeight="1" x14ac:dyDescent="1.65">
      <c r="A3" s="7">
        <v>26</v>
      </c>
      <c r="B3" s="7" t="s">
        <v>14</v>
      </c>
      <c r="E3" s="1" t="s">
        <v>54</v>
      </c>
      <c r="F3" s="15"/>
    </row>
    <row r="4" spans="1:8" ht="200.1" customHeight="1" x14ac:dyDescent="1.65">
      <c r="A4" s="7">
        <v>2</v>
      </c>
      <c r="B4" s="7" t="s">
        <v>4</v>
      </c>
      <c r="E4" s="1" t="s">
        <v>55</v>
      </c>
      <c r="F4" s="15"/>
    </row>
    <row r="5" spans="1:8" ht="200.1" customHeight="1" x14ac:dyDescent="0.3">
      <c r="A5" s="7">
        <v>44</v>
      </c>
      <c r="B5" s="7" t="s">
        <v>5</v>
      </c>
    </row>
    <row r="6" spans="1:8" ht="200.1" customHeight="1" x14ac:dyDescent="0.3">
      <c r="A6" s="7">
        <v>5</v>
      </c>
      <c r="B6" s="7" t="s">
        <v>6</v>
      </c>
    </row>
    <row r="7" spans="1:8" ht="200.1" customHeight="1" x14ac:dyDescent="0.3">
      <c r="A7" s="7">
        <v>9</v>
      </c>
      <c r="B7" s="7" t="s">
        <v>7</v>
      </c>
    </row>
    <row r="8" spans="1:8" ht="200.1" customHeight="1" x14ac:dyDescent="0.3">
      <c r="A8" s="7">
        <v>28</v>
      </c>
      <c r="B8" s="7" t="s">
        <v>13</v>
      </c>
    </row>
    <row r="9" spans="1:8" ht="200.1" customHeight="1" x14ac:dyDescent="0.3">
      <c r="A9" s="7">
        <v>33</v>
      </c>
      <c r="B9" s="7" t="s">
        <v>8</v>
      </c>
    </row>
    <row r="10" spans="1:8" ht="200.1" customHeight="1" x14ac:dyDescent="0.3">
      <c r="A10" s="7">
        <v>29</v>
      </c>
      <c r="B10" s="7" t="s">
        <v>9</v>
      </c>
    </row>
    <row r="11" spans="1:8" ht="200.1" customHeight="1" x14ac:dyDescent="0.3">
      <c r="A11" s="7">
        <v>54</v>
      </c>
      <c r="B11" s="7" t="s">
        <v>10</v>
      </c>
    </row>
    <row r="12" spans="1:8" ht="200.1" customHeight="1" x14ac:dyDescent="0.3">
      <c r="A12" s="7">
        <v>49</v>
      </c>
      <c r="B12" s="7" t="s">
        <v>11</v>
      </c>
    </row>
    <row r="13" spans="1:8" ht="200.1" customHeight="1" x14ac:dyDescent="0.3"/>
    <row r="14" spans="1:8" ht="200.1" customHeight="1" x14ac:dyDescent="0.3"/>
    <row r="15" spans="1:8" ht="200.1" customHeight="1" x14ac:dyDescent="0.3"/>
    <row r="16" spans="1:8" ht="200.1" customHeight="1" x14ac:dyDescent="0.3"/>
    <row r="17" ht="200.1" customHeight="1" x14ac:dyDescent="0.3"/>
    <row r="18" ht="200.1" customHeight="1" x14ac:dyDescent="0.3"/>
    <row r="19" ht="200.1" customHeight="1" x14ac:dyDescent="0.3"/>
    <row r="20" ht="200.1" customHeight="1" x14ac:dyDescent="0.3"/>
    <row r="21" ht="200.1" customHeight="1" x14ac:dyDescent="0.3"/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Base Dados</vt:lpstr>
      <vt:lpstr>Planilha1</vt:lpstr>
      <vt:lpstr>Tabelas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Jheython Santana</dc:creator>
  <cp:lastModifiedBy>Marília Melo Favalesso</cp:lastModifiedBy>
  <dcterms:created xsi:type="dcterms:W3CDTF">2022-01-08T19:50:17Z</dcterms:created>
  <dcterms:modified xsi:type="dcterms:W3CDTF">2022-01-13T22:53:21Z</dcterms:modified>
</cp:coreProperties>
</file>