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748e014a72d91fa1/GitHub/dashboard_lonomia_AR/www/"/>
    </mc:Choice>
  </mc:AlternateContent>
  <xr:revisionPtr revIDLastSave="237" documentId="11_AD4D361C20488DEA4E38A038EC5D5DBC5ADEDD95" xr6:coauthVersionLast="47" xr6:coauthVersionMax="47" xr10:uidLastSave="{970F19BA-61A9-44B1-83C0-C9C15E8AC4A0}"/>
  <bookViews>
    <workbookView xWindow="-108" yWindow="-108" windowWidth="23256" windowHeight="12456" activeTab="1" xr2:uid="{00000000-000D-0000-FFFF-FFFF00000000}"/>
  </bookViews>
  <sheets>
    <sheet name="Plan1" sheetId="1" r:id="rId1"/>
    <sheet name="Planilha1" sheetId="2" r:id="rId2"/>
    <sheet name="Planilha2" sheetId="3" r:id="rId3"/>
  </sheets>
  <definedNames>
    <definedName name="_xlnm._FilterDatabase" localSheetId="1" hidden="1">Planilha1!$A$1:$E$1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<sst xmlns="http://schemas.openxmlformats.org/spreadsheetml/2006/main" count="169" uniqueCount="132">
  <si>
    <t>Variable</t>
  </si>
  <si>
    <t>Category</t>
  </si>
  <si>
    <t>n</t>
  </si>
  <si>
    <t>0-10</t>
  </si>
  <si>
    <t>21-30</t>
  </si>
  <si>
    <t>31-40</t>
  </si>
  <si>
    <t>41-50</t>
  </si>
  <si>
    <t>51-60</t>
  </si>
  <si>
    <t>60-70</t>
  </si>
  <si>
    <t>Unknown¤</t>
  </si>
  <si>
    <t>Rural</t>
  </si>
  <si>
    <t>25 de Mayo</t>
  </si>
  <si>
    <t>Alem</t>
  </si>
  <si>
    <t>Cainguás</t>
  </si>
  <si>
    <t>Gral. Manuel Belgrano</t>
  </si>
  <si>
    <t>Guaraní</t>
  </si>
  <si>
    <t>Oberá</t>
  </si>
  <si>
    <t>San Pedro</t>
  </si>
  <si>
    <t>06:00 - 12:00h</t>
  </si>
  <si>
    <t>12:01 - 18:00h</t>
  </si>
  <si>
    <r>
      <t>Annona</t>
    </r>
    <r>
      <rPr>
        <sz val="9"/>
        <color rgb="FF000000"/>
        <rFont val="Times New Roman"/>
        <family val="1"/>
      </rPr>
      <t xml:space="preserve"> sp.*</t>
    </r>
  </si>
  <si>
    <r>
      <t xml:space="preserve">Lagerstroemia </t>
    </r>
    <r>
      <rPr>
        <sz val="9"/>
        <color rgb="FF000000"/>
        <rFont val="Times New Roman"/>
        <family val="1"/>
      </rPr>
      <t>sp.</t>
    </r>
  </si>
  <si>
    <r>
      <t>Machaerium</t>
    </r>
    <r>
      <rPr>
        <sz val="9"/>
        <color rgb="FF000000"/>
        <rFont val="Times New Roman"/>
        <family val="1"/>
      </rPr>
      <t xml:space="preserve"> sp.*</t>
    </r>
  </si>
  <si>
    <r>
      <t>Paulownia</t>
    </r>
    <r>
      <rPr>
        <sz val="9"/>
        <color rgb="FF000000"/>
        <rFont val="Times New Roman"/>
        <family val="1"/>
      </rPr>
      <t xml:space="preserve"> sp.</t>
    </r>
  </si>
  <si>
    <t>Sapium glandulosum</t>
  </si>
  <si>
    <t>Especies</t>
  </si>
  <si>
    <t>Familia</t>
  </si>
  <si>
    <t>Lauraceae</t>
  </si>
  <si>
    <t>Mimosaceae</t>
  </si>
  <si>
    <t>Annonaceae</t>
  </si>
  <si>
    <t>Lythraceae</t>
  </si>
  <si>
    <t>Rosaceae</t>
  </si>
  <si>
    <t>Euphorbiaceae</t>
  </si>
  <si>
    <t>Flacourtiaceae</t>
  </si>
  <si>
    <t>Meliaceae</t>
  </si>
  <si>
    <t>Rutaceae</t>
  </si>
  <si>
    <t>Leguminosae</t>
  </si>
  <si>
    <t>Tiliaceae</t>
  </si>
  <si>
    <t>Fabaceae</t>
  </si>
  <si>
    <t>Anacardiaceae</t>
  </si>
  <si>
    <t>Sapindaceae</t>
  </si>
  <si>
    <t>Scrophulariaceae</t>
  </si>
  <si>
    <t>Sapotaceae</t>
  </si>
  <si>
    <t>Araliaceae</t>
  </si>
  <si>
    <t>Styracaceae</t>
  </si>
  <si>
    <t>Persea americana*</t>
  </si>
  <si>
    <t>Albizia niopoides*</t>
  </si>
  <si>
    <r>
      <t>Prunus domestica</t>
    </r>
    <r>
      <rPr>
        <sz val="9"/>
        <color rgb="FF000000"/>
        <rFont val="Times New Roman"/>
        <family val="1"/>
      </rPr>
      <t>*</t>
    </r>
  </si>
  <si>
    <r>
      <t>Mangifera indica</t>
    </r>
    <r>
      <rPr>
        <sz val="9"/>
        <color rgb="FF000000"/>
        <rFont val="Times New Roman"/>
        <family val="1"/>
      </rPr>
      <t>*</t>
    </r>
  </si>
  <si>
    <r>
      <t>Annona emarginata</t>
    </r>
    <r>
      <rPr>
        <sz val="9"/>
        <color rgb="FF000000"/>
        <rFont val="Times New Roman"/>
        <family val="1"/>
      </rPr>
      <t>*</t>
    </r>
  </si>
  <si>
    <r>
      <t>Schefflera morototoni</t>
    </r>
    <r>
      <rPr>
        <sz val="9"/>
        <color rgb="FF000000"/>
        <rFont val="Times New Roman"/>
        <family val="1"/>
      </rPr>
      <t>*</t>
    </r>
  </si>
  <si>
    <r>
      <t>Alchornea glandulosa</t>
    </r>
    <r>
      <rPr>
        <sz val="9"/>
        <color rgb="FF000000"/>
        <rFont val="Times New Roman"/>
        <family val="1"/>
      </rPr>
      <t>*</t>
    </r>
  </si>
  <si>
    <r>
      <t>Sebastiania brasiliensis</t>
    </r>
    <r>
      <rPr>
        <sz val="9"/>
        <color rgb="FF000000"/>
        <rFont val="Times New Roman"/>
        <family val="1"/>
      </rPr>
      <t>*</t>
    </r>
  </si>
  <si>
    <r>
      <t>Banara tomentosa</t>
    </r>
    <r>
      <rPr>
        <sz val="9"/>
        <color rgb="FF000000"/>
        <rFont val="Times New Roman"/>
        <family val="1"/>
      </rPr>
      <t>*</t>
    </r>
  </si>
  <si>
    <t>Casearia decandra</t>
  </si>
  <si>
    <r>
      <t>Casearia sylvestris</t>
    </r>
    <r>
      <rPr>
        <sz val="9"/>
        <color rgb="FF000000"/>
        <rFont val="Times New Roman"/>
        <family val="1"/>
      </rPr>
      <t>*</t>
    </r>
  </si>
  <si>
    <r>
      <t>Nectandra lanceolata</t>
    </r>
    <r>
      <rPr>
        <sz val="9"/>
        <color rgb="FF000000"/>
        <rFont val="Times New Roman"/>
        <family val="1"/>
      </rPr>
      <t>*</t>
    </r>
  </si>
  <si>
    <r>
      <t>Lonchocarpus campestris</t>
    </r>
    <r>
      <rPr>
        <sz val="9"/>
        <color rgb="FF000000"/>
        <rFont val="Times New Roman"/>
        <family val="1"/>
      </rPr>
      <t>*</t>
    </r>
  </si>
  <si>
    <r>
      <t>Cedrela fissilis</t>
    </r>
    <r>
      <rPr>
        <sz val="9"/>
        <color rgb="FF000000"/>
        <rFont val="Times New Roman"/>
        <family val="1"/>
      </rPr>
      <t>*</t>
    </r>
  </si>
  <si>
    <t>Pyrus communis</t>
  </si>
  <si>
    <r>
      <t>Rubus ulmifolius</t>
    </r>
    <r>
      <rPr>
        <sz val="9"/>
        <color rgb="FF000000"/>
        <rFont val="Times New Roman"/>
        <family val="1"/>
      </rPr>
      <t>*</t>
    </r>
  </si>
  <si>
    <r>
      <t>Helietta apiculata</t>
    </r>
    <r>
      <rPr>
        <sz val="9"/>
        <color rgb="FF000000"/>
        <rFont val="Times New Roman"/>
        <family val="1"/>
      </rPr>
      <t>*</t>
    </r>
  </si>
  <si>
    <r>
      <t>Matayba elaeagnoides</t>
    </r>
    <r>
      <rPr>
        <sz val="9"/>
        <color rgb="FF000000"/>
        <rFont val="Times New Roman"/>
        <family val="1"/>
      </rPr>
      <t>*</t>
    </r>
  </si>
  <si>
    <r>
      <t>Pouteria salicifolia</t>
    </r>
    <r>
      <rPr>
        <sz val="9"/>
        <color rgb="FF000000"/>
        <rFont val="Times New Roman"/>
        <family val="1"/>
      </rPr>
      <t>*</t>
    </r>
  </si>
  <si>
    <r>
      <t>Styrax leprosus</t>
    </r>
    <r>
      <rPr>
        <sz val="9"/>
        <color rgb="FF000000"/>
        <rFont val="Times New Roman"/>
        <family val="1"/>
      </rPr>
      <t>*</t>
    </r>
  </si>
  <si>
    <r>
      <t>Luehea divaricata</t>
    </r>
    <r>
      <rPr>
        <sz val="9"/>
        <color rgb="FF000000"/>
        <rFont val="Times New Roman"/>
        <family val="1"/>
      </rPr>
      <t>*</t>
    </r>
  </si>
  <si>
    <t>Desconocidas</t>
  </si>
  <si>
    <t>-</t>
  </si>
  <si>
    <t>Porcentaje (%)</t>
  </si>
  <si>
    <t>Número muestreado</t>
  </si>
  <si>
    <t>Mês</t>
  </si>
  <si>
    <t>Larva (hallazgos)</t>
  </si>
  <si>
    <t>Larva (accidente)</t>
  </si>
  <si>
    <t>Adulto (hallazgos)</t>
  </si>
  <si>
    <t>Ene</t>
  </si>
  <si>
    <t>Feb</t>
  </si>
  <si>
    <t>Mar</t>
  </si>
  <si>
    <t>Abr</t>
  </si>
  <si>
    <t>May</t>
  </si>
  <si>
    <t>Sep</t>
  </si>
  <si>
    <t>Oct</t>
  </si>
  <si>
    <t>Nov</t>
  </si>
  <si>
    <t>Dic</t>
  </si>
  <si>
    <t>Jun</t>
  </si>
  <si>
    <t>Jul</t>
  </si>
  <si>
    <t>Ago</t>
  </si>
  <si>
    <t>Sin info.</t>
  </si>
  <si>
    <t>perc</t>
  </si>
  <si>
    <t>Sexo</t>
  </si>
  <si>
    <t>Femenino</t>
  </si>
  <si>
    <t>Masculino</t>
  </si>
  <si>
    <t>Grupo de edad</t>
  </si>
  <si>
    <t>Desconocido</t>
  </si>
  <si>
    <t>Área</t>
  </si>
  <si>
    <t>Periurbano</t>
  </si>
  <si>
    <t>Departmento</t>
  </si>
  <si>
    <t>Circunstancias</t>
  </si>
  <si>
    <t>Hora del día</t>
  </si>
  <si>
    <t>Parte del cuerpo afectada</t>
  </si>
  <si>
    <t>Miembro inferior</t>
  </si>
  <si>
    <t>Miembro superior</t>
  </si>
  <si>
    <t>Tronco</t>
  </si>
  <si>
    <t>11-20</t>
  </si>
  <si>
    <t>Nombre popular</t>
  </si>
  <si>
    <t>Palta</t>
  </si>
  <si>
    <t>Araticú</t>
  </si>
  <si>
    <t>Crespón</t>
  </si>
  <si>
    <t>Anchico blanco</t>
  </si>
  <si>
    <t>Arbol de ciruelo</t>
  </si>
  <si>
    <t>Mango</t>
  </si>
  <si>
    <t>Cacheta</t>
  </si>
  <si>
    <t>Mora blanca</t>
  </si>
  <si>
    <t>Curupí caí</t>
  </si>
  <si>
    <t>Lechero, palo de leche</t>
  </si>
  <si>
    <t>Brejo</t>
  </si>
  <si>
    <t>Guazatunga blanca</t>
  </si>
  <si>
    <t>Guazatunga</t>
  </si>
  <si>
    <t>Burro caá</t>
  </si>
  <si>
    <t>Laurel amarillo</t>
  </si>
  <si>
    <t>Rabo itá</t>
  </si>
  <si>
    <t>Cedro</t>
  </si>
  <si>
    <t>Arbol de pera</t>
  </si>
  <si>
    <t>Arbol de mora</t>
  </si>
  <si>
    <t>Canela de venado</t>
  </si>
  <si>
    <t>Camboatá blanco</t>
  </si>
  <si>
    <t>Mataojos</t>
  </si>
  <si>
    <t>Arbol de kiri</t>
  </si>
  <si>
    <t>Carne de vaca</t>
  </si>
  <si>
    <t>Zoita</t>
  </si>
  <si>
    <t>Durante la actividad laboral</t>
  </si>
  <si>
    <t>Durante la actividad recreativa</t>
  </si>
  <si>
    <t>Selva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</si>
</sst>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i/>
      <sz val="9"/>
      <color rgb="FF000000"/>
      <name val="Times New Roman"/>
      <family val="1"/>
    </font>
    <font>
      <sz val="9"/>
      <color rgb="FF212529"/>
      <name val="Times New Roman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10" fontId="2" fillId="0" borderId="1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49" fontId="0" fillId="0" borderId="0" xfId="0" applyNumberFormat="1"/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workbookViewId="0">
      <selection activeCell="C24" sqref="C24"/>
    </sheetView>
  </sheetViews>
  <sheetFormatPr defaultRowHeight="14.4" x14ac:dyDescent="0.3"/>
  <cols>
    <col min="1" max="1" width="22.109375" style="1" customWidth="1"/>
    <col min="2" max="2" width="24.5546875" style="1" customWidth="1"/>
    <col min="3" max="3" width="7.77734375" style="1" customWidth="1"/>
    <col min="4" max="4" width="8.88671875" style="1"/>
  </cols>
  <sheetData>
    <row r="1" spans="1:4" x14ac:dyDescent="0.3">
      <c r="A1" t="s">
        <v>0</v>
      </c>
      <c r="B1" t="s">
        <v>1</v>
      </c>
      <c r="C1" t="s">
        <v>2</v>
      </c>
      <c r="D1" t="s">
        <v>87</v>
      </c>
    </row>
    <row r="2" spans="1:4" x14ac:dyDescent="0.3">
      <c r="A2" t="s">
        <v>88</v>
      </c>
      <c r="B2" t="s">
        <v>89</v>
      </c>
      <c r="C2">
        <v>11</v>
      </c>
      <c r="D2">
        <v>27.5</v>
      </c>
    </row>
    <row r="3" spans="1:4" x14ac:dyDescent="0.3">
      <c r="A3" t="s">
        <v>88</v>
      </c>
      <c r="B3" t="s">
        <v>90</v>
      </c>
      <c r="C3">
        <v>29</v>
      </c>
      <c r="D3">
        <v>72.5</v>
      </c>
    </row>
    <row r="4" spans="1:4" x14ac:dyDescent="0.3">
      <c r="A4" t="s">
        <v>91</v>
      </c>
      <c r="B4" t="s">
        <v>3</v>
      </c>
      <c r="C4">
        <v>15</v>
      </c>
      <c r="D4">
        <v>37.5</v>
      </c>
    </row>
    <row r="5" spans="1:4" x14ac:dyDescent="0.3">
      <c r="A5" t="s">
        <v>91</v>
      </c>
      <c r="B5" s="14" t="s">
        <v>102</v>
      </c>
      <c r="C5">
        <v>11</v>
      </c>
      <c r="D5">
        <v>27.5</v>
      </c>
    </row>
    <row r="6" spans="1:4" x14ac:dyDescent="0.3">
      <c r="A6" t="s">
        <v>91</v>
      </c>
      <c r="B6" t="s">
        <v>4</v>
      </c>
      <c r="C6">
        <v>2</v>
      </c>
      <c r="D6">
        <v>5</v>
      </c>
    </row>
    <row r="7" spans="1:4" x14ac:dyDescent="0.3">
      <c r="A7" t="s">
        <v>91</v>
      </c>
      <c r="B7" t="s">
        <v>5</v>
      </c>
      <c r="C7">
        <v>4</v>
      </c>
      <c r="D7">
        <v>10</v>
      </c>
    </row>
    <row r="8" spans="1:4" x14ac:dyDescent="0.3">
      <c r="A8" t="s">
        <v>91</v>
      </c>
      <c r="B8" t="s">
        <v>6</v>
      </c>
      <c r="C8">
        <v>2</v>
      </c>
      <c r="D8">
        <v>5</v>
      </c>
    </row>
    <row r="9" spans="1:4" x14ac:dyDescent="0.3">
      <c r="A9" t="s">
        <v>91</v>
      </c>
      <c r="B9" t="s">
        <v>7</v>
      </c>
      <c r="C9">
        <v>4</v>
      </c>
      <c r="D9">
        <v>10</v>
      </c>
    </row>
    <row r="10" spans="1:4" x14ac:dyDescent="0.3">
      <c r="A10" t="s">
        <v>91</v>
      </c>
      <c r="B10" t="s">
        <v>8</v>
      </c>
      <c r="C10">
        <v>1</v>
      </c>
      <c r="D10">
        <v>2.5</v>
      </c>
    </row>
    <row r="11" spans="1:4" x14ac:dyDescent="0.3">
      <c r="A11" t="s">
        <v>91</v>
      </c>
      <c r="B11" t="s">
        <v>92</v>
      </c>
      <c r="C11">
        <v>1</v>
      </c>
      <c r="D11">
        <v>2.5</v>
      </c>
    </row>
    <row r="12" spans="1:4" x14ac:dyDescent="0.3">
      <c r="A12" t="s">
        <v>93</v>
      </c>
      <c r="B12" t="s">
        <v>94</v>
      </c>
      <c r="C12">
        <v>6</v>
      </c>
      <c r="D12">
        <v>15</v>
      </c>
    </row>
    <row r="13" spans="1:4" x14ac:dyDescent="0.3">
      <c r="A13" t="s">
        <v>93</v>
      </c>
      <c r="B13" t="s">
        <v>10</v>
      </c>
      <c r="C13">
        <v>17</v>
      </c>
      <c r="D13">
        <v>42.5</v>
      </c>
    </row>
    <row r="14" spans="1:4" x14ac:dyDescent="0.3">
      <c r="A14" t="s">
        <v>93</v>
      </c>
      <c r="B14" t="s">
        <v>131</v>
      </c>
      <c r="C14">
        <v>13</v>
      </c>
      <c r="D14">
        <v>32.5</v>
      </c>
    </row>
    <row r="15" spans="1:4" x14ac:dyDescent="0.3">
      <c r="A15" t="s">
        <v>93</v>
      </c>
      <c r="B15" t="s">
        <v>92</v>
      </c>
      <c r="C15">
        <v>4</v>
      </c>
      <c r="D15">
        <v>10</v>
      </c>
    </row>
    <row r="16" spans="1:4" x14ac:dyDescent="0.3">
      <c r="A16" t="s">
        <v>95</v>
      </c>
      <c r="B16" t="s">
        <v>15</v>
      </c>
      <c r="C16">
        <v>10</v>
      </c>
      <c r="D16">
        <v>25</v>
      </c>
    </row>
    <row r="17" spans="1:4" x14ac:dyDescent="0.3">
      <c r="A17" t="s">
        <v>95</v>
      </c>
      <c r="B17" t="s">
        <v>13</v>
      </c>
      <c r="C17">
        <v>8</v>
      </c>
      <c r="D17">
        <v>20</v>
      </c>
    </row>
    <row r="18" spans="1:4" x14ac:dyDescent="0.3">
      <c r="A18" t="s">
        <v>95</v>
      </c>
      <c r="B18" t="s">
        <v>17</v>
      </c>
      <c r="C18">
        <v>8</v>
      </c>
      <c r="D18">
        <v>20</v>
      </c>
    </row>
    <row r="19" spans="1:4" x14ac:dyDescent="0.3">
      <c r="A19" t="s">
        <v>95</v>
      </c>
      <c r="B19" t="s">
        <v>14</v>
      </c>
      <c r="C19">
        <v>6</v>
      </c>
      <c r="D19">
        <v>15</v>
      </c>
    </row>
    <row r="20" spans="1:4" x14ac:dyDescent="0.3">
      <c r="A20" t="s">
        <v>95</v>
      </c>
      <c r="B20" t="s">
        <v>9</v>
      </c>
      <c r="C20">
        <v>4</v>
      </c>
      <c r="D20">
        <v>10</v>
      </c>
    </row>
    <row r="21" spans="1:4" x14ac:dyDescent="0.3">
      <c r="A21" t="s">
        <v>95</v>
      </c>
      <c r="B21" t="s">
        <v>16</v>
      </c>
      <c r="C21">
        <v>2</v>
      </c>
      <c r="D21">
        <v>5</v>
      </c>
    </row>
    <row r="22" spans="1:4" x14ac:dyDescent="0.3">
      <c r="A22" t="s">
        <v>95</v>
      </c>
      <c r="B22" t="s">
        <v>11</v>
      </c>
      <c r="C22">
        <v>1</v>
      </c>
      <c r="D22">
        <v>2.5</v>
      </c>
    </row>
    <row r="23" spans="1:4" x14ac:dyDescent="0.3">
      <c r="A23" t="s">
        <v>95</v>
      </c>
      <c r="B23" t="s">
        <v>12</v>
      </c>
      <c r="C23">
        <v>1</v>
      </c>
      <c r="D23">
        <v>2.5</v>
      </c>
    </row>
    <row r="24" spans="1:4" x14ac:dyDescent="0.3">
      <c r="A24" t="s">
        <v>96</v>
      </c>
      <c r="B24" t="s">
        <v>129</v>
      </c>
      <c r="C24">
        <v>12</v>
      </c>
      <c r="D24">
        <v>30</v>
      </c>
    </row>
    <row r="25" spans="1:4" x14ac:dyDescent="0.3">
      <c r="A25" t="s">
        <v>96</v>
      </c>
      <c r="B25" t="s">
        <v>130</v>
      </c>
      <c r="C25">
        <v>23</v>
      </c>
      <c r="D25">
        <v>57.5</v>
      </c>
    </row>
    <row r="26" spans="1:4" x14ac:dyDescent="0.3">
      <c r="A26" t="s">
        <v>96</v>
      </c>
      <c r="B26" t="s">
        <v>92</v>
      </c>
      <c r="C26">
        <v>5</v>
      </c>
      <c r="D26">
        <v>12.5</v>
      </c>
    </row>
    <row r="27" spans="1:4" x14ac:dyDescent="0.3">
      <c r="A27" t="s">
        <v>97</v>
      </c>
      <c r="B27" t="s">
        <v>18</v>
      </c>
      <c r="C27">
        <v>12</v>
      </c>
      <c r="D27">
        <v>30</v>
      </c>
    </row>
    <row r="28" spans="1:4" x14ac:dyDescent="0.3">
      <c r="A28" t="s">
        <v>97</v>
      </c>
      <c r="B28" t="s">
        <v>19</v>
      </c>
      <c r="C28">
        <v>22</v>
      </c>
      <c r="D28">
        <v>55</v>
      </c>
    </row>
    <row r="29" spans="1:4" x14ac:dyDescent="0.3">
      <c r="A29" t="s">
        <v>97</v>
      </c>
      <c r="B29" t="s">
        <v>92</v>
      </c>
      <c r="C29">
        <v>6</v>
      </c>
      <c r="D29">
        <v>15</v>
      </c>
    </row>
    <row r="30" spans="1:4" x14ac:dyDescent="0.3">
      <c r="A30" t="s">
        <v>98</v>
      </c>
      <c r="B30" t="s">
        <v>99</v>
      </c>
      <c r="C30">
        <v>8</v>
      </c>
      <c r="D30">
        <v>20</v>
      </c>
    </row>
    <row r="31" spans="1:4" x14ac:dyDescent="0.3">
      <c r="A31" t="s">
        <v>98</v>
      </c>
      <c r="B31" t="s">
        <v>100</v>
      </c>
      <c r="C31">
        <v>31</v>
      </c>
      <c r="D31">
        <v>77.5</v>
      </c>
    </row>
    <row r="32" spans="1:4" x14ac:dyDescent="0.3">
      <c r="A32" t="s">
        <v>98</v>
      </c>
      <c r="B32" t="s">
        <v>101</v>
      </c>
      <c r="C32">
        <v>1</v>
      </c>
      <c r="D32">
        <v>2.5</v>
      </c>
    </row>
  </sheetData>
  <pageMargins left="0.7" right="0.7" top="0.75" bottom="0.75" header="0.3" footer="0.3"/>
  <pageSetup paperSize="9" orientation="portrait" verticalDpi="300" r:id="rId1"/>
  <ignoredErrors>
    <ignoredError sqref="B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9A3A-60A4-460A-B7F6-234B9B4382A3}">
  <dimension ref="A1:E28"/>
  <sheetViews>
    <sheetView tabSelected="1" workbookViewId="0">
      <selection activeCell="F1" sqref="F1:F1048576"/>
    </sheetView>
  </sheetViews>
  <sheetFormatPr defaultRowHeight="14.4" x14ac:dyDescent="0.3"/>
  <cols>
    <col min="1" max="1" width="42.5546875" customWidth="1"/>
    <col min="2" max="2" width="29.33203125" style="3" customWidth="1"/>
    <col min="3" max="3" width="14.21875" customWidth="1"/>
    <col min="4" max="4" width="18.77734375" customWidth="1"/>
    <col min="5" max="5" width="16" customWidth="1"/>
  </cols>
  <sheetData>
    <row r="1" spans="1:5" x14ac:dyDescent="0.3">
      <c r="A1" s="15" t="s">
        <v>25</v>
      </c>
      <c r="B1" s="15" t="s">
        <v>26</v>
      </c>
      <c r="C1" s="15" t="s">
        <v>103</v>
      </c>
      <c r="D1" s="15" t="s">
        <v>69</v>
      </c>
      <c r="E1" s="15" t="s">
        <v>68</v>
      </c>
    </row>
    <row r="2" spans="1:5" x14ac:dyDescent="0.3">
      <c r="A2" s="4" t="s">
        <v>45</v>
      </c>
      <c r="B2" s="5" t="s">
        <v>27</v>
      </c>
      <c r="C2" s="5" t="s">
        <v>104</v>
      </c>
      <c r="D2" s="5">
        <v>4</v>
      </c>
      <c r="E2" s="6">
        <f>D2/51</f>
        <v>7.8431372549019607E-2</v>
      </c>
    </row>
    <row r="3" spans="1:5" x14ac:dyDescent="0.3">
      <c r="A3" s="4" t="s">
        <v>20</v>
      </c>
      <c r="B3" s="5" t="s">
        <v>29</v>
      </c>
      <c r="C3" s="5" t="s">
        <v>105</v>
      </c>
      <c r="D3" s="5">
        <v>2</v>
      </c>
      <c r="E3" s="6">
        <f t="shared" ref="E3:E27" si="0">D3/51</f>
        <v>3.9215686274509803E-2</v>
      </c>
    </row>
    <row r="4" spans="1:5" x14ac:dyDescent="0.3">
      <c r="A4" s="4" t="s">
        <v>21</v>
      </c>
      <c r="B4" s="5" t="s">
        <v>30</v>
      </c>
      <c r="C4" s="5" t="s">
        <v>106</v>
      </c>
      <c r="D4" s="5">
        <v>2</v>
      </c>
      <c r="E4" s="6">
        <f t="shared" si="0"/>
        <v>3.9215686274509803E-2</v>
      </c>
    </row>
    <row r="5" spans="1:5" x14ac:dyDescent="0.3">
      <c r="A5" s="4" t="s">
        <v>46</v>
      </c>
      <c r="B5" s="5" t="s">
        <v>28</v>
      </c>
      <c r="C5" s="5" t="s">
        <v>107</v>
      </c>
      <c r="D5" s="5">
        <v>2</v>
      </c>
      <c r="E5" s="6">
        <f t="shared" si="0"/>
        <v>3.9215686274509803E-2</v>
      </c>
    </row>
    <row r="6" spans="1:5" x14ac:dyDescent="0.3">
      <c r="A6" s="4" t="s">
        <v>47</v>
      </c>
      <c r="B6" s="5" t="s">
        <v>31</v>
      </c>
      <c r="C6" s="5" t="s">
        <v>108</v>
      </c>
      <c r="D6" s="5">
        <v>2</v>
      </c>
      <c r="E6" s="6">
        <f t="shared" si="0"/>
        <v>3.9215686274509803E-2</v>
      </c>
    </row>
    <row r="7" spans="1:5" x14ac:dyDescent="0.3">
      <c r="A7" s="4" t="s">
        <v>48</v>
      </c>
      <c r="B7" s="5" t="s">
        <v>39</v>
      </c>
      <c r="C7" s="5" t="s">
        <v>109</v>
      </c>
      <c r="D7" s="5">
        <v>1</v>
      </c>
      <c r="E7" s="6">
        <f t="shared" si="0"/>
        <v>1.9607843137254902E-2</v>
      </c>
    </row>
    <row r="8" spans="1:5" x14ac:dyDescent="0.3">
      <c r="A8" s="4" t="s">
        <v>49</v>
      </c>
      <c r="B8" s="5" t="s">
        <v>29</v>
      </c>
      <c r="C8" s="5" t="s">
        <v>105</v>
      </c>
      <c r="D8" s="5">
        <v>1</v>
      </c>
      <c r="E8" s="6">
        <f t="shared" si="0"/>
        <v>1.9607843137254902E-2</v>
      </c>
    </row>
    <row r="9" spans="1:5" x14ac:dyDescent="0.3">
      <c r="A9" s="4" t="s">
        <v>50</v>
      </c>
      <c r="B9" s="5" t="s">
        <v>43</v>
      </c>
      <c r="C9" s="5" t="s">
        <v>110</v>
      </c>
      <c r="D9" s="5">
        <v>1</v>
      </c>
      <c r="E9" s="6">
        <f t="shared" si="0"/>
        <v>1.9607843137254902E-2</v>
      </c>
    </row>
    <row r="10" spans="1:5" x14ac:dyDescent="0.3">
      <c r="A10" s="4" t="s">
        <v>51</v>
      </c>
      <c r="B10" s="5" t="s">
        <v>32</v>
      </c>
      <c r="C10" s="5" t="s">
        <v>111</v>
      </c>
      <c r="D10" s="5">
        <v>1</v>
      </c>
      <c r="E10" s="6">
        <f t="shared" si="0"/>
        <v>1.9607843137254902E-2</v>
      </c>
    </row>
    <row r="11" spans="1:5" x14ac:dyDescent="0.3">
      <c r="A11" s="4" t="s">
        <v>24</v>
      </c>
      <c r="B11" s="5" t="s">
        <v>32</v>
      </c>
      <c r="C11" s="5" t="s">
        <v>112</v>
      </c>
      <c r="D11" s="5">
        <v>1</v>
      </c>
      <c r="E11" s="6">
        <f t="shared" si="0"/>
        <v>1.9607843137254902E-2</v>
      </c>
    </row>
    <row r="12" spans="1:5" x14ac:dyDescent="0.3">
      <c r="A12" s="4" t="s">
        <v>52</v>
      </c>
      <c r="B12" s="5" t="s">
        <v>32</v>
      </c>
      <c r="C12" s="5" t="s">
        <v>113</v>
      </c>
      <c r="D12" s="5">
        <v>1</v>
      </c>
      <c r="E12" s="6">
        <f t="shared" si="0"/>
        <v>1.9607843137254902E-2</v>
      </c>
    </row>
    <row r="13" spans="1:5" x14ac:dyDescent="0.3">
      <c r="A13" s="4" t="s">
        <v>22</v>
      </c>
      <c r="B13" s="5" t="s">
        <v>38</v>
      </c>
      <c r="C13" s="5" t="s">
        <v>114</v>
      </c>
      <c r="D13" s="5">
        <v>1</v>
      </c>
      <c r="E13" s="6">
        <f t="shared" si="0"/>
        <v>1.9607843137254902E-2</v>
      </c>
    </row>
    <row r="14" spans="1:5" x14ac:dyDescent="0.3">
      <c r="A14" s="4" t="s">
        <v>53</v>
      </c>
      <c r="B14" s="5" t="s">
        <v>33</v>
      </c>
      <c r="C14" s="5" t="s">
        <v>115</v>
      </c>
      <c r="D14" s="5">
        <v>1</v>
      </c>
      <c r="E14" s="6">
        <f t="shared" si="0"/>
        <v>1.9607843137254902E-2</v>
      </c>
    </row>
    <row r="15" spans="1:5" x14ac:dyDescent="0.3">
      <c r="A15" s="4" t="s">
        <v>54</v>
      </c>
      <c r="B15" s="5" t="s">
        <v>33</v>
      </c>
      <c r="C15" s="5" t="s">
        <v>116</v>
      </c>
      <c r="D15" s="5">
        <v>1</v>
      </c>
      <c r="E15" s="6">
        <f t="shared" si="0"/>
        <v>1.9607843137254902E-2</v>
      </c>
    </row>
    <row r="16" spans="1:5" x14ac:dyDescent="0.3">
      <c r="A16" s="4" t="s">
        <v>55</v>
      </c>
      <c r="B16" s="5" t="s">
        <v>33</v>
      </c>
      <c r="C16" s="5" t="s">
        <v>117</v>
      </c>
      <c r="D16" s="5">
        <v>1</v>
      </c>
      <c r="E16" s="6">
        <f>D16/51</f>
        <v>1.9607843137254902E-2</v>
      </c>
    </row>
    <row r="17" spans="1:5" x14ac:dyDescent="0.3">
      <c r="A17" s="4" t="s">
        <v>56</v>
      </c>
      <c r="B17" s="5" t="s">
        <v>27</v>
      </c>
      <c r="C17" s="5" t="s">
        <v>118</v>
      </c>
      <c r="D17" s="5">
        <v>1</v>
      </c>
      <c r="E17" s="6">
        <f t="shared" si="0"/>
        <v>1.9607843137254902E-2</v>
      </c>
    </row>
    <row r="18" spans="1:5" x14ac:dyDescent="0.3">
      <c r="A18" s="4" t="s">
        <v>57</v>
      </c>
      <c r="B18" s="5" t="s">
        <v>36</v>
      </c>
      <c r="C18" s="5" t="s">
        <v>119</v>
      </c>
      <c r="D18" s="5">
        <v>1</v>
      </c>
      <c r="E18" s="6">
        <f t="shared" si="0"/>
        <v>1.9607843137254902E-2</v>
      </c>
    </row>
    <row r="19" spans="1:5" x14ac:dyDescent="0.3">
      <c r="A19" s="4" t="s">
        <v>58</v>
      </c>
      <c r="B19" s="5" t="s">
        <v>34</v>
      </c>
      <c r="C19" s="5" t="s">
        <v>120</v>
      </c>
      <c r="D19" s="5">
        <v>1</v>
      </c>
      <c r="E19" s="6">
        <f t="shared" si="0"/>
        <v>1.9607843137254902E-2</v>
      </c>
    </row>
    <row r="20" spans="1:5" x14ac:dyDescent="0.3">
      <c r="A20" s="4" t="s">
        <v>59</v>
      </c>
      <c r="B20" s="7" t="s">
        <v>31</v>
      </c>
      <c r="C20" s="7" t="s">
        <v>121</v>
      </c>
      <c r="D20" s="5">
        <v>1</v>
      </c>
      <c r="E20" s="6">
        <f t="shared" si="0"/>
        <v>1.9607843137254902E-2</v>
      </c>
    </row>
    <row r="21" spans="1:5" x14ac:dyDescent="0.3">
      <c r="A21" s="4" t="s">
        <v>60</v>
      </c>
      <c r="B21" s="5" t="s">
        <v>31</v>
      </c>
      <c r="C21" s="5" t="s">
        <v>122</v>
      </c>
      <c r="D21" s="5">
        <v>1</v>
      </c>
      <c r="E21" s="6">
        <f t="shared" si="0"/>
        <v>1.9607843137254902E-2</v>
      </c>
    </row>
    <row r="22" spans="1:5" x14ac:dyDescent="0.3">
      <c r="A22" s="4" t="s">
        <v>61</v>
      </c>
      <c r="B22" s="5" t="s">
        <v>35</v>
      </c>
      <c r="C22" s="5" t="s">
        <v>123</v>
      </c>
      <c r="D22" s="5">
        <v>1</v>
      </c>
      <c r="E22" s="6">
        <f t="shared" si="0"/>
        <v>1.9607843137254902E-2</v>
      </c>
    </row>
    <row r="23" spans="1:5" x14ac:dyDescent="0.3">
      <c r="A23" s="4" t="s">
        <v>62</v>
      </c>
      <c r="B23" s="5" t="s">
        <v>40</v>
      </c>
      <c r="C23" s="5" t="s">
        <v>124</v>
      </c>
      <c r="D23" s="5">
        <v>1</v>
      </c>
      <c r="E23" s="6">
        <f t="shared" si="0"/>
        <v>1.9607843137254902E-2</v>
      </c>
    </row>
    <row r="24" spans="1:5" x14ac:dyDescent="0.3">
      <c r="A24" s="4" t="s">
        <v>63</v>
      </c>
      <c r="B24" s="5" t="s">
        <v>42</v>
      </c>
      <c r="C24" s="5" t="s">
        <v>125</v>
      </c>
      <c r="D24" s="5">
        <v>1</v>
      </c>
      <c r="E24" s="6">
        <f t="shared" si="0"/>
        <v>1.9607843137254902E-2</v>
      </c>
    </row>
    <row r="25" spans="1:5" x14ac:dyDescent="0.3">
      <c r="A25" s="4" t="s">
        <v>23</v>
      </c>
      <c r="B25" s="5" t="s">
        <v>41</v>
      </c>
      <c r="C25" s="5" t="s">
        <v>126</v>
      </c>
      <c r="D25" s="5">
        <v>1</v>
      </c>
      <c r="E25" s="6">
        <f t="shared" si="0"/>
        <v>1.9607843137254902E-2</v>
      </c>
    </row>
    <row r="26" spans="1:5" x14ac:dyDescent="0.3">
      <c r="A26" s="4" t="s">
        <v>64</v>
      </c>
      <c r="B26" s="5" t="s">
        <v>44</v>
      </c>
      <c r="C26" s="5" t="s">
        <v>127</v>
      </c>
      <c r="D26" s="5">
        <v>1</v>
      </c>
      <c r="E26" s="6">
        <f t="shared" si="0"/>
        <v>1.9607843137254902E-2</v>
      </c>
    </row>
    <row r="27" spans="1:5" x14ac:dyDescent="0.3">
      <c r="A27" s="4" t="s">
        <v>65</v>
      </c>
      <c r="B27" s="5" t="s">
        <v>37</v>
      </c>
      <c r="C27" s="5" t="s">
        <v>128</v>
      </c>
      <c r="D27" s="5">
        <v>1</v>
      </c>
      <c r="E27" s="6">
        <f t="shared" si="0"/>
        <v>1.9607843137254902E-2</v>
      </c>
    </row>
    <row r="28" spans="1:5" x14ac:dyDescent="0.3">
      <c r="A28" s="8" t="s">
        <v>66</v>
      </c>
      <c r="B28" s="8" t="s">
        <v>67</v>
      </c>
      <c r="C28" s="8" t="s">
        <v>67</v>
      </c>
      <c r="D28" s="8">
        <v>18</v>
      </c>
      <c r="E28" s="9">
        <f>D28/51</f>
        <v>0.35294117647058826</v>
      </c>
    </row>
  </sheetData>
  <autoFilter ref="A1:E1" xr:uid="{5DDE9A3A-60A4-460A-B7F6-234B9B4382A3}"/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2DAE-4CFB-42F8-A72B-7C5C0D0EC313}">
  <dimension ref="A1:D14"/>
  <sheetViews>
    <sheetView workbookViewId="0">
      <selection activeCell="B17" sqref="B17"/>
    </sheetView>
  </sheetViews>
  <sheetFormatPr defaultRowHeight="14.4" x14ac:dyDescent="0.3"/>
  <cols>
    <col min="1" max="1" width="32.77734375" customWidth="1"/>
    <col min="2" max="2" width="16.77734375" customWidth="1"/>
    <col min="3" max="3" width="18" customWidth="1"/>
    <col min="4" max="4" width="17.33203125" customWidth="1"/>
  </cols>
  <sheetData>
    <row r="1" spans="1:4" x14ac:dyDescent="0.3">
      <c r="A1" s="10" t="s">
        <v>70</v>
      </c>
      <c r="B1" s="11" t="s">
        <v>71</v>
      </c>
      <c r="C1" s="11" t="s">
        <v>72</v>
      </c>
      <c r="D1" s="11" t="s">
        <v>73</v>
      </c>
    </row>
    <row r="2" spans="1:4" x14ac:dyDescent="0.3">
      <c r="A2" s="12" t="s">
        <v>74</v>
      </c>
      <c r="B2" s="1">
        <v>2</v>
      </c>
      <c r="C2" s="1">
        <v>6</v>
      </c>
      <c r="D2" s="1">
        <v>0</v>
      </c>
    </row>
    <row r="3" spans="1:4" x14ac:dyDescent="0.3">
      <c r="A3" s="12" t="s">
        <v>75</v>
      </c>
      <c r="B3" s="1">
        <v>0</v>
      </c>
      <c r="C3" s="1">
        <v>0</v>
      </c>
      <c r="D3" s="1">
        <v>3</v>
      </c>
    </row>
    <row r="4" spans="1:4" x14ac:dyDescent="0.3">
      <c r="A4" s="12" t="s">
        <v>76</v>
      </c>
      <c r="B4" s="1">
        <v>0</v>
      </c>
      <c r="C4" s="1">
        <v>0</v>
      </c>
      <c r="D4" s="1">
        <v>2</v>
      </c>
    </row>
    <row r="5" spans="1:4" x14ac:dyDescent="0.3">
      <c r="A5" s="12" t="s">
        <v>77</v>
      </c>
      <c r="B5" s="1">
        <v>3</v>
      </c>
      <c r="C5" s="1">
        <v>9</v>
      </c>
      <c r="D5" s="1">
        <v>0</v>
      </c>
    </row>
    <row r="6" spans="1:4" x14ac:dyDescent="0.3">
      <c r="A6" s="12" t="s">
        <v>78</v>
      </c>
      <c r="B6" s="1">
        <v>3</v>
      </c>
      <c r="C6" s="1">
        <v>5</v>
      </c>
      <c r="D6" s="1">
        <v>0</v>
      </c>
    </row>
    <row r="7" spans="1:4" x14ac:dyDescent="0.3">
      <c r="A7" s="12" t="s">
        <v>83</v>
      </c>
      <c r="B7" s="1">
        <v>0</v>
      </c>
      <c r="C7" s="1">
        <v>0</v>
      </c>
      <c r="D7" s="1">
        <v>0</v>
      </c>
    </row>
    <row r="8" spans="1:4" x14ac:dyDescent="0.3">
      <c r="A8" s="12" t="s">
        <v>84</v>
      </c>
      <c r="B8" s="1">
        <v>0</v>
      </c>
      <c r="C8" s="1">
        <v>0</v>
      </c>
      <c r="D8" s="1">
        <v>0</v>
      </c>
    </row>
    <row r="9" spans="1:4" x14ac:dyDescent="0.3">
      <c r="A9" s="12" t="s">
        <v>85</v>
      </c>
      <c r="B9" s="1">
        <v>0</v>
      </c>
      <c r="C9" s="1">
        <v>0</v>
      </c>
      <c r="D9" s="1">
        <v>0</v>
      </c>
    </row>
    <row r="10" spans="1:4" x14ac:dyDescent="0.3">
      <c r="A10" s="12" t="s">
        <v>79</v>
      </c>
      <c r="B10" s="1">
        <v>0</v>
      </c>
      <c r="C10" s="1">
        <v>0</v>
      </c>
      <c r="D10" s="1">
        <v>4</v>
      </c>
    </row>
    <row r="11" spans="1:4" x14ac:dyDescent="0.3">
      <c r="A11" s="12" t="s">
        <v>80</v>
      </c>
      <c r="B11" s="1">
        <v>0</v>
      </c>
      <c r="C11" s="1">
        <v>1</v>
      </c>
      <c r="D11" s="1">
        <v>9</v>
      </c>
    </row>
    <row r="12" spans="1:4" x14ac:dyDescent="0.3">
      <c r="A12" s="12" t="s">
        <v>81</v>
      </c>
      <c r="B12" s="1">
        <v>0</v>
      </c>
      <c r="C12" s="1">
        <v>5</v>
      </c>
      <c r="D12" s="1">
        <v>3</v>
      </c>
    </row>
    <row r="13" spans="1:4" x14ac:dyDescent="0.3">
      <c r="A13" s="12" t="s">
        <v>82</v>
      </c>
      <c r="B13" s="1">
        <v>1</v>
      </c>
      <c r="C13" s="1">
        <v>14</v>
      </c>
      <c r="D13" s="1">
        <v>0</v>
      </c>
    </row>
    <row r="14" spans="1:4" x14ac:dyDescent="0.3">
      <c r="A14" s="13" t="s">
        <v>86</v>
      </c>
      <c r="B14" s="2">
        <v>1</v>
      </c>
      <c r="C14" s="2">
        <v>0</v>
      </c>
      <c r="D14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Marília Melo Favalesso</dc:creator>
  <cp:lastModifiedBy>Marília Melo Favalesso</cp:lastModifiedBy>
  <dcterms:created xsi:type="dcterms:W3CDTF">2015-06-05T18:19:34Z</dcterms:created>
  <dcterms:modified xsi:type="dcterms:W3CDTF">2022-03-29T23:30:36Z</dcterms:modified>
</cp:coreProperties>
</file>