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ij 10.000 MB" sheetId="1" r:id="rId1"/>
    <sheet name="By 20.000 MB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13" i="1"/>
  <c r="J13" i="1" s="1"/>
  <c r="D13" i="1"/>
  <c r="E13" i="1" s="1"/>
  <c r="G13" i="1" s="1"/>
  <c r="I12" i="1"/>
  <c r="D12" i="1"/>
  <c r="I27" i="2"/>
  <c r="D27" i="2"/>
  <c r="E27" i="2" s="1"/>
  <c r="I26" i="2"/>
  <c r="D26" i="2"/>
  <c r="E26" i="2" s="1"/>
  <c r="I25" i="2"/>
  <c r="D25" i="2"/>
  <c r="E25" i="2" s="1"/>
  <c r="I24" i="2"/>
  <c r="D24" i="2"/>
  <c r="E24" i="2" s="1"/>
  <c r="I21" i="2"/>
  <c r="D21" i="2"/>
  <c r="E21" i="2" s="1"/>
  <c r="I20" i="2"/>
  <c r="D20" i="2"/>
  <c r="E20" i="2" s="1"/>
  <c r="I19" i="2"/>
  <c r="D19" i="2"/>
  <c r="E19" i="2" s="1"/>
  <c r="I18" i="2"/>
  <c r="D18" i="2"/>
  <c r="E18" i="2" s="1"/>
  <c r="I17" i="2"/>
  <c r="D17" i="2"/>
  <c r="E17" i="2" s="1"/>
  <c r="I16" i="2"/>
  <c r="D16" i="2"/>
  <c r="E16" i="2" s="1"/>
  <c r="I15" i="2"/>
  <c r="D15" i="2"/>
  <c r="E15" i="2" s="1"/>
  <c r="I14" i="2"/>
  <c r="D14" i="2"/>
  <c r="E14" i="2" s="1"/>
  <c r="I11" i="2"/>
  <c r="D11" i="2"/>
  <c r="E11" i="2" s="1"/>
  <c r="I10" i="2"/>
  <c r="D10" i="2"/>
  <c r="E10" i="2" s="1"/>
  <c r="I9" i="2"/>
  <c r="D9" i="2"/>
  <c r="E9" i="2" s="1"/>
  <c r="I8" i="2"/>
  <c r="D8" i="2"/>
  <c r="E8" i="2" s="1"/>
  <c r="I7" i="2"/>
  <c r="D7" i="2"/>
  <c r="E7" i="2" s="1"/>
  <c r="I6" i="2"/>
  <c r="D6" i="2"/>
  <c r="E6" i="2" s="1"/>
  <c r="I5" i="2"/>
  <c r="D5" i="2"/>
  <c r="E5" i="2" s="1"/>
  <c r="I4" i="2"/>
  <c r="D4" i="2"/>
  <c r="E4" i="2" s="1"/>
  <c r="B2" i="2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D4" i="1"/>
  <c r="E4" i="1" s="1"/>
  <c r="B2" i="1"/>
  <c r="G4" i="1" l="1"/>
  <c r="F4" i="1"/>
  <c r="J4" i="2"/>
  <c r="J6" i="2"/>
  <c r="J8" i="2"/>
  <c r="J10" i="2"/>
  <c r="J14" i="2"/>
  <c r="J16" i="2"/>
  <c r="J18" i="2"/>
  <c r="J20" i="2"/>
  <c r="J24" i="2"/>
  <c r="J26" i="2"/>
  <c r="J5" i="2"/>
  <c r="J7" i="2"/>
  <c r="J9" i="2"/>
  <c r="J11" i="2"/>
  <c r="J15" i="2"/>
  <c r="J17" i="2"/>
  <c r="J19" i="2"/>
  <c r="J21" i="2"/>
  <c r="J25" i="2"/>
  <c r="J27" i="2"/>
  <c r="F13" i="1"/>
  <c r="J4" i="1"/>
  <c r="E5" i="1"/>
  <c r="G5" i="1" s="1"/>
  <c r="J5" i="1"/>
  <c r="E6" i="1"/>
  <c r="G6" i="1" s="1"/>
  <c r="J6" i="1"/>
  <c r="E7" i="1"/>
  <c r="G7" i="1" s="1"/>
  <c r="J7" i="1"/>
  <c r="E8" i="1"/>
  <c r="G8" i="1" s="1"/>
  <c r="J8" i="1"/>
  <c r="E9" i="1"/>
  <c r="G9" i="1" s="1"/>
  <c r="J9" i="1"/>
  <c r="E10" i="1"/>
  <c r="G10" i="1" s="1"/>
  <c r="J10" i="1"/>
  <c r="E11" i="1"/>
  <c r="G11" i="1" s="1"/>
  <c r="J11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12" i="1"/>
  <c r="G12" i="1" s="1"/>
  <c r="J12" i="1"/>
  <c r="G27" i="2"/>
  <c r="F27" i="2"/>
  <c r="G26" i="2"/>
  <c r="F26" i="2"/>
  <c r="G25" i="2"/>
  <c r="F25" i="2"/>
  <c r="G24" i="2"/>
  <c r="F24" i="2"/>
  <c r="G4" i="2"/>
  <c r="F4" i="2"/>
  <c r="G5" i="2"/>
  <c r="F5" i="2"/>
  <c r="G6" i="2"/>
  <c r="F6" i="2"/>
  <c r="G7" i="2"/>
  <c r="F7" i="2"/>
  <c r="G8" i="2"/>
  <c r="F8" i="2"/>
  <c r="G9" i="2"/>
  <c r="F9" i="2"/>
  <c r="G10" i="2"/>
  <c r="F10" i="2"/>
  <c r="G11" i="2"/>
  <c r="F11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3" i="1"/>
  <c r="F23" i="1"/>
  <c r="F11" i="1"/>
  <c r="F9" i="1"/>
  <c r="F7" i="1"/>
  <c r="F6" i="1"/>
  <c r="F5" i="1"/>
  <c r="F10" i="1" l="1"/>
  <c r="F8" i="1"/>
  <c r="F12" i="1"/>
</calcChain>
</file>

<file path=xl/sharedStrings.xml><?xml version="1.0" encoding="utf-8"?>
<sst xmlns="http://schemas.openxmlformats.org/spreadsheetml/2006/main" count="32" uniqueCount="16">
  <si>
    <t>Request versus Data Limiet</t>
  </si>
  <si>
    <t>N Ggebruikers</t>
  </si>
  <si>
    <t>NDagenBezoek</t>
  </si>
  <si>
    <t>Aantal Pagina in de site Bezoekt</t>
  </si>
  <si>
    <t>Gemiddele Pagesize</t>
  </si>
  <si>
    <t>bytes</t>
  </si>
  <si>
    <t>Aantal Request mogelijk</t>
  </si>
  <si>
    <t>Berekende dataverkeer</t>
  </si>
  <si>
    <t>Bytes</t>
  </si>
  <si>
    <t>Mbytes</t>
  </si>
  <si>
    <t>Gbytes</t>
  </si>
  <si>
    <t>MaxDataverkeer provider</t>
  </si>
  <si>
    <t xml:space="preserve"> Mbyte</t>
  </si>
  <si>
    <t>Totaal Requests</t>
  </si>
  <si>
    <t>dsad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</si>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</sst>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4" fontId="0" fillId="2" borderId="0" xfId="0" applyNumberFormat="1" applyFill="1"/>
    <xf numFmtId="4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2" borderId="0" xfId="0" applyFill="1"/>
    <xf numFmtId="3" fontId="0" fillId="2" borderId="0" xfId="0" applyNumberFormat="1" applyFill="1"/>
    <xf numFmtId="0" fontId="0" fillId="4" borderId="0" xfId="0" applyFill="1"/>
    <xf numFmtId="3" fontId="0" fillId="4" borderId="0" xfId="0" applyNumberFormat="1" applyFill="1"/>
    <xf numFmtId="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workbookViewId="0">
      <selection activeCell="A12" sqref="A12"/>
    </sheetView>
  </sheetViews>
  <sheetFormatPr defaultRowHeight="14.4" x14ac:dyDescent="0.3"/>
  <cols>
    <col min="1" max="1" width="25.33203125" bestFit="1" customWidth="1"/>
    <col min="2" max="2" width="14.5546875" bestFit="1" customWidth="1"/>
    <col min="3" max="3" width="29.88671875" bestFit="1" customWidth="1"/>
    <col min="4" max="4" width="29.88671875" customWidth="1"/>
    <col min="5" max="5" width="22.33203125" style="3" customWidth="1"/>
    <col min="6" max="6" width="10.109375" style="1" customWidth="1"/>
    <col min="7" max="7" width="7.109375" style="6" customWidth="1"/>
    <col min="8" max="8" width="24" style="1" bestFit="1" customWidth="1"/>
    <col min="9" max="9" width="16.44140625" style="1" bestFit="1" customWidth="1"/>
    <col min="10" max="10" width="22.33203125" style="3" customWidth="1"/>
  </cols>
  <sheetData>
    <row r="1" spans="1:10" x14ac:dyDescent="0.25">
      <c r="A1" t="s">
        <v>0</v>
      </c>
    </row>
    <row r="2" spans="1:10" x14ac:dyDescent="0.25">
      <c r="A2" t="s">
        <v>4</v>
      </c>
      <c r="B2">
        <f>20*1024</f>
        <v>20480</v>
      </c>
      <c r="C2" t="s">
        <v>5</v>
      </c>
      <c r="E2" s="4" t="s">
        <v>7</v>
      </c>
      <c r="H2" s="2" t="s">
        <v>11</v>
      </c>
      <c r="J2" s="4"/>
    </row>
    <row r="3" spans="1:10" x14ac:dyDescent="0.25">
      <c r="A3" t="s">
        <v>1</v>
      </c>
      <c r="B3" t="s">
        <v>2</v>
      </c>
      <c r="C3" t="s">
        <v>3</v>
      </c>
      <c r="D3" t="s">
        <v>13</v>
      </c>
      <c r="E3" s="3" t="s">
        <v>8</v>
      </c>
      <c r="F3" s="1" t="s">
        <v>9</v>
      </c>
      <c r="G3" s="6" t="s">
        <v>10</v>
      </c>
      <c r="H3" s="1" t="s">
        <v>12</v>
      </c>
      <c r="I3" s="1" t="s">
        <v>8</v>
      </c>
      <c r="J3" s="3" t="s">
        <v>6</v>
      </c>
    </row>
    <row r="4" spans="1:10" s="9" customFormat="1" x14ac:dyDescent="0.25">
      <c r="A4" s="9">
        <v>100</v>
      </c>
      <c r="B4" s="9">
        <v>31</v>
      </c>
      <c r="C4" s="9">
        <v>125</v>
      </c>
      <c r="D4" s="9">
        <f t="shared" ref="D4:D13" si="0">A4*B4*C4</f>
        <v>387500</v>
      </c>
      <c r="E4" s="10">
        <f t="shared" ref="E4:E13" si="1">D4*$B$2</f>
        <v>7936000000</v>
      </c>
      <c r="F4" s="5">
        <f t="shared" ref="F4:F13" si="2">E4/(1024*1024)</f>
        <v>7568.359375</v>
      </c>
      <c r="G4" s="5">
        <f t="shared" ref="G4:G13" si="3">E4/(1024*1024*1024)</f>
        <v>7.3909759521484375</v>
      </c>
      <c r="H4" s="5">
        <v>10000</v>
      </c>
      <c r="I4" s="5">
        <f t="shared" ref="I4:I13" si="4">H4*1024*1024</f>
        <v>10485760000</v>
      </c>
      <c r="J4" s="10">
        <f t="shared" ref="J4:J13" si="5">I4/$B$2</f>
        <v>512000</v>
      </c>
    </row>
    <row r="5" spans="1:10" s="9" customFormat="1" x14ac:dyDescent="0.25">
      <c r="A5" s="9">
        <v>300</v>
      </c>
      <c r="B5" s="9">
        <v>25</v>
      </c>
      <c r="C5" s="9">
        <v>125</v>
      </c>
      <c r="D5" s="9">
        <f t="shared" si="0"/>
        <v>937500</v>
      </c>
      <c r="E5" s="10">
        <f t="shared" si="1"/>
        <v>19200000000</v>
      </c>
      <c r="F5" s="5">
        <f t="shared" si="2"/>
        <v>18310.546875</v>
      </c>
      <c r="G5" s="5">
        <f t="shared" si="3"/>
        <v>17.881393432617188</v>
      </c>
      <c r="H5" s="5">
        <v>10000</v>
      </c>
      <c r="I5" s="5">
        <f t="shared" si="4"/>
        <v>10485760000</v>
      </c>
      <c r="J5" s="10">
        <f t="shared" si="5"/>
        <v>512000</v>
      </c>
    </row>
    <row r="6" spans="1:10" s="9" customFormat="1" x14ac:dyDescent="0.25">
      <c r="A6" s="9">
        <v>100</v>
      </c>
      <c r="B6" s="9">
        <v>20</v>
      </c>
      <c r="C6" s="9">
        <v>125</v>
      </c>
      <c r="D6" s="9">
        <f t="shared" si="0"/>
        <v>250000</v>
      </c>
      <c r="E6" s="10">
        <f t="shared" si="1"/>
        <v>5120000000</v>
      </c>
      <c r="F6" s="5">
        <f t="shared" si="2"/>
        <v>4882.8125</v>
      </c>
      <c r="G6" s="5">
        <f t="shared" si="3"/>
        <v>4.76837158203125</v>
      </c>
      <c r="H6" s="5">
        <v>10000</v>
      </c>
      <c r="I6" s="5">
        <f t="shared" si="4"/>
        <v>10485760000</v>
      </c>
      <c r="J6" s="10">
        <f t="shared" si="5"/>
        <v>512000</v>
      </c>
    </row>
    <row r="7" spans="1:10" s="9" customFormat="1" x14ac:dyDescent="0.25">
      <c r="A7" s="9">
        <v>100</v>
      </c>
      <c r="B7" s="9">
        <v>15</v>
      </c>
      <c r="C7" s="9">
        <v>125</v>
      </c>
      <c r="D7" s="9">
        <f t="shared" si="0"/>
        <v>187500</v>
      </c>
      <c r="E7" s="10">
        <f t="shared" si="1"/>
        <v>3840000000</v>
      </c>
      <c r="F7" s="5">
        <f t="shared" si="2"/>
        <v>3662.109375</v>
      </c>
      <c r="G7" s="5">
        <f t="shared" si="3"/>
        <v>3.5762786865234375</v>
      </c>
      <c r="H7" s="5">
        <v>10000</v>
      </c>
      <c r="I7" s="5">
        <f t="shared" si="4"/>
        <v>10485760000</v>
      </c>
      <c r="J7" s="10">
        <f t="shared" si="5"/>
        <v>512000</v>
      </c>
    </row>
    <row r="8" spans="1:10" s="9" customFormat="1" x14ac:dyDescent="0.25">
      <c r="A8" s="9" t="s">
        <v>14</v>
      </c>
      <c r="B8" s="9">
        <v>10</v>
      </c>
      <c r="C8" s="9">
        <v>125</v>
      </c>
      <c r="D8" s="9" t="e">
        <f t="shared" si="0"/>
        <v>#VALUE!</v>
      </c>
      <c r="E8" s="10" t="e">
        <f t="shared" si="1"/>
        <v>#VALUE!</v>
      </c>
      <c r="F8" s="5" t="e">
        <f t="shared" si="2"/>
        <v>#VALUE!</v>
      </c>
      <c r="G8" s="5" t="e">
        <f t="shared" si="3"/>
        <v>#VALUE!</v>
      </c>
      <c r="H8" s="5">
        <v>10000</v>
      </c>
      <c r="I8" s="5">
        <f t="shared" si="4"/>
        <v>10485760000</v>
      </c>
      <c r="J8" s="10">
        <f t="shared" si="5"/>
        <v>512000</v>
      </c>
    </row>
    <row r="9" spans="1:10" s="9" customFormat="1" x14ac:dyDescent="0.25">
      <c r="A9" s="9">
        <v>100</v>
      </c>
      <c r="B9" s="9">
        <v>5</v>
      </c>
      <c r="C9" s="9">
        <v>125</v>
      </c>
      <c r="D9" s="9">
        <f t="shared" si="0"/>
        <v>62500</v>
      </c>
      <c r="E9" s="10">
        <f t="shared" si="1"/>
        <v>1280000000</v>
      </c>
      <c r="F9" s="5">
        <f t="shared" si="2"/>
        <v>1220.703125</v>
      </c>
      <c r="G9" s="5">
        <f t="shared" si="3"/>
        <v>1.1920928955078125</v>
      </c>
      <c r="H9" s="5">
        <v>10000</v>
      </c>
      <c r="I9" s="5">
        <f t="shared" si="4"/>
        <v>10485760000</v>
      </c>
      <c r="J9" s="10">
        <f t="shared" si="5"/>
        <v>512000</v>
      </c>
    </row>
    <row r="10" spans="1:10" s="9" customFormat="1" x14ac:dyDescent="0.25">
      <c r="A10" s="9" t="s">
        <v>15</v>
      </c>
      <c r="B10" s="9">
        <v>1</v>
      </c>
      <c r="C10" s="9">
        <v>125</v>
      </c>
      <c r="D10" s="9" t="e">
        <f t="shared" si="0"/>
        <v>#VALUE!</v>
      </c>
      <c r="E10" s="10" t="e">
        <f t="shared" si="1"/>
        <v>#VALUE!</v>
      </c>
      <c r="F10" s="5" t="e">
        <f t="shared" si="2"/>
        <v>#VALUE!</v>
      </c>
      <c r="G10" s="5" t="e">
        <f t="shared" si="3"/>
        <v>#VALUE!</v>
      </c>
      <c r="H10" s="5">
        <v>10000</v>
      </c>
      <c r="I10" s="5">
        <f t="shared" si="4"/>
        <v>10485760000</v>
      </c>
      <c r="J10" s="10">
        <f t="shared" si="5"/>
        <v>512000</v>
      </c>
    </row>
    <row r="11" spans="1:10" x14ac:dyDescent="0.25">
      <c r="A11">
        <v>200</v>
      </c>
      <c r="B11">
        <v>20</v>
      </c>
      <c r="C11">
        <v>125</v>
      </c>
      <c r="D11">
        <f t="shared" si="0"/>
        <v>500000</v>
      </c>
      <c r="E11" s="3">
        <f t="shared" si="1"/>
        <v>10240000000</v>
      </c>
      <c r="F11" s="1">
        <f t="shared" si="2"/>
        <v>9765.625</v>
      </c>
      <c r="G11" s="6">
        <f t="shared" si="3"/>
        <v>9.5367431640625</v>
      </c>
      <c r="H11" s="1">
        <v>10000</v>
      </c>
      <c r="I11" s="1">
        <f t="shared" si="4"/>
        <v>10485760000</v>
      </c>
      <c r="J11" s="3">
        <f t="shared" si="5"/>
        <v>512000</v>
      </c>
    </row>
    <row r="12" spans="1:10" s="7" customFormat="1" x14ac:dyDescent="0.25">
      <c r="A12" s="7">
        <v>100</v>
      </c>
      <c r="B12" s="7">
        <v>20</v>
      </c>
      <c r="C12" s="7">
        <v>200</v>
      </c>
      <c r="D12" s="7">
        <f t="shared" si="0"/>
        <v>400000</v>
      </c>
      <c r="E12" s="8">
        <f t="shared" si="1"/>
        <v>8192000000</v>
      </c>
      <c r="F12" s="6">
        <f t="shared" si="2"/>
        <v>7812.5</v>
      </c>
      <c r="G12" s="6">
        <f t="shared" si="3"/>
        <v>7.62939453125</v>
      </c>
      <c r="H12" s="6">
        <v>10000</v>
      </c>
      <c r="I12" s="6">
        <f t="shared" si="4"/>
        <v>10485760000</v>
      </c>
      <c r="J12" s="8">
        <f t="shared" si="5"/>
        <v>512000</v>
      </c>
    </row>
    <row r="13" spans="1:10" s="11" customFormat="1" x14ac:dyDescent="0.25">
      <c r="A13" s="11">
        <v>100</v>
      </c>
      <c r="B13" s="11">
        <v>20</v>
      </c>
      <c r="C13" s="11">
        <v>300</v>
      </c>
      <c r="D13" s="11">
        <f t="shared" si="0"/>
        <v>600000</v>
      </c>
      <c r="E13" s="12">
        <f t="shared" si="1"/>
        <v>12288000000</v>
      </c>
      <c r="F13" s="13">
        <f t="shared" si="2"/>
        <v>11718.75</v>
      </c>
      <c r="G13" s="13">
        <f t="shared" si="3"/>
        <v>11.444091796875</v>
      </c>
      <c r="H13" s="13">
        <v>10000</v>
      </c>
      <c r="I13" s="13">
        <f t="shared" si="4"/>
        <v>10485760000</v>
      </c>
      <c r="J13" s="12">
        <f t="shared" si="5"/>
        <v>512000</v>
      </c>
    </row>
    <row r="16" spans="1:10" s="11" customFormat="1" x14ac:dyDescent="0.25">
      <c r="A16" s="11">
        <v>200</v>
      </c>
      <c r="B16" s="11">
        <v>31</v>
      </c>
      <c r="C16" s="11">
        <v>125</v>
      </c>
      <c r="D16" s="11">
        <f t="shared" ref="D16:D23" si="6">A16*B16*C16</f>
        <v>775000</v>
      </c>
      <c r="E16" s="12">
        <f t="shared" ref="E16:E23" si="7">D16*$B$2</f>
        <v>15872000000</v>
      </c>
      <c r="F16" s="13">
        <f t="shared" ref="F16:F23" si="8">E16/(1024*1024)</f>
        <v>15136.71875</v>
      </c>
      <c r="G16" s="13">
        <f t="shared" ref="G16:G23" si="9">E16/(1024*1024*1024)</f>
        <v>14.781951904296875</v>
      </c>
      <c r="H16" s="13">
        <v>10000</v>
      </c>
      <c r="I16" s="13">
        <f t="shared" ref="I16:I23" si="10">H16*1024*1024</f>
        <v>10485760000</v>
      </c>
      <c r="J16" s="12">
        <f t="shared" ref="J16:J23" si="11">I16/$B$2</f>
        <v>512000</v>
      </c>
    </row>
    <row r="17" spans="1:10" s="11" customFormat="1" x14ac:dyDescent="0.25">
      <c r="A17" s="11">
        <v>200</v>
      </c>
      <c r="B17" s="11">
        <v>25</v>
      </c>
      <c r="C17" s="11">
        <v>125</v>
      </c>
      <c r="D17" s="11">
        <f t="shared" si="6"/>
        <v>625000</v>
      </c>
      <c r="E17" s="12">
        <f t="shared" si="7"/>
        <v>12800000000</v>
      </c>
      <c r="F17" s="13">
        <f t="shared" si="8"/>
        <v>12207.03125</v>
      </c>
      <c r="G17" s="13">
        <f t="shared" si="9"/>
        <v>11.920928955078125</v>
      </c>
      <c r="H17" s="13">
        <v>10000</v>
      </c>
      <c r="I17" s="13">
        <f t="shared" si="10"/>
        <v>10485760000</v>
      </c>
      <c r="J17" s="12">
        <f t="shared" si="11"/>
        <v>512000</v>
      </c>
    </row>
    <row r="18" spans="1:10" x14ac:dyDescent="0.25">
      <c r="A18">
        <v>200</v>
      </c>
      <c r="B18">
        <v>20</v>
      </c>
      <c r="C18">
        <v>125</v>
      </c>
      <c r="D18">
        <f t="shared" si="6"/>
        <v>500000</v>
      </c>
      <c r="E18" s="3">
        <f t="shared" si="7"/>
        <v>10240000000</v>
      </c>
      <c r="F18" s="1">
        <f t="shared" si="8"/>
        <v>9765.625</v>
      </c>
      <c r="G18" s="6">
        <f t="shared" si="9"/>
        <v>9.5367431640625</v>
      </c>
      <c r="H18" s="1">
        <v>10000</v>
      </c>
      <c r="I18" s="1">
        <f t="shared" si="10"/>
        <v>10485760000</v>
      </c>
      <c r="J18" s="3">
        <f t="shared" si="11"/>
        <v>512000</v>
      </c>
    </row>
    <row r="19" spans="1:10" x14ac:dyDescent="0.25">
      <c r="A19">
        <v>200</v>
      </c>
      <c r="B19">
        <v>15</v>
      </c>
      <c r="C19">
        <v>125</v>
      </c>
      <c r="D19">
        <f t="shared" si="6"/>
        <v>375000</v>
      </c>
      <c r="E19" s="3">
        <f t="shared" si="7"/>
        <v>7680000000</v>
      </c>
      <c r="F19" s="1">
        <f t="shared" si="8"/>
        <v>7324.21875</v>
      </c>
      <c r="G19" s="6">
        <f t="shared" si="9"/>
        <v>7.152557373046875</v>
      </c>
      <c r="H19" s="1">
        <v>10000</v>
      </c>
      <c r="I19" s="1">
        <f t="shared" si="10"/>
        <v>10485760000</v>
      </c>
      <c r="J19" s="3">
        <f t="shared" si="11"/>
        <v>512000</v>
      </c>
    </row>
    <row r="20" spans="1:10" x14ac:dyDescent="0.25">
      <c r="A20">
        <v>200</v>
      </c>
      <c r="B20">
        <v>10</v>
      </c>
      <c r="C20">
        <v>125</v>
      </c>
      <c r="D20">
        <f t="shared" si="6"/>
        <v>250000</v>
      </c>
      <c r="E20" s="3">
        <f t="shared" si="7"/>
        <v>5120000000</v>
      </c>
      <c r="F20" s="1">
        <f t="shared" si="8"/>
        <v>4882.8125</v>
      </c>
      <c r="G20" s="6">
        <f t="shared" si="9"/>
        <v>4.76837158203125</v>
      </c>
      <c r="H20" s="1">
        <v>10000</v>
      </c>
      <c r="I20" s="1">
        <f t="shared" si="10"/>
        <v>10485760000</v>
      </c>
      <c r="J20" s="3">
        <f t="shared" si="11"/>
        <v>512000</v>
      </c>
    </row>
    <row r="21" spans="1:10" x14ac:dyDescent="0.25">
      <c r="A21">
        <v>200</v>
      </c>
      <c r="B21">
        <v>5</v>
      </c>
      <c r="C21">
        <v>125</v>
      </c>
      <c r="D21">
        <f t="shared" si="6"/>
        <v>125000</v>
      </c>
      <c r="E21" s="3">
        <f t="shared" si="7"/>
        <v>2560000000</v>
      </c>
      <c r="F21" s="1">
        <f t="shared" si="8"/>
        <v>2441.40625</v>
      </c>
      <c r="G21" s="6">
        <f t="shared" si="9"/>
        <v>2.384185791015625</v>
      </c>
      <c r="H21" s="1">
        <v>10000</v>
      </c>
      <c r="I21" s="1">
        <f t="shared" si="10"/>
        <v>10485760000</v>
      </c>
      <c r="J21" s="3">
        <f t="shared" si="11"/>
        <v>512000</v>
      </c>
    </row>
    <row r="22" spans="1:10" x14ac:dyDescent="0.25">
      <c r="A22">
        <v>200</v>
      </c>
      <c r="B22">
        <v>1</v>
      </c>
      <c r="C22">
        <v>125</v>
      </c>
      <c r="D22">
        <f t="shared" si="6"/>
        <v>25000</v>
      </c>
      <c r="E22" s="3">
        <f t="shared" si="7"/>
        <v>512000000</v>
      </c>
      <c r="F22" s="1">
        <f t="shared" si="8"/>
        <v>488.28125</v>
      </c>
      <c r="G22" s="6">
        <f t="shared" si="9"/>
        <v>0.476837158203125</v>
      </c>
      <c r="H22" s="1">
        <v>10000</v>
      </c>
      <c r="I22" s="1">
        <f t="shared" si="10"/>
        <v>10485760000</v>
      </c>
      <c r="J22" s="3">
        <f t="shared" si="11"/>
        <v>512000</v>
      </c>
    </row>
    <row r="23" spans="1:10" x14ac:dyDescent="0.25">
      <c r="A23">
        <v>200</v>
      </c>
      <c r="B23">
        <v>20</v>
      </c>
      <c r="C23">
        <v>125</v>
      </c>
      <c r="D23">
        <f t="shared" si="6"/>
        <v>500000</v>
      </c>
      <c r="E23" s="3">
        <f t="shared" si="7"/>
        <v>10240000000</v>
      </c>
      <c r="F23" s="1">
        <f t="shared" si="8"/>
        <v>9765.625</v>
      </c>
      <c r="G23" s="6">
        <f t="shared" si="9"/>
        <v>9.5367431640625</v>
      </c>
      <c r="H23" s="1">
        <v>10000</v>
      </c>
      <c r="I23" s="1">
        <f t="shared" si="10"/>
        <v>10485760000</v>
      </c>
      <c r="J23" s="3">
        <f t="shared" si="11"/>
        <v>512000</v>
      </c>
    </row>
  </sheetData>
  <pageMargins left="0.7" right="0.7" top="0.75" bottom="0.75" header="0.3" footer="0.3"/>
  <pageSetup paperSize="9" scale="6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workbookViewId="0">
      <selection activeCell="B6" sqref="B6"/>
    </sheetView>
  </sheetViews>
  <sheetFormatPr defaultRowHeight="14.4" x14ac:dyDescent="0.3"/>
  <cols>
    <col min="1" max="1" width="25.33203125" bestFit="1" customWidth="1"/>
    <col min="2" max="2" width="14.5546875" bestFit="1" customWidth="1"/>
    <col min="3" max="3" width="29.88671875" bestFit="1" customWidth="1"/>
    <col min="4" max="5" width="22.33203125" style="3" customWidth="1"/>
    <col min="6" max="6" width="10.109375" style="1" customWidth="1"/>
    <col min="7" max="7" width="7.109375" style="6" customWidth="1"/>
    <col min="8" max="8" width="24" style="3" bestFit="1" customWidth="1"/>
    <col min="9" max="9" width="16.44140625" style="1" bestFit="1" customWidth="1"/>
    <col min="10" max="10" width="22.33203125" style="3" customWidth="1"/>
  </cols>
  <sheetData>
    <row r="1" spans="1:10" ht="15" x14ac:dyDescent="0.25">
      <c r="A1" t="s">
        <v>0</v>
      </c>
    </row>
    <row r="2" spans="1:10" ht="15" x14ac:dyDescent="0.25">
      <c r="A2" t="s">
        <v>4</v>
      </c>
      <c r="B2">
        <f>20*1024</f>
        <v>20480</v>
      </c>
      <c r="C2" t="s">
        <v>5</v>
      </c>
      <c r="D2" s="4"/>
      <c r="E2" s="4" t="s">
        <v>7</v>
      </c>
      <c r="H2" s="4" t="s">
        <v>11</v>
      </c>
      <c r="J2" s="4"/>
    </row>
    <row r="3" spans="1:10" ht="15" x14ac:dyDescent="0.25">
      <c r="A3" t="s">
        <v>1</v>
      </c>
      <c r="B3" t="s">
        <v>2</v>
      </c>
      <c r="C3" t="s">
        <v>3</v>
      </c>
      <c r="D3" s="3" t="s">
        <v>13</v>
      </c>
      <c r="E3" s="3" t="s">
        <v>8</v>
      </c>
      <c r="F3" s="1" t="s">
        <v>9</v>
      </c>
      <c r="G3" s="6" t="s">
        <v>10</v>
      </c>
      <c r="H3" s="3" t="s">
        <v>12</v>
      </c>
      <c r="I3" s="1" t="s">
        <v>8</v>
      </c>
      <c r="J3" s="3" t="s">
        <v>6</v>
      </c>
    </row>
    <row r="4" spans="1:10" ht="15" x14ac:dyDescent="0.25">
      <c r="A4">
        <v>100</v>
      </c>
      <c r="B4">
        <v>31</v>
      </c>
      <c r="C4">
        <v>125</v>
      </c>
      <c r="D4" s="3">
        <f t="shared" ref="D4:D11" si="0">A4*B4*C4</f>
        <v>387500</v>
      </c>
      <c r="E4" s="3">
        <f t="shared" ref="E4:E11" si="1">D4*$B$2</f>
        <v>7936000000</v>
      </c>
      <c r="F4" s="1">
        <f t="shared" ref="F4:F11" si="2">E4/(1024*1024)</f>
        <v>7568.359375</v>
      </c>
      <c r="G4" s="6">
        <f t="shared" ref="G4:G11" si="3">E4/(1024*1024*1024)</f>
        <v>7.3909759521484375</v>
      </c>
      <c r="H4" s="3">
        <v>20000</v>
      </c>
      <c r="I4" s="1">
        <f t="shared" ref="I4:I11" si="4">H4*1024*1024</f>
        <v>20971520000</v>
      </c>
      <c r="J4" s="3">
        <f t="shared" ref="J4:J11" si="5">I4/$B$2</f>
        <v>1024000</v>
      </c>
    </row>
    <row r="5" spans="1:10" ht="15" x14ac:dyDescent="0.25">
      <c r="A5">
        <v>100</v>
      </c>
      <c r="B5">
        <v>25</v>
      </c>
      <c r="C5">
        <v>125</v>
      </c>
      <c r="D5" s="3">
        <f t="shared" si="0"/>
        <v>312500</v>
      </c>
      <c r="E5" s="3">
        <f t="shared" si="1"/>
        <v>6400000000</v>
      </c>
      <c r="F5" s="1">
        <f t="shared" si="2"/>
        <v>6103.515625</v>
      </c>
      <c r="G5" s="6">
        <f t="shared" si="3"/>
        <v>5.9604644775390625</v>
      </c>
      <c r="H5" s="3">
        <v>20000</v>
      </c>
      <c r="I5" s="1">
        <f t="shared" si="4"/>
        <v>20971520000</v>
      </c>
      <c r="J5" s="3">
        <f t="shared" si="5"/>
        <v>1024000</v>
      </c>
    </row>
    <row r="6" spans="1:10" ht="15" x14ac:dyDescent="0.25">
      <c r="A6">
        <v>100</v>
      </c>
      <c r="B6">
        <v>20</v>
      </c>
      <c r="C6">
        <v>125</v>
      </c>
      <c r="D6" s="3">
        <f t="shared" si="0"/>
        <v>250000</v>
      </c>
      <c r="E6" s="3">
        <f t="shared" si="1"/>
        <v>5120000000</v>
      </c>
      <c r="F6" s="1">
        <f t="shared" si="2"/>
        <v>4882.8125</v>
      </c>
      <c r="G6" s="6">
        <f t="shared" si="3"/>
        <v>4.76837158203125</v>
      </c>
      <c r="H6" s="3">
        <v>20000</v>
      </c>
      <c r="I6" s="1">
        <f t="shared" si="4"/>
        <v>20971520000</v>
      </c>
      <c r="J6" s="3">
        <f t="shared" si="5"/>
        <v>1024000</v>
      </c>
    </row>
    <row r="7" spans="1:10" ht="15" x14ac:dyDescent="0.25">
      <c r="A7">
        <v>100</v>
      </c>
      <c r="B7">
        <v>15</v>
      </c>
      <c r="C7">
        <v>125</v>
      </c>
      <c r="D7" s="3">
        <f t="shared" si="0"/>
        <v>187500</v>
      </c>
      <c r="E7" s="3">
        <f t="shared" si="1"/>
        <v>3840000000</v>
      </c>
      <c r="F7" s="1">
        <f t="shared" si="2"/>
        <v>3662.109375</v>
      </c>
      <c r="G7" s="6">
        <f t="shared" si="3"/>
        <v>3.5762786865234375</v>
      </c>
      <c r="H7" s="3">
        <v>20000</v>
      </c>
      <c r="I7" s="1">
        <f t="shared" si="4"/>
        <v>20971520000</v>
      </c>
      <c r="J7" s="3">
        <f t="shared" si="5"/>
        <v>1024000</v>
      </c>
    </row>
    <row r="8" spans="1:10" ht="15" x14ac:dyDescent="0.25">
      <c r="A8">
        <v>100</v>
      </c>
      <c r="B8">
        <v>10</v>
      </c>
      <c r="C8">
        <v>125</v>
      </c>
      <c r="D8" s="3">
        <f t="shared" si="0"/>
        <v>125000</v>
      </c>
      <c r="E8" s="3">
        <f t="shared" si="1"/>
        <v>2560000000</v>
      </c>
      <c r="F8" s="1">
        <f t="shared" si="2"/>
        <v>2441.40625</v>
      </c>
      <c r="G8" s="6">
        <f t="shared" si="3"/>
        <v>2.384185791015625</v>
      </c>
      <c r="H8" s="3">
        <v>20000</v>
      </c>
      <c r="I8" s="1">
        <f t="shared" si="4"/>
        <v>20971520000</v>
      </c>
      <c r="J8" s="3">
        <f t="shared" si="5"/>
        <v>1024000</v>
      </c>
    </row>
    <row r="9" spans="1:10" ht="15" x14ac:dyDescent="0.25">
      <c r="A9">
        <v>100</v>
      </c>
      <c r="B9">
        <v>5</v>
      </c>
      <c r="C9">
        <v>125</v>
      </c>
      <c r="D9" s="3">
        <f t="shared" si="0"/>
        <v>62500</v>
      </c>
      <c r="E9" s="3">
        <f t="shared" si="1"/>
        <v>1280000000</v>
      </c>
      <c r="F9" s="1">
        <f t="shared" si="2"/>
        <v>1220.703125</v>
      </c>
      <c r="G9" s="6">
        <f t="shared" si="3"/>
        <v>1.1920928955078125</v>
      </c>
      <c r="H9" s="3">
        <v>20000</v>
      </c>
      <c r="I9" s="1">
        <f t="shared" si="4"/>
        <v>20971520000</v>
      </c>
      <c r="J9" s="3">
        <f t="shared" si="5"/>
        <v>1024000</v>
      </c>
    </row>
    <row r="10" spans="1:10" ht="15" x14ac:dyDescent="0.25">
      <c r="A10">
        <v>100</v>
      </c>
      <c r="B10">
        <v>1</v>
      </c>
      <c r="C10">
        <v>125</v>
      </c>
      <c r="D10" s="3">
        <f t="shared" si="0"/>
        <v>12500</v>
      </c>
      <c r="E10" s="3">
        <f t="shared" si="1"/>
        <v>256000000</v>
      </c>
      <c r="F10" s="1">
        <f t="shared" si="2"/>
        <v>244.140625</v>
      </c>
      <c r="G10" s="6">
        <f t="shared" si="3"/>
        <v>0.2384185791015625</v>
      </c>
      <c r="H10" s="3">
        <v>20000</v>
      </c>
      <c r="I10" s="1">
        <f t="shared" si="4"/>
        <v>20971520000</v>
      </c>
      <c r="J10" s="3">
        <f t="shared" si="5"/>
        <v>1024000</v>
      </c>
    </row>
    <row r="11" spans="1:10" ht="15" x14ac:dyDescent="0.25">
      <c r="A11">
        <v>200</v>
      </c>
      <c r="B11">
        <v>20</v>
      </c>
      <c r="C11">
        <v>125</v>
      </c>
      <c r="D11" s="3">
        <f t="shared" si="0"/>
        <v>500000</v>
      </c>
      <c r="E11" s="3">
        <f t="shared" si="1"/>
        <v>10240000000</v>
      </c>
      <c r="F11" s="1">
        <f t="shared" si="2"/>
        <v>9765.625</v>
      </c>
      <c r="G11" s="6">
        <f t="shared" si="3"/>
        <v>9.5367431640625</v>
      </c>
      <c r="H11" s="3">
        <v>20000</v>
      </c>
      <c r="I11" s="1">
        <f t="shared" si="4"/>
        <v>20971520000</v>
      </c>
      <c r="J11" s="3">
        <f t="shared" si="5"/>
        <v>1024000</v>
      </c>
    </row>
    <row r="14" spans="1:10" ht="15" x14ac:dyDescent="0.25">
      <c r="A14">
        <v>200</v>
      </c>
      <c r="B14">
        <v>31</v>
      </c>
      <c r="C14">
        <v>125</v>
      </c>
      <c r="D14" s="3">
        <f t="shared" ref="D14:D21" si="6">A14*B14*C14</f>
        <v>775000</v>
      </c>
      <c r="E14" s="3">
        <f t="shared" ref="E14:E21" si="7">D14*$B$2</f>
        <v>15872000000</v>
      </c>
      <c r="F14" s="1">
        <f t="shared" ref="F14:F21" si="8">E14/(1024*1024)</f>
        <v>15136.71875</v>
      </c>
      <c r="G14" s="6">
        <f t="shared" ref="G14:G21" si="9">E14/(1024*1024*1024)</f>
        <v>14.781951904296875</v>
      </c>
      <c r="H14" s="3">
        <v>20000</v>
      </c>
      <c r="I14" s="1">
        <f t="shared" ref="I14:I21" si="10">H14*1024*1024</f>
        <v>20971520000</v>
      </c>
      <c r="J14" s="3">
        <f t="shared" ref="J14:J21" si="11">I14/$B$2</f>
        <v>1024000</v>
      </c>
    </row>
    <row r="15" spans="1:10" ht="15" x14ac:dyDescent="0.25">
      <c r="A15">
        <v>200</v>
      </c>
      <c r="B15">
        <v>25</v>
      </c>
      <c r="C15">
        <v>125</v>
      </c>
      <c r="D15" s="3">
        <f t="shared" si="6"/>
        <v>625000</v>
      </c>
      <c r="E15" s="3">
        <f t="shared" si="7"/>
        <v>12800000000</v>
      </c>
      <c r="F15" s="1">
        <f t="shared" si="8"/>
        <v>12207.03125</v>
      </c>
      <c r="G15" s="6">
        <f t="shared" si="9"/>
        <v>11.920928955078125</v>
      </c>
      <c r="H15" s="3">
        <v>20000</v>
      </c>
      <c r="I15" s="1">
        <f t="shared" si="10"/>
        <v>20971520000</v>
      </c>
      <c r="J15" s="3">
        <f t="shared" si="11"/>
        <v>1024000</v>
      </c>
    </row>
    <row r="16" spans="1:10" ht="15" x14ac:dyDescent="0.25">
      <c r="A16">
        <v>200</v>
      </c>
      <c r="B16">
        <v>20</v>
      </c>
      <c r="C16">
        <v>125</v>
      </c>
      <c r="D16" s="3">
        <f t="shared" si="6"/>
        <v>500000</v>
      </c>
      <c r="E16" s="3">
        <f t="shared" si="7"/>
        <v>10240000000</v>
      </c>
      <c r="F16" s="1">
        <f t="shared" si="8"/>
        <v>9765.625</v>
      </c>
      <c r="G16" s="6">
        <f t="shared" si="9"/>
        <v>9.5367431640625</v>
      </c>
      <c r="H16" s="3">
        <v>20000</v>
      </c>
      <c r="I16" s="1">
        <f t="shared" si="10"/>
        <v>20971520000</v>
      </c>
      <c r="J16" s="3">
        <f t="shared" si="11"/>
        <v>1024000</v>
      </c>
    </row>
    <row r="17" spans="1:10" ht="15" x14ac:dyDescent="0.25">
      <c r="A17">
        <v>200</v>
      </c>
      <c r="B17">
        <v>15</v>
      </c>
      <c r="C17">
        <v>125</v>
      </c>
      <c r="D17" s="3">
        <f t="shared" si="6"/>
        <v>375000</v>
      </c>
      <c r="E17" s="3">
        <f t="shared" si="7"/>
        <v>7680000000</v>
      </c>
      <c r="F17" s="1">
        <f t="shared" si="8"/>
        <v>7324.21875</v>
      </c>
      <c r="G17" s="6">
        <f t="shared" si="9"/>
        <v>7.152557373046875</v>
      </c>
      <c r="H17" s="3">
        <v>20000</v>
      </c>
      <c r="I17" s="1">
        <f t="shared" si="10"/>
        <v>20971520000</v>
      </c>
      <c r="J17" s="3">
        <f t="shared" si="11"/>
        <v>1024000</v>
      </c>
    </row>
    <row r="18" spans="1:10" ht="15" x14ac:dyDescent="0.25">
      <c r="A18">
        <v>200</v>
      </c>
      <c r="B18">
        <v>10</v>
      </c>
      <c r="C18">
        <v>125</v>
      </c>
      <c r="D18" s="3">
        <f t="shared" si="6"/>
        <v>250000</v>
      </c>
      <c r="E18" s="3">
        <f t="shared" si="7"/>
        <v>5120000000</v>
      </c>
      <c r="F18" s="1">
        <f t="shared" si="8"/>
        <v>4882.8125</v>
      </c>
      <c r="G18" s="6">
        <f t="shared" si="9"/>
        <v>4.76837158203125</v>
      </c>
      <c r="H18" s="3">
        <v>20000</v>
      </c>
      <c r="I18" s="1">
        <f t="shared" si="10"/>
        <v>20971520000</v>
      </c>
      <c r="J18" s="3">
        <f t="shared" si="11"/>
        <v>1024000</v>
      </c>
    </row>
    <row r="19" spans="1:10" ht="15" x14ac:dyDescent="0.25">
      <c r="A19">
        <v>200</v>
      </c>
      <c r="B19">
        <v>5</v>
      </c>
      <c r="C19">
        <v>125</v>
      </c>
      <c r="D19" s="3">
        <f t="shared" si="6"/>
        <v>125000</v>
      </c>
      <c r="E19" s="3">
        <f t="shared" si="7"/>
        <v>2560000000</v>
      </c>
      <c r="F19" s="1">
        <f t="shared" si="8"/>
        <v>2441.40625</v>
      </c>
      <c r="G19" s="6">
        <f t="shared" si="9"/>
        <v>2.384185791015625</v>
      </c>
      <c r="H19" s="3">
        <v>20000</v>
      </c>
      <c r="I19" s="1">
        <f t="shared" si="10"/>
        <v>20971520000</v>
      </c>
      <c r="J19" s="3">
        <f t="shared" si="11"/>
        <v>1024000</v>
      </c>
    </row>
    <row r="20" spans="1:10" ht="15" x14ac:dyDescent="0.25">
      <c r="A20">
        <v>200</v>
      </c>
      <c r="B20">
        <v>1</v>
      </c>
      <c r="C20">
        <v>125</v>
      </c>
      <c r="D20" s="3">
        <f t="shared" si="6"/>
        <v>25000</v>
      </c>
      <c r="E20" s="3">
        <f t="shared" si="7"/>
        <v>512000000</v>
      </c>
      <c r="F20" s="1">
        <f t="shared" si="8"/>
        <v>488.28125</v>
      </c>
      <c r="G20" s="6">
        <f t="shared" si="9"/>
        <v>0.476837158203125</v>
      </c>
      <c r="H20" s="3">
        <v>20000</v>
      </c>
      <c r="I20" s="1">
        <f t="shared" si="10"/>
        <v>20971520000</v>
      </c>
      <c r="J20" s="3">
        <f t="shared" si="11"/>
        <v>1024000</v>
      </c>
    </row>
    <row r="21" spans="1:10" ht="15" x14ac:dyDescent="0.25">
      <c r="A21">
        <v>200</v>
      </c>
      <c r="B21">
        <v>20</v>
      </c>
      <c r="C21">
        <v>125</v>
      </c>
      <c r="D21" s="3">
        <f t="shared" si="6"/>
        <v>500000</v>
      </c>
      <c r="E21" s="3">
        <f t="shared" si="7"/>
        <v>10240000000</v>
      </c>
      <c r="F21" s="1">
        <f t="shared" si="8"/>
        <v>9765.625</v>
      </c>
      <c r="G21" s="6">
        <f t="shared" si="9"/>
        <v>9.5367431640625</v>
      </c>
      <c r="H21" s="3">
        <v>20000</v>
      </c>
      <c r="I21" s="1">
        <f t="shared" si="10"/>
        <v>20971520000</v>
      </c>
      <c r="J21" s="3">
        <f t="shared" si="11"/>
        <v>1024000</v>
      </c>
    </row>
    <row r="24" spans="1:10" ht="15" x14ac:dyDescent="0.25">
      <c r="A24">
        <v>250</v>
      </c>
      <c r="B24">
        <v>31</v>
      </c>
      <c r="C24">
        <v>125</v>
      </c>
      <c r="D24" s="3">
        <f>A24*B24*C24</f>
        <v>968750</v>
      </c>
      <c r="E24" s="3">
        <f>D24*$B$2</f>
        <v>19840000000</v>
      </c>
      <c r="F24" s="1">
        <f>E24/(1024*1024)</f>
        <v>18920.8984375</v>
      </c>
      <c r="G24" s="6">
        <f>E24/(1024*1024*1024)</f>
        <v>18.477439880371094</v>
      </c>
      <c r="H24" s="3">
        <v>20000</v>
      </c>
      <c r="I24" s="1">
        <f>H24*1024*1024</f>
        <v>20971520000</v>
      </c>
      <c r="J24" s="3">
        <f>I24/$B$2</f>
        <v>1024000</v>
      </c>
    </row>
    <row r="25" spans="1:10" x14ac:dyDescent="0.3">
      <c r="A25">
        <v>100</v>
      </c>
      <c r="B25">
        <v>31</v>
      </c>
      <c r="C25">
        <v>250</v>
      </c>
      <c r="D25" s="3">
        <f>A25*B25*C25</f>
        <v>775000</v>
      </c>
      <c r="E25" s="3">
        <f>D25*$B$2</f>
        <v>15872000000</v>
      </c>
      <c r="F25" s="1">
        <f>E25/(1024*1024)</f>
        <v>15136.71875</v>
      </c>
      <c r="G25" s="6">
        <f>E25/(1024*1024*1024)</f>
        <v>14.781951904296875</v>
      </c>
      <c r="H25" s="3">
        <v>20000</v>
      </c>
      <c r="I25" s="1">
        <f>H25*1024*1024</f>
        <v>20971520000</v>
      </c>
      <c r="J25" s="3">
        <f>I25/$B$2</f>
        <v>1024000</v>
      </c>
    </row>
    <row r="26" spans="1:10" x14ac:dyDescent="0.3">
      <c r="A26">
        <v>100</v>
      </c>
      <c r="B26">
        <v>31</v>
      </c>
      <c r="C26">
        <v>300</v>
      </c>
      <c r="D26" s="3">
        <f>A26*B26*C26</f>
        <v>930000</v>
      </c>
      <c r="E26" s="3">
        <f>D26*$B$2</f>
        <v>19046400000</v>
      </c>
      <c r="F26" s="1">
        <f>E26/(1024*1024)</f>
        <v>18164.0625</v>
      </c>
      <c r="G26" s="6">
        <f>E26/(1024*1024*1024)</f>
        <v>17.73834228515625</v>
      </c>
      <c r="H26" s="3">
        <v>20000</v>
      </c>
      <c r="I26" s="1">
        <f>H26*1024*1024</f>
        <v>20971520000</v>
      </c>
      <c r="J26" s="3">
        <f>I26/$B$2</f>
        <v>1024000</v>
      </c>
    </row>
    <row r="27" spans="1:10" x14ac:dyDescent="0.3">
      <c r="A27">
        <v>100</v>
      </c>
      <c r="B27">
        <v>31</v>
      </c>
      <c r="C27">
        <v>325</v>
      </c>
      <c r="D27" s="3">
        <f>A27*B27*C27</f>
        <v>1007500</v>
      </c>
      <c r="E27" s="3">
        <f>D27*$B$2</f>
        <v>20633600000</v>
      </c>
      <c r="F27" s="1">
        <f>E27/(1024*1024)</f>
        <v>19677.734375</v>
      </c>
      <c r="G27" s="6">
        <f>E27/(1024*1024*1024)</f>
        <v>19.216537475585938</v>
      </c>
      <c r="H27" s="3">
        <v>20000</v>
      </c>
      <c r="I27" s="1">
        <f>H27*1024*1024</f>
        <v>20971520000</v>
      </c>
      <c r="J27" s="3">
        <f>I27/$B$2</f>
        <v>1024000</v>
      </c>
    </row>
  </sheetData>
  <pageMargins left="0.7" right="0.7" top="0.75" bottom="0.75" header="0.3" footer="0.3"/>
  <pageSetup paperSize="9" scale="67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Bij 10.000 MB</vt:lpstr>
      <vt:lpstr>By 20.000 MB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2017-12-31T10:57:38Z</dcterms:modified>
</cp:coreProperties>
</file>