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\Documents\GitHub\2023_presentation_rcs\output\"/>
    </mc:Choice>
  </mc:AlternateContent>
  <xr:revisionPtr revIDLastSave="0" documentId="13_ncr:1_{5E73879A-A8EE-4933-BA1F-2AFB36B284EC}" xr6:coauthVersionLast="47" xr6:coauthVersionMax="47" xr10:uidLastSave="{00000000-0000-0000-0000-000000000000}"/>
  <bookViews>
    <workbookView xWindow="-28920" yWindow="-5805" windowWidth="29040" windowHeight="15720" activeTab="1" xr2:uid="{067AFF90-096A-4F22-8DAB-8A3040FED59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4" i="2"/>
  <c r="D5" i="2"/>
  <c r="D6" i="2"/>
  <c r="D7" i="2"/>
  <c r="D8" i="2"/>
  <c r="D9" i="2"/>
  <c r="D10" i="2"/>
  <c r="D11" i="2"/>
  <c r="D12" i="2"/>
  <c r="D13" i="2"/>
  <c r="D14" i="2"/>
  <c r="D3" i="2"/>
  <c r="D44" i="2" l="1"/>
  <c r="C46" i="2"/>
  <c r="D46" i="2"/>
  <c r="D47" i="2"/>
  <c r="C43" i="2"/>
  <c r="D43" i="2"/>
  <c r="C45" i="2"/>
  <c r="C47" i="2"/>
  <c r="D45" i="2"/>
  <c r="C44" i="2"/>
</calcChain>
</file>

<file path=xl/sharedStrings.xml><?xml version="1.0" encoding="utf-8"?>
<sst xmlns="http://schemas.openxmlformats.org/spreadsheetml/2006/main" count="15" uniqueCount="15">
  <si>
    <t>Day 4</t>
  </si>
  <si>
    <t>Day 7</t>
  </si>
  <si>
    <t>Day 10</t>
  </si>
  <si>
    <t>Day 13</t>
  </si>
  <si>
    <t>Day</t>
  </si>
  <si>
    <t>Not treated</t>
  </si>
  <si>
    <t>Treated</t>
  </si>
  <si>
    <t>Small effect</t>
  </si>
  <si>
    <t>Medium effect</t>
  </si>
  <si>
    <t>Large effect</t>
  </si>
  <si>
    <t>n</t>
  </si>
  <si>
    <t>Event</t>
  </si>
  <si>
    <t>Power</t>
  </si>
  <si>
    <t>Event happens on…</t>
  </si>
  <si>
    <t>Day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</si>
</sst>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952540611606932E-2"/>
          <c:y val="0.15660687837139808"/>
          <c:w val="0.86616641931789162"/>
          <c:h val="0.6522978259792997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Sheet1!$C$2:$C$21</c:f>
              <c:numCache>
                <c:formatCode>0</c:formatCode>
                <c:ptCount val="20"/>
                <c:pt idx="0">
                  <c:v>3.2</c:v>
                </c:pt>
                <c:pt idx="1">
                  <c:v>3.3</c:v>
                </c:pt>
                <c:pt idx="2">
                  <c:v>3.2</c:v>
                </c:pt>
                <c:pt idx="3">
                  <c:v>3.4</c:v>
                </c:pt>
                <c:pt idx="4">
                  <c:v>3.5</c:v>
                </c:pt>
                <c:pt idx="5">
                  <c:v>3.4</c:v>
                </c:pt>
                <c:pt idx="6">
                  <c:v>3.7</c:v>
                </c:pt>
                <c:pt idx="7">
                  <c:v>3.5</c:v>
                </c:pt>
                <c:pt idx="8">
                  <c:v>3.5</c:v>
                </c:pt>
                <c:pt idx="9">
                  <c:v>3</c:v>
                </c:pt>
                <c:pt idx="10">
                  <c:v>2.5</c:v>
                </c:pt>
                <c:pt idx="11">
                  <c:v>2.4</c:v>
                </c:pt>
                <c:pt idx="12">
                  <c:v>2.5</c:v>
                </c:pt>
                <c:pt idx="13">
                  <c:v>2.6</c:v>
                </c:pt>
                <c:pt idx="14">
                  <c:v>2.5</c:v>
                </c:pt>
                <c:pt idx="15">
                  <c:v>2.4</c:v>
                </c:pt>
                <c:pt idx="16">
                  <c:v>2.2999999999999998</c:v>
                </c:pt>
                <c:pt idx="17">
                  <c:v>2.7</c:v>
                </c:pt>
                <c:pt idx="18">
                  <c:v>2.5</c:v>
                </c:pt>
                <c:pt idx="19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7-47C9-9931-7F3C017DD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17704"/>
        <c:axId val="543918056"/>
      </c:scatterChart>
      <c:valAx>
        <c:axId val="54391770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CL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Day</a:t>
                </a:r>
              </a:p>
            </c:rich>
          </c:tx>
          <c:layout>
            <c:manualLayout>
              <c:xMode val="edge"/>
              <c:yMode val="edge"/>
              <c:x val="0.49264052297674288"/>
              <c:y val="0.90499124765727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L"/>
          </a:p>
        </c:txPr>
        <c:crossAx val="543918056"/>
        <c:crosses val="autoZero"/>
        <c:crossBetween val="midCat"/>
      </c:valAx>
      <c:valAx>
        <c:axId val="543918056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CL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Police legitimacy</a:t>
                </a:r>
              </a:p>
            </c:rich>
          </c:tx>
          <c:layout>
            <c:manualLayout>
              <c:xMode val="edge"/>
              <c:yMode val="edge"/>
              <c:x val="1.3867683236642449E-2"/>
              <c:y val="0.256902144307433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L"/>
          </a:p>
        </c:txPr>
        <c:crossAx val="5439177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596900</xdr:colOff>
      <xdr:row>9</xdr:row>
      <xdr:rowOff>161924</xdr:rowOff>
    </xdr:from>
    <xdr:to>
      <xdr:col>24</xdr:col>
      <xdr:colOff>161925</xdr:colOff>
      <xdr:row>32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B3749-D741-3003-0C49-186FEBFB7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466725</xdr:colOff>
      <xdr:row>13</xdr:row>
      <xdr:rowOff>0</xdr:rowOff>
    </xdr:from>
    <xdr:to>
      <xdr:col>17</xdr:col>
      <xdr:colOff>473075</xdr:colOff>
      <xdr:row>27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075262D-E2A6-A9CA-3FF0-5587AD59D9CA}"/>
            </a:ext>
          </a:extLst>
        </xdr:cNvPr>
        <xdr:cNvCxnSpPr/>
      </xdr:nvCxnSpPr>
      <xdr:spPr>
        <a:xfrm>
          <a:off x="10829925" y="2352675"/>
          <a:ext cx="6350" cy="2705100"/>
        </a:xfrm>
        <a:prstGeom prst="line">
          <a:avLst/>
        </a:prstGeom>
        <a:ln w="19050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542923</xdr:colOff>
      <xdr:row>11</xdr:row>
      <xdr:rowOff>47624</xdr:rowOff>
    </xdr:from>
    <xdr:ext cx="2520951" cy="56425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FF226A-3B8C-A665-E190-312851427A9C}"/>
            </a:ext>
          </a:extLst>
        </xdr:cNvPr>
        <xdr:cNvSpPr txBox="1"/>
      </xdr:nvSpPr>
      <xdr:spPr>
        <a:xfrm>
          <a:off x="10906123" y="2038349"/>
          <a:ext cx="2520951" cy="564257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L" sz="1600">
              <a:latin typeface="Arial" panose="020B0604020202020204" pitchFamily="34" charset="0"/>
              <a:cs typeface="Arial" panose="020B0604020202020204" pitchFamily="34" charset="0"/>
            </a:rPr>
            <a:t>Police killing of unarmed African-American citizen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0DACA-401E-4B65-98D6-A86C093FDC8C}">
  <dimension ref="B2:C21"/>
  <sheetViews>
    <sheetView topLeftCell="A10" workbookViewId="0">
      <selection activeCell="D29" sqref="D29"/>
    </sheetView>
  </sheetViews>
  <sheetFormatPr defaultRowHeight="14.5" x14ac:dyDescent="0.35"/>
  <sheetData>
    <row r="2" spans="2:3" x14ac:dyDescent="0.35">
      <c r="B2">
        <v>1</v>
      </c>
      <c r="C2" s="1">
        <v>3.2</v>
      </c>
    </row>
    <row r="3" spans="2:3" x14ac:dyDescent="0.35">
      <c r="B3">
        <v>2</v>
      </c>
      <c r="C3" s="1">
        <v>3.3</v>
      </c>
    </row>
    <row r="4" spans="2:3" x14ac:dyDescent="0.35">
      <c r="B4">
        <v>3</v>
      </c>
      <c r="C4" s="1">
        <v>3.2</v>
      </c>
    </row>
    <row r="5" spans="2:3" x14ac:dyDescent="0.35">
      <c r="B5">
        <v>4</v>
      </c>
      <c r="C5" s="1">
        <v>3.4</v>
      </c>
    </row>
    <row r="6" spans="2:3" x14ac:dyDescent="0.35">
      <c r="B6">
        <v>5</v>
      </c>
      <c r="C6" s="1">
        <v>3.5</v>
      </c>
    </row>
    <row r="7" spans="2:3" x14ac:dyDescent="0.35">
      <c r="B7">
        <v>6</v>
      </c>
      <c r="C7" s="1">
        <v>3.4</v>
      </c>
    </row>
    <row r="8" spans="2:3" x14ac:dyDescent="0.35">
      <c r="B8">
        <v>7</v>
      </c>
      <c r="C8" s="1">
        <v>3.7</v>
      </c>
    </row>
    <row r="9" spans="2:3" x14ac:dyDescent="0.35">
      <c r="B9">
        <v>8</v>
      </c>
      <c r="C9" s="1">
        <v>3.5</v>
      </c>
    </row>
    <row r="10" spans="2:3" x14ac:dyDescent="0.35">
      <c r="B10">
        <v>9</v>
      </c>
      <c r="C10" s="1">
        <v>3.5</v>
      </c>
    </row>
    <row r="11" spans="2:3" x14ac:dyDescent="0.35">
      <c r="B11">
        <v>10</v>
      </c>
      <c r="C11" s="1">
        <v>3</v>
      </c>
    </row>
    <row r="12" spans="2:3" x14ac:dyDescent="0.35">
      <c r="B12">
        <v>11</v>
      </c>
      <c r="C12" s="1">
        <v>2.5</v>
      </c>
    </row>
    <row r="13" spans="2:3" x14ac:dyDescent="0.35">
      <c r="B13">
        <v>12</v>
      </c>
      <c r="C13" s="1">
        <v>2.4</v>
      </c>
    </row>
    <row r="14" spans="2:3" x14ac:dyDescent="0.35">
      <c r="B14">
        <v>13</v>
      </c>
      <c r="C14" s="1">
        <v>2.5</v>
      </c>
    </row>
    <row r="15" spans="2:3" x14ac:dyDescent="0.35">
      <c r="B15">
        <v>14</v>
      </c>
      <c r="C15" s="1">
        <v>2.6</v>
      </c>
    </row>
    <row r="16" spans="2:3" x14ac:dyDescent="0.35">
      <c r="B16">
        <v>15</v>
      </c>
      <c r="C16" s="1">
        <v>2.5</v>
      </c>
    </row>
    <row r="17" spans="2:3" x14ac:dyDescent="0.35">
      <c r="B17">
        <v>16</v>
      </c>
      <c r="C17" s="1">
        <v>2.4</v>
      </c>
    </row>
    <row r="18" spans="2:3" x14ac:dyDescent="0.35">
      <c r="B18">
        <v>17</v>
      </c>
      <c r="C18" s="1">
        <v>2.2999999999999998</v>
      </c>
    </row>
    <row r="19" spans="2:3" x14ac:dyDescent="0.35">
      <c r="B19">
        <v>18</v>
      </c>
      <c r="C19" s="1">
        <v>2.7</v>
      </c>
    </row>
    <row r="20" spans="2:3" x14ac:dyDescent="0.35">
      <c r="B20">
        <v>19</v>
      </c>
      <c r="C20" s="1">
        <v>2.5</v>
      </c>
    </row>
    <row r="21" spans="2:3" x14ac:dyDescent="0.35">
      <c r="B21">
        <v>20</v>
      </c>
      <c r="C21" s="1">
        <v>2.4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439F-79D1-458E-93A1-C65F6C0131AF}">
  <dimension ref="B2:L47"/>
  <sheetViews>
    <sheetView showGridLines="0" tabSelected="1" topLeftCell="A16" workbookViewId="0">
      <selection activeCell="I32" sqref="I32"/>
    </sheetView>
  </sheetViews>
  <sheetFormatPr defaultRowHeight="12.5" x14ac:dyDescent="0.35"/>
  <cols>
    <col min="1" max="1" width="8.7265625" style="3"/>
    <col min="2" max="2" width="20.7265625" style="3" customWidth="1"/>
    <col min="3" max="4" width="12.6328125" style="4" customWidth="1"/>
    <col min="5" max="7" width="12.6328125" style="3" customWidth="1"/>
    <col min="8" max="8" width="12.26953125" style="4" customWidth="1"/>
    <col min="9" max="9" width="11.1796875" style="4" customWidth="1"/>
    <col min="10" max="12" width="11.90625" style="4" customWidth="1"/>
    <col min="13" max="16384" width="8.7265625" style="3"/>
  </cols>
  <sheetData>
    <row r="2" spans="3:12" x14ac:dyDescent="0.35">
      <c r="C2" s="2" t="s">
        <v>4</v>
      </c>
      <c r="D2" s="2" t="s">
        <v>10</v>
      </c>
      <c r="H2" s="3"/>
      <c r="I2" s="3"/>
      <c r="J2" s="3"/>
      <c r="K2" s="3"/>
      <c r="L2" s="3"/>
    </row>
    <row r="3" spans="3:12" x14ac:dyDescent="0.35">
      <c r="C3" s="4">
        <v>1</v>
      </c>
      <c r="D3" s="5">
        <f>1500/35</f>
        <v>42.857142857142854</v>
      </c>
      <c r="H3" s="3"/>
      <c r="I3" s="3"/>
      <c r="J3" s="3"/>
      <c r="K3" s="3"/>
      <c r="L3" s="3"/>
    </row>
    <row r="4" spans="3:12" x14ac:dyDescent="0.35">
      <c r="C4" s="4">
        <v>2</v>
      </c>
      <c r="D4" s="5">
        <f t="shared" ref="D4:D37" si="0">1500/35</f>
        <v>42.857142857142854</v>
      </c>
      <c r="H4" s="3"/>
      <c r="I4" s="3"/>
      <c r="J4" s="3"/>
      <c r="K4" s="3"/>
      <c r="L4" s="3"/>
    </row>
    <row r="5" spans="3:12" x14ac:dyDescent="0.35">
      <c r="C5" s="4">
        <v>3</v>
      </c>
      <c r="D5" s="5">
        <f t="shared" si="0"/>
        <v>42.857142857142854</v>
      </c>
      <c r="H5" s="3"/>
      <c r="I5" s="3"/>
      <c r="J5" s="3"/>
      <c r="K5" s="3"/>
      <c r="L5" s="3"/>
    </row>
    <row r="6" spans="3:12" x14ac:dyDescent="0.35">
      <c r="C6" s="4">
        <v>4</v>
      </c>
      <c r="D6" s="5">
        <f t="shared" si="0"/>
        <v>42.857142857142854</v>
      </c>
      <c r="H6" s="3"/>
      <c r="I6" s="3"/>
      <c r="J6" s="3"/>
      <c r="K6" s="3"/>
      <c r="L6" s="3"/>
    </row>
    <row r="7" spans="3:12" x14ac:dyDescent="0.35">
      <c r="C7" s="4">
        <v>5</v>
      </c>
      <c r="D7" s="5">
        <f t="shared" si="0"/>
        <v>42.857142857142854</v>
      </c>
      <c r="H7" s="3"/>
      <c r="I7" s="3"/>
      <c r="J7" s="3"/>
      <c r="K7" s="3"/>
      <c r="L7" s="3"/>
    </row>
    <row r="8" spans="3:12" x14ac:dyDescent="0.35">
      <c r="C8" s="4">
        <v>6</v>
      </c>
      <c r="D8" s="5">
        <f t="shared" si="0"/>
        <v>42.857142857142854</v>
      </c>
      <c r="H8" s="3"/>
      <c r="I8" s="3"/>
      <c r="J8" s="3"/>
      <c r="K8" s="3"/>
      <c r="L8" s="3"/>
    </row>
    <row r="9" spans="3:12" x14ac:dyDescent="0.35">
      <c r="C9" s="4">
        <v>7</v>
      </c>
      <c r="D9" s="5">
        <f t="shared" si="0"/>
        <v>42.857142857142854</v>
      </c>
    </row>
    <row r="10" spans="3:12" x14ac:dyDescent="0.35">
      <c r="C10" s="4">
        <v>8</v>
      </c>
      <c r="D10" s="5">
        <f t="shared" si="0"/>
        <v>42.857142857142854</v>
      </c>
    </row>
    <row r="11" spans="3:12" x14ac:dyDescent="0.35">
      <c r="C11" s="4">
        <v>9</v>
      </c>
      <c r="D11" s="5">
        <f t="shared" si="0"/>
        <v>42.857142857142854</v>
      </c>
    </row>
    <row r="12" spans="3:12" x14ac:dyDescent="0.35">
      <c r="C12" s="4">
        <v>10</v>
      </c>
      <c r="D12" s="5">
        <f t="shared" si="0"/>
        <v>42.857142857142854</v>
      </c>
    </row>
    <row r="13" spans="3:12" x14ac:dyDescent="0.35">
      <c r="C13" s="4">
        <v>11</v>
      </c>
      <c r="D13" s="5">
        <f t="shared" si="0"/>
        <v>42.857142857142854</v>
      </c>
    </row>
    <row r="14" spans="3:12" x14ac:dyDescent="0.35">
      <c r="C14" s="4">
        <v>12</v>
      </c>
      <c r="D14" s="5">
        <f t="shared" si="0"/>
        <v>42.857142857142854</v>
      </c>
    </row>
    <row r="15" spans="3:12" x14ac:dyDescent="0.35">
      <c r="C15" s="4">
        <v>13</v>
      </c>
      <c r="D15" s="5">
        <f t="shared" si="0"/>
        <v>42.857142857142854</v>
      </c>
    </row>
    <row r="16" spans="3:12" x14ac:dyDescent="0.35">
      <c r="C16" s="4">
        <v>14</v>
      </c>
      <c r="D16" s="5">
        <f t="shared" si="0"/>
        <v>42.857142857142854</v>
      </c>
    </row>
    <row r="17" spans="3:4" x14ac:dyDescent="0.35">
      <c r="C17" s="4">
        <v>15</v>
      </c>
      <c r="D17" s="5">
        <f t="shared" si="0"/>
        <v>42.857142857142854</v>
      </c>
    </row>
    <row r="18" spans="3:4" x14ac:dyDescent="0.35">
      <c r="C18" s="4">
        <v>16</v>
      </c>
      <c r="D18" s="5">
        <f t="shared" si="0"/>
        <v>42.857142857142854</v>
      </c>
    </row>
    <row r="19" spans="3:4" x14ac:dyDescent="0.35">
      <c r="C19" s="4">
        <v>17</v>
      </c>
      <c r="D19" s="5">
        <f t="shared" si="0"/>
        <v>42.857142857142854</v>
      </c>
    </row>
    <row r="20" spans="3:4" x14ac:dyDescent="0.35">
      <c r="C20" s="4">
        <v>18</v>
      </c>
      <c r="D20" s="5">
        <f t="shared" si="0"/>
        <v>42.857142857142854</v>
      </c>
    </row>
    <row r="21" spans="3:4" x14ac:dyDescent="0.35">
      <c r="C21" s="4">
        <v>19</v>
      </c>
      <c r="D21" s="5">
        <f t="shared" si="0"/>
        <v>42.857142857142854</v>
      </c>
    </row>
    <row r="22" spans="3:4" x14ac:dyDescent="0.35">
      <c r="C22" s="4">
        <v>20</v>
      </c>
      <c r="D22" s="5">
        <f t="shared" si="0"/>
        <v>42.857142857142854</v>
      </c>
    </row>
    <row r="23" spans="3:4" x14ac:dyDescent="0.35">
      <c r="C23" s="4">
        <v>21</v>
      </c>
      <c r="D23" s="5">
        <f t="shared" si="0"/>
        <v>42.857142857142854</v>
      </c>
    </row>
    <row r="24" spans="3:4" x14ac:dyDescent="0.35">
      <c r="C24" s="4">
        <v>22</v>
      </c>
      <c r="D24" s="5">
        <f t="shared" si="0"/>
        <v>42.857142857142854</v>
      </c>
    </row>
    <row r="25" spans="3:4" x14ac:dyDescent="0.35">
      <c r="C25" s="4">
        <v>23</v>
      </c>
      <c r="D25" s="5">
        <f t="shared" si="0"/>
        <v>42.857142857142854</v>
      </c>
    </row>
    <row r="26" spans="3:4" x14ac:dyDescent="0.35">
      <c r="C26" s="4">
        <v>24</v>
      </c>
      <c r="D26" s="5">
        <f t="shared" si="0"/>
        <v>42.857142857142854</v>
      </c>
    </row>
    <row r="27" spans="3:4" x14ac:dyDescent="0.35">
      <c r="C27" s="4">
        <v>25</v>
      </c>
      <c r="D27" s="5">
        <f t="shared" si="0"/>
        <v>42.857142857142854</v>
      </c>
    </row>
    <row r="28" spans="3:4" x14ac:dyDescent="0.35">
      <c r="C28" s="4">
        <v>26</v>
      </c>
      <c r="D28" s="5">
        <f t="shared" si="0"/>
        <v>42.857142857142854</v>
      </c>
    </row>
    <row r="29" spans="3:4" x14ac:dyDescent="0.35">
      <c r="C29" s="4">
        <v>27</v>
      </c>
      <c r="D29" s="5">
        <f t="shared" si="0"/>
        <v>42.857142857142854</v>
      </c>
    </row>
    <row r="30" spans="3:4" x14ac:dyDescent="0.35">
      <c r="C30" s="4">
        <v>28</v>
      </c>
      <c r="D30" s="5">
        <f t="shared" si="0"/>
        <v>42.857142857142854</v>
      </c>
    </row>
    <row r="31" spans="3:4" x14ac:dyDescent="0.35">
      <c r="C31" s="4">
        <v>29</v>
      </c>
      <c r="D31" s="5">
        <f t="shared" si="0"/>
        <v>42.857142857142854</v>
      </c>
    </row>
    <row r="32" spans="3:4" x14ac:dyDescent="0.35">
      <c r="C32" s="4">
        <v>30</v>
      </c>
      <c r="D32" s="5">
        <f t="shared" si="0"/>
        <v>42.857142857142854</v>
      </c>
    </row>
    <row r="33" spans="2:7" x14ac:dyDescent="0.35">
      <c r="C33" s="4">
        <v>31</v>
      </c>
      <c r="D33" s="5">
        <f t="shared" si="0"/>
        <v>42.857142857142854</v>
      </c>
    </row>
    <row r="34" spans="2:7" x14ac:dyDescent="0.35">
      <c r="C34" s="4">
        <v>32</v>
      </c>
      <c r="D34" s="5">
        <f t="shared" si="0"/>
        <v>42.857142857142854</v>
      </c>
    </row>
    <row r="35" spans="2:7" x14ac:dyDescent="0.35">
      <c r="C35" s="4">
        <v>33</v>
      </c>
      <c r="D35" s="5">
        <f t="shared" si="0"/>
        <v>42.857142857142854</v>
      </c>
    </row>
    <row r="36" spans="2:7" x14ac:dyDescent="0.35">
      <c r="C36" s="4">
        <v>34</v>
      </c>
      <c r="D36" s="5">
        <f t="shared" si="0"/>
        <v>42.857142857142854</v>
      </c>
    </row>
    <row r="37" spans="2:7" x14ac:dyDescent="0.35">
      <c r="C37" s="6">
        <v>35</v>
      </c>
      <c r="D37" s="7">
        <f t="shared" si="0"/>
        <v>42.857142857142854</v>
      </c>
    </row>
    <row r="41" spans="2:7" ht="20" customHeight="1" x14ac:dyDescent="0.35">
      <c r="B41" s="15" t="s">
        <v>13</v>
      </c>
      <c r="C41" s="8" t="s">
        <v>11</v>
      </c>
      <c r="D41" s="8"/>
      <c r="E41" s="8" t="s">
        <v>12</v>
      </c>
      <c r="F41" s="8"/>
      <c r="G41" s="8"/>
    </row>
    <row r="42" spans="2:7" ht="20" customHeight="1" x14ac:dyDescent="0.35">
      <c r="B42" s="16"/>
      <c r="C42" s="2" t="s">
        <v>5</v>
      </c>
      <c r="D42" s="2" t="s">
        <v>6</v>
      </c>
      <c r="E42" s="2" t="s">
        <v>7</v>
      </c>
      <c r="F42" s="2" t="s">
        <v>8</v>
      </c>
      <c r="G42" s="2" t="s">
        <v>9</v>
      </c>
    </row>
    <row r="43" spans="2:7" ht="20" customHeight="1" x14ac:dyDescent="0.35">
      <c r="B43" s="10" t="s">
        <v>0</v>
      </c>
      <c r="C43" s="11">
        <f>SUM(D3:D5)</f>
        <v>128.57142857142856</v>
      </c>
      <c r="D43" s="11">
        <f>SUM(D7:D37)</f>
        <v>1328.5714285714289</v>
      </c>
      <c r="E43" s="12">
        <v>0.57999999999999996</v>
      </c>
      <c r="F43" s="13">
        <v>1</v>
      </c>
      <c r="G43" s="13">
        <v>1</v>
      </c>
    </row>
    <row r="44" spans="2:7" ht="20" customHeight="1" x14ac:dyDescent="0.35">
      <c r="B44" s="10" t="s">
        <v>1</v>
      </c>
      <c r="C44" s="11">
        <f>SUM(D3:D8)</f>
        <v>257.14285714285711</v>
      </c>
      <c r="D44" s="11">
        <f>SUM(D10:D37)</f>
        <v>1200.0000000000002</v>
      </c>
      <c r="E44" s="12">
        <v>0.83</v>
      </c>
      <c r="F44" s="13">
        <v>1</v>
      </c>
      <c r="G44" s="13">
        <v>1</v>
      </c>
    </row>
    <row r="45" spans="2:7" ht="20" customHeight="1" x14ac:dyDescent="0.35">
      <c r="B45" s="10" t="s">
        <v>2</v>
      </c>
      <c r="C45" s="11">
        <f>SUM(D3:D11)</f>
        <v>385.71428571428561</v>
      </c>
      <c r="D45" s="11">
        <f>SUM(D13:D37)</f>
        <v>1071.4285714285716</v>
      </c>
      <c r="E45" s="12">
        <v>0.92</v>
      </c>
      <c r="F45" s="13">
        <v>1</v>
      </c>
      <c r="G45" s="13">
        <v>1</v>
      </c>
    </row>
    <row r="46" spans="2:7" ht="20" customHeight="1" x14ac:dyDescent="0.35">
      <c r="B46" s="10" t="s">
        <v>3</v>
      </c>
      <c r="C46" s="11">
        <f>SUM(D3:D14)</f>
        <v>514.28571428571411</v>
      </c>
      <c r="D46" s="11">
        <f>SUM(D16:D37)</f>
        <v>942.857142857143</v>
      </c>
      <c r="E46" s="12">
        <v>0.95</v>
      </c>
      <c r="F46" s="13">
        <v>1</v>
      </c>
      <c r="G46" s="13">
        <v>1</v>
      </c>
    </row>
    <row r="47" spans="2:7" ht="20" customHeight="1" x14ac:dyDescent="0.35">
      <c r="B47" s="9" t="s">
        <v>14</v>
      </c>
      <c r="C47" s="7">
        <f>SUM(D3:D18)</f>
        <v>685.71428571428567</v>
      </c>
      <c r="D47" s="7">
        <f>SUM(D20:D37)</f>
        <v>771.42857142857144</v>
      </c>
      <c r="E47" s="6">
        <v>0.97</v>
      </c>
      <c r="F47" s="14">
        <v>1</v>
      </c>
      <c r="G47" s="14">
        <v>1</v>
      </c>
    </row>
  </sheetData>
  <mergeCells count="3">
    <mergeCell ref="C41:D41"/>
    <mergeCell ref="E41:G41"/>
    <mergeCell ref="B41:B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</dc:creator>
  <cp:lastModifiedBy>Moni</cp:lastModifiedBy>
  <dcterms:created xsi:type="dcterms:W3CDTF">2023-05-18T13:54:36Z</dcterms:created>
  <dcterms:modified xsi:type="dcterms:W3CDTF">2023-05-19T12:41:24Z</dcterms:modified>
</cp:coreProperties>
</file>