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8975" windowHeight="8640" activeTab="1"/>
  </bookViews>
  <sheets>
    <sheet name="Dec Order Sheet" sheetId="1" r:id="rId1"/>
    <sheet name="Dec Order by Name" sheetId="4" r:id="rId2"/>
    <sheet name="Sheet2" sheetId="2" r:id="rId3"/>
    <sheet name="Sheet3" sheetId="3" r:id="rId4"/>
  </sheets>
  <definedNames>
    <definedName name="_xlnm.Print_Area" localSheetId="1">'Dec Order by Name'!$A$1:$K$101</definedName>
    <definedName name="_xlnm.Print_Area" localSheetId="0">'Dec Order Sheet'!$A$1:$G$99</definedName>
    <definedName name="_xlnm.Print_Titles" localSheetId="1">'Dec Order by Name'!$1:$5</definedName>
    <definedName name="_xlnm.Print_Titles" localSheetId="0">'Dec Order Sheet'!$1:$3</definedName>
  </definedNames>
  <calcPr calcId="144525"/>
</workbook>
</file>

<file path=xl/calcChain.xml><?xml version="1.0" encoding="utf-8"?>
<calcChain xmlns="http://schemas.openxmlformats.org/spreadsheetml/2006/main">
  <c r="H98" i="4" l="1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I4" i="4"/>
  <c r="I7" i="4" s="1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100" i="4" s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98" i="1" l="1"/>
</calcChain>
</file>

<file path=xl/sharedStrings.xml><?xml version="1.0" encoding="utf-8"?>
<sst xmlns="http://schemas.openxmlformats.org/spreadsheetml/2006/main" count="480" uniqueCount="263">
  <si>
    <t>Code</t>
  </si>
  <si>
    <t>Name</t>
  </si>
  <si>
    <t>Thai Baht</t>
  </si>
  <si>
    <t>WR5314</t>
  </si>
  <si>
    <t>TF2502</t>
  </si>
  <si>
    <t>TF2504</t>
  </si>
  <si>
    <t>TF2580</t>
  </si>
  <si>
    <t>TF2581</t>
  </si>
  <si>
    <t>TF3153</t>
  </si>
  <si>
    <t>TF3155</t>
  </si>
  <si>
    <t>TF3158</t>
  </si>
  <si>
    <t>TF3159</t>
  </si>
  <si>
    <t>TJ3141</t>
  </si>
  <si>
    <t>TJ3142</t>
  </si>
  <si>
    <t>TJ3143</t>
  </si>
  <si>
    <t>TU2315</t>
  </si>
  <si>
    <t>TU3081</t>
  </si>
  <si>
    <t>TU3082</t>
  </si>
  <si>
    <t>TU3086</t>
  </si>
  <si>
    <t>TU3087</t>
  </si>
  <si>
    <t>TU3088</t>
  </si>
  <si>
    <t>TU3101</t>
  </si>
  <si>
    <t>TU3102</t>
  </si>
  <si>
    <t>TU3103</t>
  </si>
  <si>
    <t>TU3105</t>
  </si>
  <si>
    <t>TU3111</t>
  </si>
  <si>
    <t>TU3142</t>
  </si>
  <si>
    <t>TU3143</t>
  </si>
  <si>
    <t>TU3144</t>
  </si>
  <si>
    <t>TU3145</t>
  </si>
  <si>
    <t>TU3146</t>
  </si>
  <si>
    <t>TU3147</t>
  </si>
  <si>
    <t>TU3148</t>
  </si>
  <si>
    <t>TU3149</t>
  </si>
  <si>
    <t>TU3150</t>
  </si>
  <si>
    <t>TU3151</t>
  </si>
  <si>
    <t>TU3152</t>
  </si>
  <si>
    <t>TU3153</t>
  </si>
  <si>
    <t>TU3156</t>
  </si>
  <si>
    <t>TU3311</t>
  </si>
  <si>
    <t>TU3312</t>
  </si>
  <si>
    <t>TU3313</t>
  </si>
  <si>
    <t>TU3314</t>
  </si>
  <si>
    <t>TU3315</t>
  </si>
  <si>
    <t>TU3402</t>
  </si>
  <si>
    <t>TU3403</t>
  </si>
  <si>
    <t>TU3419</t>
  </si>
  <si>
    <t>TU3500</t>
  </si>
  <si>
    <t>TW2001</t>
  </si>
  <si>
    <t>TW3002</t>
  </si>
  <si>
    <t>TW3003</t>
  </si>
  <si>
    <t>TW3004</t>
  </si>
  <si>
    <t>TW3005</t>
  </si>
  <si>
    <t>TW3090</t>
  </si>
  <si>
    <t>TY2006</t>
  </si>
  <si>
    <t>TY2008</t>
  </si>
  <si>
    <t>TY2009</t>
  </si>
  <si>
    <t>TY2010</t>
  </si>
  <si>
    <t>TY2017</t>
  </si>
  <si>
    <t>TY2018</t>
  </si>
  <si>
    <t>TY2021</t>
  </si>
  <si>
    <t>TY3205</t>
  </si>
  <si>
    <t>WA5402</t>
  </si>
  <si>
    <t>WK5706</t>
  </si>
  <si>
    <t>WK5707</t>
  </si>
  <si>
    <t>WK5708</t>
  </si>
  <si>
    <t>WK5709</t>
  </si>
  <si>
    <t>WK5710</t>
  </si>
  <si>
    <t>WT5202</t>
  </si>
  <si>
    <t>TV6206</t>
  </si>
  <si>
    <t>TV6207</t>
  </si>
  <si>
    <t>TV6208</t>
  </si>
  <si>
    <t>TV6209</t>
  </si>
  <si>
    <t>TV6210</t>
  </si>
  <si>
    <t>TV6211</t>
  </si>
  <si>
    <t>TV6212</t>
  </si>
  <si>
    <t>TV6213</t>
  </si>
  <si>
    <t>TV6217</t>
  </si>
  <si>
    <t>TV6219</t>
  </si>
  <si>
    <t>TV6220</t>
  </si>
  <si>
    <t>TV6221</t>
  </si>
  <si>
    <t>TV6222</t>
  </si>
  <si>
    <t>TV6223</t>
  </si>
  <si>
    <t>TV6224</t>
  </si>
  <si>
    <t>TV6225</t>
  </si>
  <si>
    <t>TV6226</t>
  </si>
  <si>
    <t>TV6227</t>
  </si>
  <si>
    <t>TV6228</t>
  </si>
  <si>
    <t>TV6229</t>
  </si>
  <si>
    <t>RC3051</t>
  </si>
  <si>
    <t>RP2701</t>
  </si>
  <si>
    <t>RP2702</t>
  </si>
  <si>
    <t>RB2301</t>
  </si>
  <si>
    <t>RJ5601</t>
  </si>
  <si>
    <t>ULTRA I CERAMIC</t>
  </si>
  <si>
    <t>Cocoa Plus</t>
  </si>
  <si>
    <t>Nutri Plus</t>
  </si>
  <si>
    <t>Coffee Plus</t>
  </si>
  <si>
    <t>Squeezy-Orange Juice</t>
  </si>
  <si>
    <t>Squeezy-Kiwifruit Juice</t>
  </si>
  <si>
    <t>Squeezy-Tamarind Juice</t>
  </si>
  <si>
    <t>Squeezy-Black Currant Juice</t>
  </si>
  <si>
    <t>Baby Cinta Hair Shampoo</t>
  </si>
  <si>
    <t>Baby Cinta Tear Free Baby Bath</t>
  </si>
  <si>
    <t>Baby Cinta Fine Talcum Powder</t>
  </si>
  <si>
    <t>Smile On</t>
  </si>
  <si>
    <t>|Men's Perfumed Talcum Powder</t>
  </si>
  <si>
    <t>Ladie's Perfumed Yalcum Powder</t>
  </si>
  <si>
    <t>ASSAHO Feminine Wash</t>
  </si>
  <si>
    <t>Assaho Whitening Deodorant Roll-on For men</t>
  </si>
  <si>
    <t>Assaho Whitening Deodorant Roll-on Women</t>
  </si>
  <si>
    <t>Body Shampoo For Nomal Skin</t>
  </si>
  <si>
    <t>Body Shampoo For Dry Skin</t>
  </si>
  <si>
    <t>Liviteen Scalp Care Shampoo</t>
  </si>
  <si>
    <t>Laviteen Hair Gel With Green Tea</t>
  </si>
  <si>
    <t>Hinokoshiwa</t>
  </si>
  <si>
    <t>Shishen Whitening 3 in 1 Cleansing Gel</t>
  </si>
  <si>
    <t>Shishen Whitening Toner</t>
  </si>
  <si>
    <t>Shishen Whitening Night Cream</t>
  </si>
  <si>
    <t>Shishen Whitening Day Cream</t>
  </si>
  <si>
    <t>Shishen Age Perfect Cleansing Milk</t>
  </si>
  <si>
    <t>Shishen Age Perfect Cleansing Gel</t>
  </si>
  <si>
    <t>Shishen Age Perfect Revitalising And Firming Toner</t>
  </si>
  <si>
    <t>Shishen Age Prefect Day Cream</t>
  </si>
  <si>
    <t>Shishen Age Perfect Night Cream</t>
  </si>
  <si>
    <t>Shishen Age Defense Serum</t>
  </si>
  <si>
    <t>Shishen Age Perfect Eye Gel</t>
  </si>
  <si>
    <t>Shishen Contour Cream</t>
  </si>
  <si>
    <t>EL'TINA Hair Shampoo With Lemon,Ginseng &amp; Vitamin E</t>
  </si>
  <si>
    <t>EL'TINA Hair Conditioner With Lemon,Ginseng &amp; Vitamin E</t>
  </si>
  <si>
    <t>EL'TINA Hair Repair With Lemon</t>
  </si>
  <si>
    <t>Shishen Wett &amp; Dry Screen Foundation-SPF 23-F03 Brownie</t>
  </si>
  <si>
    <t>Contiago Scientific Bolster (1 cfn x 2 boxes)</t>
  </si>
  <si>
    <t>Contiago Scientific Pillow-Premium (1 cfn x 2 boxes)</t>
  </si>
  <si>
    <t>Xtra Wash</t>
  </si>
  <si>
    <t>Xtra Klean</t>
  </si>
  <si>
    <t>Xtra Glow</t>
  </si>
  <si>
    <t>Xtra Lite</t>
  </si>
  <si>
    <t>Xtra Multi</t>
  </si>
  <si>
    <t>B'Yonk AFFC 16g</t>
  </si>
  <si>
    <t>B'Yonk YMC 8g</t>
  </si>
  <si>
    <t>Royalmix BD complex</t>
  </si>
  <si>
    <t>Vegi-Vera</t>
  </si>
  <si>
    <t>Iso.3</t>
  </si>
  <si>
    <t>Iso.7</t>
  </si>
  <si>
    <t>SS Solution 2</t>
  </si>
  <si>
    <t>Zhubee Vitamin C</t>
  </si>
  <si>
    <t>Beyond Microplasma Air Purifier</t>
  </si>
  <si>
    <t>WANISA</t>
  </si>
  <si>
    <t>Beyond Water</t>
  </si>
  <si>
    <t>M-Belt Bio magnetic Therapy</t>
  </si>
  <si>
    <t>M-Belt Genuine Leather</t>
  </si>
  <si>
    <t>GREENLEX COMPLEX</t>
  </si>
  <si>
    <t>GREENLEX I-COMPLEX</t>
  </si>
  <si>
    <t>GREENLEX SPIRULINA</t>
  </si>
  <si>
    <t>Beyond Food Junction Detoxifying Unit</t>
  </si>
  <si>
    <t>Shishen Wett &amp; Dry Screen Foundation-SPF 23-F05 Nude</t>
  </si>
  <si>
    <t>Price</t>
  </si>
  <si>
    <t>Qty</t>
  </si>
  <si>
    <t>PV</t>
  </si>
  <si>
    <t>ROYAL ZHULIAN PYIN OO LWIN</t>
  </si>
  <si>
    <t>Shishen Whitening &amp; Efoliating Gel</t>
  </si>
  <si>
    <t>EL'TINA Body Shampoo With Lemon,Ginseng &amp; Vitamin C</t>
  </si>
  <si>
    <t>EL'TINA Protection Cream With Lemon &amp; Ginseng</t>
  </si>
  <si>
    <t>Shishen Wett &amp; Dry Screen Foundation-SPF 23-F02 Natural</t>
  </si>
  <si>
    <t>Autoneed Shampoo &amp; Wax</t>
  </si>
  <si>
    <t>No</t>
  </si>
  <si>
    <t xml:space="preserve"> Original Price</t>
  </si>
  <si>
    <t>POL Price</t>
  </si>
  <si>
    <t>Kyats</t>
  </si>
  <si>
    <t>Currency Rate</t>
  </si>
  <si>
    <t>SC</t>
  </si>
  <si>
    <t>Uitra I Ceramic</t>
  </si>
  <si>
    <t>udk;udk;zvyf (pf)</t>
  </si>
  <si>
    <t>Elx&amp;Dzvyf (pf)</t>
  </si>
  <si>
    <t xml:space="preserve"> *sifqif;aumfzD (tao;)</t>
  </si>
  <si>
    <t xml:space="preserve"> *sifqif;aumfzD (tMuD;)</t>
  </si>
  <si>
    <t>vdar®mf azsmf&amp;nf</t>
  </si>
  <si>
    <t>uD0D azsmf&amp;nf</t>
  </si>
  <si>
    <t>refusD; azsmf&amp;nf</t>
  </si>
  <si>
    <t>pyspf azsmf&amp;nf</t>
  </si>
  <si>
    <t>uav;acgif;avSsmf&amp;nf</t>
  </si>
  <si>
    <t>uav;qyfjym&amp;nf</t>
  </si>
  <si>
    <t>uav;aygif'g</t>
  </si>
  <si>
    <t>oGm;wdkufaq;</t>
  </si>
  <si>
    <t>a,musmF;av;okH;a&amp;arG;aygif'g</t>
  </si>
  <si>
    <t>trsKd;orD;okH;a&amp;arG;aygif'g</t>
  </si>
  <si>
    <t>trsKd;orD;udk,foefUaq;&amp;nf</t>
  </si>
  <si>
    <t>Roll On Men</t>
  </si>
  <si>
    <t>Roll On Women</t>
  </si>
  <si>
    <t>acgif;avSsmf&amp;nf</t>
  </si>
  <si>
    <t>acgif;vdrf;*s,f</t>
  </si>
  <si>
    <t>ajcz0g;uyfyvmpwm</t>
  </si>
  <si>
    <t>vli,frsufESmoufaq;</t>
  </si>
  <si>
    <t>vli,f (wdkem)</t>
  </si>
  <si>
    <t>rsufESmopfEdkY&amp;nf</t>
  </si>
  <si>
    <t>vlMuD;rsufESmopfaq;</t>
  </si>
  <si>
    <t>Toner (Age Perfect)</t>
  </si>
  <si>
    <t>rsufESmacs;cRwf</t>
  </si>
  <si>
    <t>aumf*sif</t>
  </si>
  <si>
    <t>rsufuGif;*s,f</t>
  </si>
  <si>
    <t>tqDxkwfc&amp;if</t>
  </si>
  <si>
    <t>*sif;qif;qyfjym&amp;nf</t>
  </si>
  <si>
    <t>*sif;qif;aysmhaq;</t>
  </si>
  <si>
    <t>*sif;qif;acgif;vdrf;qD</t>
  </si>
  <si>
    <t>*sif;qif;tom;vdrf;qD</t>
  </si>
  <si>
    <t>*sif;qif;acgif;avSsmf&amp;nf</t>
  </si>
  <si>
    <t>rdwfuyf tjzL</t>
  </si>
  <si>
    <t>rdwfuyf tndK</t>
  </si>
  <si>
    <t xml:space="preserve">rdwfuyf </t>
  </si>
  <si>
    <t>zufvkH;</t>
  </si>
  <si>
    <t>acgif;tkH;</t>
  </si>
  <si>
    <t>qyfjymrSKefY tao;</t>
  </si>
  <si>
    <t>yefuefaq;&amp;nf</t>
  </si>
  <si>
    <t>tdrfomaq;&amp;nf</t>
  </si>
  <si>
    <t>Murf;wdkufaq;&amp;nf</t>
  </si>
  <si>
    <t>ta&amp;mifwifaq;&amp;nf</t>
  </si>
  <si>
    <t>qyfjymrSKefY tMuD;</t>
  </si>
  <si>
    <t>a0uDa0&amp;m</t>
  </si>
  <si>
    <t>Iso -3</t>
  </si>
  <si>
    <t>Iso -7</t>
  </si>
  <si>
    <t>SSSolution</t>
  </si>
  <si>
    <t>Vitamin C</t>
  </si>
  <si>
    <t>avoefYpuf</t>
  </si>
  <si>
    <t>trsKd;orD;vpOfokH; (n)</t>
  </si>
  <si>
    <t>trsKd;orD;vpOfokkH; (aeY)</t>
  </si>
  <si>
    <t>trsKd;orD;vpOfokH; (aeYpOf)</t>
  </si>
  <si>
    <t xml:space="preserve">trsKd;orD;vpOfokkH; </t>
  </si>
  <si>
    <t>a&amp;oefYpuf</t>
  </si>
  <si>
    <t>w&amp;kwfpmwef;ykH cg;ywf (usm;)</t>
  </si>
  <si>
    <t>a&amp;mrykHpH cg;ywf (usm;)</t>
  </si>
  <si>
    <t>tv,fausmufwef;ykHpH cg;ywf (usm;)</t>
  </si>
  <si>
    <t>Mu,fykHpH cg;ywf (usm;)</t>
  </si>
  <si>
    <t>odef;iSufykHpH cg;ywf (usm;)</t>
  </si>
  <si>
    <t>jrif;ykHpH cg;ywf (usm;)</t>
  </si>
  <si>
    <t>tv,fausmuf0dkif;ykHpH cg;ywf (usm;)</t>
  </si>
  <si>
    <t>usm;uGufykHpH cg;ywf (usm;)</t>
  </si>
  <si>
    <t>ZufykHpH cg;ywf (usm;)</t>
  </si>
  <si>
    <t>ig;pif;tv,fausmufwef;ykHpH cg;ywf (usm;)</t>
  </si>
  <si>
    <t>rsuf0ef;ykHpH cg;ywf (usm;)</t>
  </si>
  <si>
    <t>ausuf0dkif;&amp;SnfykHpH cg;ywf ®</t>
  </si>
  <si>
    <t>ZufykHpH cg;ywf (r)</t>
  </si>
  <si>
    <t>ig;pif;tv,fausmufwef;ykHpH cg;ywf (r)</t>
  </si>
  <si>
    <t>rsuf0ef;ykHpH cg;ywf (r)</t>
  </si>
  <si>
    <t>usm;cg;ywfMudK;</t>
  </si>
  <si>
    <t>rcg;ywfMudK;</t>
  </si>
  <si>
    <t>t,fZpf ykHpH cg;ywf (usm;)</t>
  </si>
  <si>
    <t>t,fZpf ykHpH cg;ywf (r)</t>
  </si>
  <si>
    <t xml:space="preserve">tdyfpfajcmufvkH;ykHpH cg;ywf </t>
  </si>
  <si>
    <t>um;a&amp;aq;ESifhta&amp;mifwifqD</t>
  </si>
  <si>
    <t>tm&amp;kHaMum</t>
  </si>
  <si>
    <t>rsufpd</t>
  </si>
  <si>
    <t>tonf;</t>
  </si>
  <si>
    <t>tqdyfajczsufpuf</t>
  </si>
  <si>
    <r>
      <t xml:space="preserve">bD,ef </t>
    </r>
    <r>
      <rPr>
        <sz val="11"/>
        <color theme="1"/>
        <rFont val="-Win---Haka"/>
      </rPr>
      <t>(90)</t>
    </r>
  </si>
  <si>
    <r>
      <t xml:space="preserve">bD,ef </t>
    </r>
    <r>
      <rPr>
        <sz val="11"/>
        <color theme="1"/>
        <rFont val="-Win---Haka"/>
      </rPr>
      <t>(180)</t>
    </r>
  </si>
  <si>
    <r>
      <t xml:space="preserve">vlMuD; </t>
    </r>
    <r>
      <rPr>
        <sz val="12"/>
        <color theme="1"/>
        <rFont val="Times New Roman"/>
        <family val="1"/>
      </rPr>
      <t>Day Cream</t>
    </r>
  </si>
  <si>
    <r>
      <t xml:space="preserve">vlMuD;  </t>
    </r>
    <r>
      <rPr>
        <sz val="12"/>
        <color theme="1"/>
        <rFont val="Times New Roman"/>
        <family val="1"/>
      </rPr>
      <t>Night Cream</t>
    </r>
  </si>
  <si>
    <r>
      <t>yJEdkYrSKefY</t>
    </r>
    <r>
      <rPr>
        <sz val="16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Royalmix</t>
    </r>
  </si>
  <si>
    <r>
      <t>qyfjym&amp;nf</t>
    </r>
    <r>
      <rPr>
        <sz val="16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Dry Skin</t>
    </r>
  </si>
  <si>
    <r>
      <t xml:space="preserve">qyfjym&amp;nf </t>
    </r>
    <r>
      <rPr>
        <sz val="14"/>
        <color theme="1"/>
        <rFont val="Times New Roman"/>
        <family val="1"/>
      </rPr>
      <t>Normal</t>
    </r>
  </si>
  <si>
    <r>
      <t xml:space="preserve">vli,f </t>
    </r>
    <r>
      <rPr>
        <sz val="12"/>
        <color theme="1"/>
        <rFont val="Times New Roman"/>
        <family val="1"/>
      </rPr>
      <t>Day Cream</t>
    </r>
  </si>
  <si>
    <r>
      <t xml:space="preserve">vli,f </t>
    </r>
    <r>
      <rPr>
        <sz val="12"/>
        <color theme="1"/>
        <rFont val="Times New Roman"/>
        <family val="1"/>
      </rPr>
      <t>Night Cream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</si>
</sst>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b/>
      <sz val="11"/>
      <color theme="1"/>
      <name val="Arial"/>
      <family val="2"/>
      <charset val="204"/>
    </font>
    <font>
      <b/>
      <sz val="13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-Win---Haka"/>
    </font>
    <font>
      <b/>
      <sz val="11"/>
      <color theme="1"/>
      <name val="-Win---Haka"/>
    </font>
    <font>
      <sz val="10"/>
      <color theme="1"/>
      <name val="-Win---Haka"/>
    </font>
    <font>
      <sz val="16"/>
      <color theme="1"/>
      <name val="-Win---Haka"/>
    </font>
    <font>
      <sz val="10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G99"/>
  <sheetViews>
    <sheetView workbookViewId="0">
      <pane ySplit="3" topLeftCell="A63" activePane="bottomLeft" state="frozen"/>
      <selection pane="bottomLeft" activeCell="D69" sqref="D69"/>
    </sheetView>
  </sheetViews>
  <sheetFormatPr defaultColWidth="24.5703125" defaultRowHeight="14.25" x14ac:dyDescent="0.25"/>
  <cols>
    <col min="1" max="1" width="5.7109375" style="1" customWidth="1"/>
    <col min="2" max="2" width="12" style="1" customWidth="1"/>
    <col min="3" max="3" width="39.5703125" style="2" customWidth="1"/>
    <col min="4" max="4" width="14.85546875" style="1" customWidth="1"/>
    <col min="5" max="5" width="14.85546875" style="1" hidden="1" customWidth="1"/>
    <col min="6" max="6" width="6.140625" style="1" customWidth="1"/>
    <col min="7" max="7" width="14.140625" style="1" customWidth="1"/>
    <col min="8" max="16384" width="24.5703125" style="1"/>
  </cols>
  <sheetData>
    <row r="1" spans="1:7" ht="16.5" x14ac:dyDescent="0.25">
      <c r="A1" s="19" t="s">
        <v>160</v>
      </c>
      <c r="B1" s="19"/>
      <c r="C1" s="19"/>
      <c r="D1" s="19"/>
      <c r="E1" s="19"/>
      <c r="F1" s="19"/>
      <c r="G1" s="19"/>
    </row>
    <row r="3" spans="1:7" s="3" customFormat="1" ht="22.5" customHeight="1" x14ac:dyDescent="0.25">
      <c r="A3" s="14" t="s">
        <v>166</v>
      </c>
      <c r="B3" s="14" t="s">
        <v>0</v>
      </c>
      <c r="C3" s="15" t="s">
        <v>1</v>
      </c>
      <c r="D3" s="14" t="s">
        <v>157</v>
      </c>
      <c r="E3" s="14" t="s">
        <v>159</v>
      </c>
      <c r="F3" s="14" t="s">
        <v>158</v>
      </c>
      <c r="G3" s="14" t="s">
        <v>2</v>
      </c>
    </row>
    <row r="4" spans="1:7" s="6" customFormat="1" ht="12.75" x14ac:dyDescent="0.25">
      <c r="A4" s="12"/>
      <c r="B4" s="12"/>
      <c r="C4" s="13"/>
      <c r="D4" s="12"/>
      <c r="E4" s="12"/>
      <c r="F4" s="12"/>
      <c r="G4" s="12"/>
    </row>
    <row r="5" spans="1:7" s="6" customFormat="1" ht="12.75" x14ac:dyDescent="0.25">
      <c r="A5" s="4">
        <v>1</v>
      </c>
      <c r="B5" s="4" t="s">
        <v>3</v>
      </c>
      <c r="C5" s="5" t="s">
        <v>94</v>
      </c>
      <c r="D5" s="4">
        <v>2339</v>
      </c>
      <c r="E5" s="4"/>
      <c r="F5" s="4"/>
      <c r="G5" s="4">
        <f>F5*D5</f>
        <v>0</v>
      </c>
    </row>
    <row r="6" spans="1:7" s="6" customFormat="1" ht="12.75" x14ac:dyDescent="0.25">
      <c r="A6" s="4">
        <v>2</v>
      </c>
      <c r="B6" s="4" t="s">
        <v>4</v>
      </c>
      <c r="C6" s="5" t="s">
        <v>95</v>
      </c>
      <c r="D6" s="4">
        <v>157</v>
      </c>
      <c r="E6" s="4"/>
      <c r="F6" s="4">
        <v>10</v>
      </c>
      <c r="G6" s="4">
        <f t="shared" ref="G6:G69" si="0">F6*D6</f>
        <v>1570</v>
      </c>
    </row>
    <row r="7" spans="1:7" s="6" customFormat="1" ht="12.75" x14ac:dyDescent="0.25">
      <c r="A7" s="4">
        <v>3</v>
      </c>
      <c r="B7" s="4" t="s">
        <v>5</v>
      </c>
      <c r="C7" s="5" t="s">
        <v>96</v>
      </c>
      <c r="D7" s="4">
        <v>188</v>
      </c>
      <c r="E7" s="4"/>
      <c r="F7" s="4">
        <v>20</v>
      </c>
      <c r="G7" s="4">
        <f t="shared" si="0"/>
        <v>3760</v>
      </c>
    </row>
    <row r="8" spans="1:7" s="6" customFormat="1" ht="12.75" x14ac:dyDescent="0.25">
      <c r="A8" s="4">
        <v>4</v>
      </c>
      <c r="B8" s="4" t="s">
        <v>6</v>
      </c>
      <c r="C8" s="5" t="s">
        <v>97</v>
      </c>
      <c r="D8" s="4">
        <v>553</v>
      </c>
      <c r="E8" s="4"/>
      <c r="F8" s="4">
        <v>108</v>
      </c>
      <c r="G8" s="4">
        <f t="shared" si="0"/>
        <v>59724</v>
      </c>
    </row>
    <row r="9" spans="1:7" s="6" customFormat="1" ht="12.75" x14ac:dyDescent="0.25">
      <c r="A9" s="4">
        <v>5</v>
      </c>
      <c r="B9" s="4" t="s">
        <v>7</v>
      </c>
      <c r="C9" s="5" t="s">
        <v>97</v>
      </c>
      <c r="D9" s="4">
        <v>1089</v>
      </c>
      <c r="E9" s="4"/>
      <c r="F9" s="4">
        <v>48</v>
      </c>
      <c r="G9" s="4">
        <f t="shared" si="0"/>
        <v>52272</v>
      </c>
    </row>
    <row r="10" spans="1:7" s="6" customFormat="1" ht="12.75" x14ac:dyDescent="0.25">
      <c r="A10" s="4">
        <v>6</v>
      </c>
      <c r="B10" s="4" t="s">
        <v>8</v>
      </c>
      <c r="C10" s="5" t="s">
        <v>98</v>
      </c>
      <c r="D10" s="4">
        <v>206</v>
      </c>
      <c r="E10" s="4"/>
      <c r="F10" s="4">
        <v>3</v>
      </c>
      <c r="G10" s="4">
        <f t="shared" si="0"/>
        <v>618</v>
      </c>
    </row>
    <row r="11" spans="1:7" s="6" customFormat="1" ht="12.75" x14ac:dyDescent="0.25">
      <c r="A11" s="4">
        <v>7</v>
      </c>
      <c r="B11" s="4" t="s">
        <v>9</v>
      </c>
      <c r="C11" s="5" t="s">
        <v>99</v>
      </c>
      <c r="D11" s="4">
        <v>400</v>
      </c>
      <c r="E11" s="4"/>
      <c r="F11" s="4">
        <v>3</v>
      </c>
      <c r="G11" s="4">
        <f t="shared" si="0"/>
        <v>1200</v>
      </c>
    </row>
    <row r="12" spans="1:7" s="6" customFormat="1" ht="12.75" x14ac:dyDescent="0.25">
      <c r="A12" s="4">
        <v>8</v>
      </c>
      <c r="B12" s="4" t="s">
        <v>10</v>
      </c>
      <c r="C12" s="5" t="s">
        <v>100</v>
      </c>
      <c r="D12" s="4">
        <v>224</v>
      </c>
      <c r="E12" s="4"/>
      <c r="F12" s="4">
        <v>3</v>
      </c>
      <c r="G12" s="4">
        <f t="shared" si="0"/>
        <v>672</v>
      </c>
    </row>
    <row r="13" spans="1:7" s="6" customFormat="1" ht="12.75" x14ac:dyDescent="0.25">
      <c r="A13" s="4">
        <v>9</v>
      </c>
      <c r="B13" s="4" t="s">
        <v>11</v>
      </c>
      <c r="C13" s="5" t="s">
        <v>101</v>
      </c>
      <c r="D13" s="4">
        <v>208</v>
      </c>
      <c r="E13" s="4"/>
      <c r="F13" s="4">
        <v>3</v>
      </c>
      <c r="G13" s="4">
        <f t="shared" si="0"/>
        <v>624</v>
      </c>
    </row>
    <row r="14" spans="1:7" s="6" customFormat="1" ht="12.75" x14ac:dyDescent="0.25">
      <c r="A14" s="4">
        <v>10</v>
      </c>
      <c r="B14" s="4" t="s">
        <v>12</v>
      </c>
      <c r="C14" s="5" t="s">
        <v>102</v>
      </c>
      <c r="D14" s="4">
        <v>163</v>
      </c>
      <c r="E14" s="4"/>
      <c r="F14" s="4">
        <v>5</v>
      </c>
      <c r="G14" s="4">
        <f t="shared" si="0"/>
        <v>815</v>
      </c>
    </row>
    <row r="15" spans="1:7" s="6" customFormat="1" ht="12.75" x14ac:dyDescent="0.25">
      <c r="A15" s="4">
        <v>11</v>
      </c>
      <c r="B15" s="4" t="s">
        <v>13</v>
      </c>
      <c r="C15" s="5" t="s">
        <v>103</v>
      </c>
      <c r="D15" s="4">
        <v>150</v>
      </c>
      <c r="E15" s="4"/>
      <c r="F15" s="4">
        <v>5</v>
      </c>
      <c r="G15" s="4">
        <f t="shared" si="0"/>
        <v>750</v>
      </c>
    </row>
    <row r="16" spans="1:7" s="6" customFormat="1" ht="12.75" x14ac:dyDescent="0.25">
      <c r="A16" s="4">
        <v>12</v>
      </c>
      <c r="B16" s="4" t="s">
        <v>14</v>
      </c>
      <c r="C16" s="5" t="s">
        <v>104</v>
      </c>
      <c r="D16" s="4">
        <v>150</v>
      </c>
      <c r="E16" s="4"/>
      <c r="F16" s="4">
        <v>30</v>
      </c>
      <c r="G16" s="4">
        <f t="shared" si="0"/>
        <v>4500</v>
      </c>
    </row>
    <row r="17" spans="1:7" s="6" customFormat="1" ht="12.75" x14ac:dyDescent="0.25">
      <c r="A17" s="4">
        <v>13</v>
      </c>
      <c r="B17" s="4" t="s">
        <v>15</v>
      </c>
      <c r="C17" s="5" t="s">
        <v>105</v>
      </c>
      <c r="D17" s="4">
        <v>155</v>
      </c>
      <c r="E17" s="4"/>
      <c r="F17" s="4">
        <v>300</v>
      </c>
      <c r="G17" s="4">
        <f t="shared" si="0"/>
        <v>46500</v>
      </c>
    </row>
    <row r="18" spans="1:7" s="6" customFormat="1" ht="12.75" x14ac:dyDescent="0.25">
      <c r="A18" s="4">
        <v>14</v>
      </c>
      <c r="B18" s="4" t="s">
        <v>16</v>
      </c>
      <c r="C18" s="5" t="s">
        <v>106</v>
      </c>
      <c r="D18" s="4">
        <v>109</v>
      </c>
      <c r="E18" s="4"/>
      <c r="F18" s="4">
        <v>10</v>
      </c>
      <c r="G18" s="4">
        <f t="shared" si="0"/>
        <v>1090</v>
      </c>
    </row>
    <row r="19" spans="1:7" s="6" customFormat="1" ht="12.75" x14ac:dyDescent="0.25">
      <c r="A19" s="4">
        <v>15</v>
      </c>
      <c r="B19" s="4" t="s">
        <v>17</v>
      </c>
      <c r="C19" s="5" t="s">
        <v>107</v>
      </c>
      <c r="D19" s="4">
        <v>109</v>
      </c>
      <c r="E19" s="4"/>
      <c r="F19" s="4">
        <v>10</v>
      </c>
      <c r="G19" s="4">
        <f t="shared" si="0"/>
        <v>1090</v>
      </c>
    </row>
    <row r="20" spans="1:7" s="6" customFormat="1" ht="12.75" x14ac:dyDescent="0.25">
      <c r="A20" s="4">
        <v>16</v>
      </c>
      <c r="B20" s="4" t="s">
        <v>18</v>
      </c>
      <c r="C20" s="5" t="s">
        <v>108</v>
      </c>
      <c r="D20" s="4">
        <v>156</v>
      </c>
      <c r="E20" s="4"/>
      <c r="F20" s="4">
        <v>20</v>
      </c>
      <c r="G20" s="4">
        <f t="shared" si="0"/>
        <v>3120</v>
      </c>
    </row>
    <row r="21" spans="1:7" s="6" customFormat="1" ht="25.5" x14ac:dyDescent="0.25">
      <c r="A21" s="4">
        <v>17</v>
      </c>
      <c r="B21" s="4" t="s">
        <v>19</v>
      </c>
      <c r="C21" s="5" t="s">
        <v>109</v>
      </c>
      <c r="D21" s="4">
        <v>153</v>
      </c>
      <c r="E21" s="4"/>
      <c r="F21" s="4">
        <v>5</v>
      </c>
      <c r="G21" s="4">
        <f t="shared" si="0"/>
        <v>765</v>
      </c>
    </row>
    <row r="22" spans="1:7" s="6" customFormat="1" ht="12.75" x14ac:dyDescent="0.25">
      <c r="A22" s="4">
        <v>18</v>
      </c>
      <c r="B22" s="4" t="s">
        <v>20</v>
      </c>
      <c r="C22" s="5" t="s">
        <v>110</v>
      </c>
      <c r="D22" s="4">
        <v>153</v>
      </c>
      <c r="E22" s="4"/>
      <c r="F22" s="4">
        <v>5</v>
      </c>
      <c r="G22" s="4">
        <f t="shared" si="0"/>
        <v>765</v>
      </c>
    </row>
    <row r="23" spans="1:7" s="6" customFormat="1" ht="12.75" x14ac:dyDescent="0.25">
      <c r="A23" s="4">
        <v>19</v>
      </c>
      <c r="B23" s="4" t="s">
        <v>21</v>
      </c>
      <c r="C23" s="5" t="s">
        <v>111</v>
      </c>
      <c r="D23" s="4">
        <v>268</v>
      </c>
      <c r="E23" s="4"/>
      <c r="F23" s="4">
        <v>20</v>
      </c>
      <c r="G23" s="4">
        <f t="shared" si="0"/>
        <v>5360</v>
      </c>
    </row>
    <row r="24" spans="1:7" s="6" customFormat="1" ht="12.75" x14ac:dyDescent="0.25">
      <c r="A24" s="4">
        <v>20</v>
      </c>
      <c r="B24" s="4" t="s">
        <v>22</v>
      </c>
      <c r="C24" s="5" t="s">
        <v>112</v>
      </c>
      <c r="D24" s="4">
        <v>268</v>
      </c>
      <c r="E24" s="4"/>
      <c r="F24" s="4">
        <v>100</v>
      </c>
      <c r="G24" s="4">
        <f t="shared" si="0"/>
        <v>26800</v>
      </c>
    </row>
    <row r="25" spans="1:7" s="6" customFormat="1" ht="12.75" x14ac:dyDescent="0.25">
      <c r="A25" s="4">
        <v>21</v>
      </c>
      <c r="B25" s="4" t="s">
        <v>23</v>
      </c>
      <c r="C25" s="5" t="s">
        <v>113</v>
      </c>
      <c r="D25" s="4">
        <v>242</v>
      </c>
      <c r="E25" s="4"/>
      <c r="F25" s="4">
        <v>10</v>
      </c>
      <c r="G25" s="4">
        <f t="shared" si="0"/>
        <v>2420</v>
      </c>
    </row>
    <row r="26" spans="1:7" s="6" customFormat="1" ht="12.75" x14ac:dyDescent="0.25">
      <c r="A26" s="4">
        <v>22</v>
      </c>
      <c r="B26" s="4" t="s">
        <v>24</v>
      </c>
      <c r="C26" s="5" t="s">
        <v>114</v>
      </c>
      <c r="D26" s="4">
        <v>253</v>
      </c>
      <c r="E26" s="4"/>
      <c r="F26" s="4">
        <v>5</v>
      </c>
      <c r="G26" s="4">
        <f t="shared" si="0"/>
        <v>1265</v>
      </c>
    </row>
    <row r="27" spans="1:7" s="6" customFormat="1" ht="12.75" x14ac:dyDescent="0.25">
      <c r="A27" s="4">
        <v>23</v>
      </c>
      <c r="B27" s="4" t="s">
        <v>25</v>
      </c>
      <c r="C27" s="5" t="s">
        <v>115</v>
      </c>
      <c r="D27" s="4">
        <v>1377</v>
      </c>
      <c r="E27" s="4"/>
      <c r="F27" s="4">
        <v>5</v>
      </c>
      <c r="G27" s="4">
        <f t="shared" si="0"/>
        <v>6885</v>
      </c>
    </row>
    <row r="28" spans="1:7" s="6" customFormat="1" ht="12.75" x14ac:dyDescent="0.25">
      <c r="A28" s="4">
        <v>24</v>
      </c>
      <c r="B28" s="4" t="s">
        <v>26</v>
      </c>
      <c r="C28" s="5" t="s">
        <v>116</v>
      </c>
      <c r="D28" s="4">
        <v>799</v>
      </c>
      <c r="E28" s="4"/>
      <c r="F28" s="4">
        <v>2</v>
      </c>
      <c r="G28" s="4">
        <f t="shared" si="0"/>
        <v>1598</v>
      </c>
    </row>
    <row r="29" spans="1:7" s="6" customFormat="1" ht="12.75" x14ac:dyDescent="0.25">
      <c r="A29" s="4">
        <v>25</v>
      </c>
      <c r="B29" s="4" t="s">
        <v>27</v>
      </c>
      <c r="C29" s="5" t="s">
        <v>117</v>
      </c>
      <c r="D29" s="4">
        <v>818</v>
      </c>
      <c r="E29" s="4"/>
      <c r="F29" s="4">
        <v>2</v>
      </c>
      <c r="G29" s="4">
        <f t="shared" si="0"/>
        <v>1636</v>
      </c>
    </row>
    <row r="30" spans="1:7" s="6" customFormat="1" ht="12.75" x14ac:dyDescent="0.25">
      <c r="A30" s="4">
        <v>26</v>
      </c>
      <c r="B30" s="4" t="s">
        <v>28</v>
      </c>
      <c r="C30" s="5" t="s">
        <v>119</v>
      </c>
      <c r="D30" s="4">
        <v>835</v>
      </c>
      <c r="E30" s="4"/>
      <c r="F30" s="4">
        <v>2</v>
      </c>
      <c r="G30" s="4">
        <f t="shared" si="0"/>
        <v>1670</v>
      </c>
    </row>
    <row r="31" spans="1:7" s="6" customFormat="1" ht="12.75" x14ac:dyDescent="0.25">
      <c r="A31" s="4">
        <v>27</v>
      </c>
      <c r="B31" s="4" t="s">
        <v>29</v>
      </c>
      <c r="C31" s="5" t="s">
        <v>118</v>
      </c>
      <c r="D31" s="4">
        <v>1008</v>
      </c>
      <c r="E31" s="4"/>
      <c r="F31" s="4">
        <v>2</v>
      </c>
      <c r="G31" s="4">
        <f t="shared" si="0"/>
        <v>2016</v>
      </c>
    </row>
    <row r="32" spans="1:7" s="6" customFormat="1" ht="12.75" x14ac:dyDescent="0.25">
      <c r="A32" s="4">
        <v>28</v>
      </c>
      <c r="B32" s="4" t="s">
        <v>30</v>
      </c>
      <c r="C32" s="5" t="s">
        <v>161</v>
      </c>
      <c r="D32" s="4">
        <v>778</v>
      </c>
      <c r="E32" s="4"/>
      <c r="F32" s="4">
        <v>2</v>
      </c>
      <c r="G32" s="4">
        <f t="shared" si="0"/>
        <v>1556</v>
      </c>
    </row>
    <row r="33" spans="1:7" s="6" customFormat="1" ht="12.75" x14ac:dyDescent="0.25">
      <c r="A33" s="4">
        <v>29</v>
      </c>
      <c r="B33" s="4" t="s">
        <v>31</v>
      </c>
      <c r="C33" s="5" t="s">
        <v>120</v>
      </c>
      <c r="D33" s="4">
        <v>811</v>
      </c>
      <c r="E33" s="4"/>
      <c r="F33" s="4">
        <v>2</v>
      </c>
      <c r="G33" s="4">
        <f t="shared" si="0"/>
        <v>1622</v>
      </c>
    </row>
    <row r="34" spans="1:7" s="6" customFormat="1" ht="12.75" x14ac:dyDescent="0.25">
      <c r="A34" s="4">
        <v>30</v>
      </c>
      <c r="B34" s="4" t="s">
        <v>32</v>
      </c>
      <c r="C34" s="5" t="s">
        <v>121</v>
      </c>
      <c r="D34" s="4">
        <v>819</v>
      </c>
      <c r="E34" s="4"/>
      <c r="F34" s="4">
        <v>2</v>
      </c>
      <c r="G34" s="4">
        <f t="shared" si="0"/>
        <v>1638</v>
      </c>
    </row>
    <row r="35" spans="1:7" s="6" customFormat="1" ht="25.5" x14ac:dyDescent="0.25">
      <c r="A35" s="4">
        <v>31</v>
      </c>
      <c r="B35" s="4" t="s">
        <v>33</v>
      </c>
      <c r="C35" s="5" t="s">
        <v>122</v>
      </c>
      <c r="D35" s="4">
        <v>833</v>
      </c>
      <c r="E35" s="4"/>
      <c r="F35" s="4">
        <v>2</v>
      </c>
      <c r="G35" s="4">
        <f t="shared" si="0"/>
        <v>1666</v>
      </c>
    </row>
    <row r="36" spans="1:7" s="6" customFormat="1" ht="12.75" x14ac:dyDescent="0.25">
      <c r="A36" s="4">
        <v>32</v>
      </c>
      <c r="B36" s="4" t="s">
        <v>34</v>
      </c>
      <c r="C36" s="5" t="s">
        <v>123</v>
      </c>
      <c r="D36" s="4">
        <v>950</v>
      </c>
      <c r="E36" s="4"/>
      <c r="F36" s="4">
        <v>2</v>
      </c>
      <c r="G36" s="4">
        <f t="shared" si="0"/>
        <v>1900</v>
      </c>
    </row>
    <row r="37" spans="1:7" s="6" customFormat="1" ht="12.75" x14ac:dyDescent="0.25">
      <c r="A37" s="4">
        <v>33</v>
      </c>
      <c r="B37" s="4" t="s">
        <v>35</v>
      </c>
      <c r="C37" s="5" t="s">
        <v>124</v>
      </c>
      <c r="D37" s="4">
        <v>1088</v>
      </c>
      <c r="E37" s="4"/>
      <c r="F37" s="4">
        <v>2</v>
      </c>
      <c r="G37" s="4">
        <f t="shared" si="0"/>
        <v>2176</v>
      </c>
    </row>
    <row r="38" spans="1:7" s="6" customFormat="1" ht="12.75" x14ac:dyDescent="0.25">
      <c r="A38" s="4">
        <v>34</v>
      </c>
      <c r="B38" s="4" t="s">
        <v>36</v>
      </c>
      <c r="C38" s="5" t="s">
        <v>125</v>
      </c>
      <c r="D38" s="4">
        <v>2529</v>
      </c>
      <c r="E38" s="4"/>
      <c r="F38" s="4">
        <v>1</v>
      </c>
      <c r="G38" s="4">
        <f t="shared" si="0"/>
        <v>2529</v>
      </c>
    </row>
    <row r="39" spans="1:7" s="6" customFormat="1" ht="12.75" x14ac:dyDescent="0.25">
      <c r="A39" s="4">
        <v>35</v>
      </c>
      <c r="B39" s="4" t="s">
        <v>37</v>
      </c>
      <c r="C39" s="5" t="s">
        <v>126</v>
      </c>
      <c r="D39" s="4">
        <v>1290</v>
      </c>
      <c r="E39" s="4"/>
      <c r="F39" s="4">
        <v>1</v>
      </c>
      <c r="G39" s="4">
        <f t="shared" si="0"/>
        <v>1290</v>
      </c>
    </row>
    <row r="40" spans="1:7" s="6" customFormat="1" ht="12.75" x14ac:dyDescent="0.25">
      <c r="A40" s="4">
        <v>36</v>
      </c>
      <c r="B40" s="4" t="s">
        <v>38</v>
      </c>
      <c r="C40" s="5" t="s">
        <v>127</v>
      </c>
      <c r="D40" s="4">
        <v>1924</v>
      </c>
      <c r="E40" s="4"/>
      <c r="F40" s="4">
        <v>1</v>
      </c>
      <c r="G40" s="4">
        <f t="shared" si="0"/>
        <v>1924</v>
      </c>
    </row>
    <row r="41" spans="1:7" s="6" customFormat="1" ht="25.5" x14ac:dyDescent="0.25">
      <c r="A41" s="4">
        <v>37</v>
      </c>
      <c r="B41" s="4" t="s">
        <v>39</v>
      </c>
      <c r="C41" s="5" t="s">
        <v>162</v>
      </c>
      <c r="D41" s="4">
        <v>233</v>
      </c>
      <c r="E41" s="4"/>
      <c r="F41" s="4">
        <v>20</v>
      </c>
      <c r="G41" s="4">
        <f t="shared" si="0"/>
        <v>4660</v>
      </c>
    </row>
    <row r="42" spans="1:7" s="6" customFormat="1" ht="25.5" x14ac:dyDescent="0.25">
      <c r="A42" s="4">
        <v>38</v>
      </c>
      <c r="B42" s="4" t="s">
        <v>40</v>
      </c>
      <c r="C42" s="5" t="s">
        <v>128</v>
      </c>
      <c r="D42" s="4">
        <v>223</v>
      </c>
      <c r="E42" s="4"/>
      <c r="F42" s="4">
        <v>20</v>
      </c>
      <c r="G42" s="4">
        <f t="shared" si="0"/>
        <v>4460</v>
      </c>
    </row>
    <row r="43" spans="1:7" s="6" customFormat="1" ht="25.5" x14ac:dyDescent="0.25">
      <c r="A43" s="4">
        <v>39</v>
      </c>
      <c r="B43" s="4" t="s">
        <v>41</v>
      </c>
      <c r="C43" s="5" t="s">
        <v>129</v>
      </c>
      <c r="D43" s="4">
        <v>225</v>
      </c>
      <c r="E43" s="4"/>
      <c r="F43" s="4">
        <v>20</v>
      </c>
      <c r="G43" s="4">
        <f t="shared" si="0"/>
        <v>4500</v>
      </c>
    </row>
    <row r="44" spans="1:7" s="6" customFormat="1" ht="12.75" x14ac:dyDescent="0.25">
      <c r="A44" s="4">
        <v>40</v>
      </c>
      <c r="B44" s="4" t="s">
        <v>42</v>
      </c>
      <c r="C44" s="5" t="s">
        <v>130</v>
      </c>
      <c r="D44" s="4">
        <v>343</v>
      </c>
      <c r="E44" s="4"/>
      <c r="F44" s="4">
        <v>20</v>
      </c>
      <c r="G44" s="4">
        <f t="shared" si="0"/>
        <v>6860</v>
      </c>
    </row>
    <row r="45" spans="1:7" s="6" customFormat="1" ht="25.5" x14ac:dyDescent="0.25">
      <c r="A45" s="4">
        <v>41</v>
      </c>
      <c r="B45" s="4" t="s">
        <v>43</v>
      </c>
      <c r="C45" s="5" t="s">
        <v>163</v>
      </c>
      <c r="D45" s="4">
        <v>315</v>
      </c>
      <c r="E45" s="4"/>
      <c r="F45" s="4">
        <v>30</v>
      </c>
      <c r="G45" s="4">
        <f t="shared" si="0"/>
        <v>9450</v>
      </c>
    </row>
    <row r="46" spans="1:7" s="6" customFormat="1" ht="25.5" x14ac:dyDescent="0.25">
      <c r="A46" s="4">
        <v>42</v>
      </c>
      <c r="B46" s="4" t="s">
        <v>44</v>
      </c>
      <c r="C46" s="5" t="s">
        <v>164</v>
      </c>
      <c r="D46" s="4">
        <v>850</v>
      </c>
      <c r="E46" s="4"/>
      <c r="F46" s="4">
        <v>1</v>
      </c>
      <c r="G46" s="4">
        <f t="shared" si="0"/>
        <v>850</v>
      </c>
    </row>
    <row r="47" spans="1:7" s="6" customFormat="1" ht="25.5" x14ac:dyDescent="0.25">
      <c r="A47" s="4">
        <v>43</v>
      </c>
      <c r="B47" s="4" t="s">
        <v>45</v>
      </c>
      <c r="C47" s="5" t="s">
        <v>131</v>
      </c>
      <c r="D47" s="4">
        <v>850</v>
      </c>
      <c r="E47" s="4"/>
      <c r="F47" s="4">
        <v>1</v>
      </c>
      <c r="G47" s="4">
        <f t="shared" si="0"/>
        <v>850</v>
      </c>
    </row>
    <row r="48" spans="1:7" s="6" customFormat="1" ht="25.5" x14ac:dyDescent="0.25">
      <c r="A48" s="4">
        <v>44</v>
      </c>
      <c r="B48" s="4" t="s">
        <v>46</v>
      </c>
      <c r="C48" s="5" t="s">
        <v>156</v>
      </c>
      <c r="D48" s="4">
        <v>850</v>
      </c>
      <c r="E48" s="4"/>
      <c r="F48" s="4">
        <v>2</v>
      </c>
      <c r="G48" s="4">
        <f t="shared" si="0"/>
        <v>1700</v>
      </c>
    </row>
    <row r="49" spans="1:7" s="6" customFormat="1" ht="12.75" x14ac:dyDescent="0.25">
      <c r="A49" s="4">
        <v>45</v>
      </c>
      <c r="B49" s="4" t="s">
        <v>47</v>
      </c>
      <c r="C49" s="5" t="s">
        <v>132</v>
      </c>
      <c r="D49" s="4">
        <v>3938</v>
      </c>
      <c r="E49" s="4"/>
      <c r="F49" s="4">
        <v>1</v>
      </c>
      <c r="G49" s="4">
        <f t="shared" si="0"/>
        <v>3938</v>
      </c>
    </row>
    <row r="50" spans="1:7" s="6" customFormat="1" ht="25.5" x14ac:dyDescent="0.25">
      <c r="A50" s="4">
        <v>46</v>
      </c>
      <c r="B50" s="4" t="s">
        <v>21</v>
      </c>
      <c r="C50" s="5" t="s">
        <v>133</v>
      </c>
      <c r="D50" s="4">
        <v>3799</v>
      </c>
      <c r="E50" s="4"/>
      <c r="F50" s="4">
        <v>5</v>
      </c>
      <c r="G50" s="4">
        <f t="shared" si="0"/>
        <v>18995</v>
      </c>
    </row>
    <row r="51" spans="1:7" s="6" customFormat="1" ht="12.75" x14ac:dyDescent="0.25">
      <c r="A51" s="4">
        <v>47</v>
      </c>
      <c r="B51" s="4" t="s">
        <v>48</v>
      </c>
      <c r="C51" s="5" t="s">
        <v>134</v>
      </c>
      <c r="D51" s="4">
        <v>205</v>
      </c>
      <c r="E51" s="4"/>
      <c r="F51" s="4">
        <v>200</v>
      </c>
      <c r="G51" s="4">
        <f t="shared" si="0"/>
        <v>41000</v>
      </c>
    </row>
    <row r="52" spans="1:7" s="6" customFormat="1" ht="12.75" x14ac:dyDescent="0.25">
      <c r="A52" s="4">
        <v>48</v>
      </c>
      <c r="B52" s="4" t="s">
        <v>49</v>
      </c>
      <c r="C52" s="5" t="s">
        <v>135</v>
      </c>
      <c r="D52" s="4">
        <v>178</v>
      </c>
      <c r="E52" s="4"/>
      <c r="F52" s="4">
        <v>5</v>
      </c>
      <c r="G52" s="4">
        <f t="shared" si="0"/>
        <v>890</v>
      </c>
    </row>
    <row r="53" spans="1:7" s="6" customFormat="1" ht="12.75" x14ac:dyDescent="0.25">
      <c r="A53" s="4">
        <v>49</v>
      </c>
      <c r="B53" s="4" t="s">
        <v>50</v>
      </c>
      <c r="C53" s="5" t="s">
        <v>136</v>
      </c>
      <c r="D53" s="4">
        <v>166</v>
      </c>
      <c r="E53" s="4"/>
      <c r="F53" s="4">
        <v>5</v>
      </c>
      <c r="G53" s="4">
        <f t="shared" si="0"/>
        <v>830</v>
      </c>
    </row>
    <row r="54" spans="1:7" s="6" customFormat="1" ht="12.75" x14ac:dyDescent="0.25">
      <c r="A54" s="4">
        <v>50</v>
      </c>
      <c r="B54" s="4" t="s">
        <v>51</v>
      </c>
      <c r="C54" s="5" t="s">
        <v>137</v>
      </c>
      <c r="D54" s="4">
        <v>182</v>
      </c>
      <c r="E54" s="4"/>
      <c r="F54" s="4">
        <v>5</v>
      </c>
      <c r="G54" s="4">
        <f t="shared" si="0"/>
        <v>910</v>
      </c>
    </row>
    <row r="55" spans="1:7" s="6" customFormat="1" ht="12.75" x14ac:dyDescent="0.25">
      <c r="A55" s="4">
        <v>51</v>
      </c>
      <c r="B55" s="4" t="s">
        <v>52</v>
      </c>
      <c r="C55" s="5" t="s">
        <v>138</v>
      </c>
      <c r="D55" s="4">
        <v>185</v>
      </c>
      <c r="E55" s="4"/>
      <c r="F55" s="4">
        <v>5</v>
      </c>
      <c r="G55" s="4">
        <f t="shared" si="0"/>
        <v>925</v>
      </c>
    </row>
    <row r="56" spans="1:7" s="6" customFormat="1" ht="12.75" x14ac:dyDescent="0.25">
      <c r="A56" s="4">
        <v>52</v>
      </c>
      <c r="B56" s="4" t="s">
        <v>53</v>
      </c>
      <c r="C56" s="5" t="s">
        <v>134</v>
      </c>
      <c r="D56" s="4">
        <v>607</v>
      </c>
      <c r="E56" s="4"/>
      <c r="F56" s="4">
        <v>20</v>
      </c>
      <c r="G56" s="4">
        <f t="shared" si="0"/>
        <v>12140</v>
      </c>
    </row>
    <row r="57" spans="1:7" s="6" customFormat="1" ht="12.75" x14ac:dyDescent="0.25">
      <c r="A57" s="4">
        <v>53</v>
      </c>
      <c r="B57" s="4" t="s">
        <v>54</v>
      </c>
      <c r="C57" s="5" t="s">
        <v>141</v>
      </c>
      <c r="D57" s="4">
        <v>816</v>
      </c>
      <c r="E57" s="4"/>
      <c r="F57" s="4">
        <v>20</v>
      </c>
      <c r="G57" s="4">
        <f t="shared" si="0"/>
        <v>16320</v>
      </c>
    </row>
    <row r="58" spans="1:7" s="6" customFormat="1" ht="12.75" x14ac:dyDescent="0.25">
      <c r="A58" s="4">
        <v>54</v>
      </c>
      <c r="B58" s="4" t="s">
        <v>55</v>
      </c>
      <c r="C58" s="5" t="s">
        <v>139</v>
      </c>
      <c r="D58" s="4">
        <v>7950</v>
      </c>
      <c r="E58" s="4"/>
      <c r="F58" s="4">
        <v>3</v>
      </c>
      <c r="G58" s="4">
        <f t="shared" si="0"/>
        <v>23850</v>
      </c>
    </row>
    <row r="59" spans="1:7" s="6" customFormat="1" ht="12.75" x14ac:dyDescent="0.25">
      <c r="A59" s="4">
        <v>55</v>
      </c>
      <c r="B59" s="4" t="s">
        <v>56</v>
      </c>
      <c r="C59" s="5" t="s">
        <v>140</v>
      </c>
      <c r="D59" s="4">
        <v>7950</v>
      </c>
      <c r="E59" s="4"/>
      <c r="F59" s="4">
        <v>3</v>
      </c>
      <c r="G59" s="4">
        <f t="shared" si="0"/>
        <v>23850</v>
      </c>
    </row>
    <row r="60" spans="1:7" s="6" customFormat="1" ht="12.75" x14ac:dyDescent="0.25">
      <c r="A60" s="4">
        <v>56</v>
      </c>
      <c r="B60" s="4" t="s">
        <v>57</v>
      </c>
      <c r="C60" s="5" t="s">
        <v>142</v>
      </c>
      <c r="D60" s="4">
        <v>920</v>
      </c>
      <c r="E60" s="4"/>
      <c r="F60" s="4">
        <v>50</v>
      </c>
      <c r="G60" s="4">
        <f t="shared" si="0"/>
        <v>46000</v>
      </c>
    </row>
    <row r="61" spans="1:7" s="6" customFormat="1" ht="12.75" x14ac:dyDescent="0.25">
      <c r="A61" s="4">
        <v>57</v>
      </c>
      <c r="B61" s="4" t="s">
        <v>58</v>
      </c>
      <c r="C61" s="5" t="s">
        <v>143</v>
      </c>
      <c r="D61" s="4">
        <v>1315</v>
      </c>
      <c r="E61" s="4"/>
      <c r="F61" s="4">
        <v>3</v>
      </c>
      <c r="G61" s="4">
        <f t="shared" si="0"/>
        <v>3945</v>
      </c>
    </row>
    <row r="62" spans="1:7" s="6" customFormat="1" ht="12.75" x14ac:dyDescent="0.25">
      <c r="A62" s="4">
        <v>58</v>
      </c>
      <c r="B62" s="4" t="s">
        <v>59</v>
      </c>
      <c r="C62" s="5" t="s">
        <v>144</v>
      </c>
      <c r="D62" s="4">
        <v>1830</v>
      </c>
      <c r="E62" s="4"/>
      <c r="F62" s="4">
        <v>3</v>
      </c>
      <c r="G62" s="4">
        <f t="shared" si="0"/>
        <v>5490</v>
      </c>
    </row>
    <row r="63" spans="1:7" s="6" customFormat="1" ht="12.75" x14ac:dyDescent="0.25">
      <c r="A63" s="4">
        <v>59</v>
      </c>
      <c r="B63" s="4" t="s">
        <v>60</v>
      </c>
      <c r="C63" s="5" t="s">
        <v>145</v>
      </c>
      <c r="D63" s="4">
        <v>8266</v>
      </c>
      <c r="E63" s="4"/>
      <c r="F63" s="4">
        <v>5</v>
      </c>
      <c r="G63" s="4">
        <f t="shared" si="0"/>
        <v>41330</v>
      </c>
    </row>
    <row r="64" spans="1:7" s="6" customFormat="1" ht="12.75" x14ac:dyDescent="0.25">
      <c r="A64" s="4">
        <v>60</v>
      </c>
      <c r="B64" s="4" t="s">
        <v>61</v>
      </c>
      <c r="C64" s="5" t="s">
        <v>146</v>
      </c>
      <c r="D64" s="4">
        <v>270</v>
      </c>
      <c r="E64" s="4"/>
      <c r="F64" s="4">
        <v>200</v>
      </c>
      <c r="G64" s="4">
        <f t="shared" si="0"/>
        <v>54000</v>
      </c>
    </row>
    <row r="65" spans="1:7" s="6" customFormat="1" ht="12.75" x14ac:dyDescent="0.25">
      <c r="A65" s="4">
        <v>61</v>
      </c>
      <c r="B65" s="4" t="s">
        <v>62</v>
      </c>
      <c r="C65" s="5" t="s">
        <v>147</v>
      </c>
      <c r="D65" s="4">
        <v>33019</v>
      </c>
      <c r="E65" s="4"/>
      <c r="F65" s="4"/>
      <c r="G65" s="4">
        <f t="shared" si="0"/>
        <v>0</v>
      </c>
    </row>
    <row r="66" spans="1:7" s="6" customFormat="1" ht="12.75" x14ac:dyDescent="0.25">
      <c r="A66" s="4">
        <v>62</v>
      </c>
      <c r="B66" s="4" t="s">
        <v>63</v>
      </c>
      <c r="C66" s="5" t="s">
        <v>148</v>
      </c>
      <c r="D66" s="4">
        <v>484</v>
      </c>
      <c r="E66" s="4"/>
      <c r="F66" s="4">
        <v>3</v>
      </c>
      <c r="G66" s="4">
        <f t="shared" si="0"/>
        <v>1452</v>
      </c>
    </row>
    <row r="67" spans="1:7" s="6" customFormat="1" ht="12.75" x14ac:dyDescent="0.25">
      <c r="A67" s="4">
        <v>63</v>
      </c>
      <c r="B67" s="4" t="s">
        <v>64</v>
      </c>
      <c r="C67" s="5" t="s">
        <v>148</v>
      </c>
      <c r="D67" s="4">
        <v>446</v>
      </c>
      <c r="E67" s="4"/>
      <c r="F67" s="4">
        <v>10</v>
      </c>
      <c r="G67" s="4">
        <f t="shared" si="0"/>
        <v>4460</v>
      </c>
    </row>
    <row r="68" spans="1:7" s="6" customFormat="1" ht="12.75" x14ac:dyDescent="0.25">
      <c r="A68" s="4">
        <v>64</v>
      </c>
      <c r="B68" s="4" t="s">
        <v>65</v>
      </c>
      <c r="C68" s="5" t="s">
        <v>148</v>
      </c>
      <c r="D68" s="4">
        <v>519</v>
      </c>
      <c r="E68" s="4"/>
      <c r="F68" s="4">
        <v>3</v>
      </c>
      <c r="G68" s="4">
        <f t="shared" si="0"/>
        <v>1557</v>
      </c>
    </row>
    <row r="69" spans="1:7" s="6" customFormat="1" ht="12.75" x14ac:dyDescent="0.25">
      <c r="A69" s="4">
        <v>65</v>
      </c>
      <c r="B69" s="4" t="s">
        <v>66</v>
      </c>
      <c r="C69" s="5" t="s">
        <v>148</v>
      </c>
      <c r="D69" s="4">
        <v>467</v>
      </c>
      <c r="E69" s="4"/>
      <c r="F69" s="4">
        <v>3</v>
      </c>
      <c r="G69" s="4">
        <f t="shared" si="0"/>
        <v>1401</v>
      </c>
    </row>
    <row r="70" spans="1:7" s="6" customFormat="1" ht="12.75" x14ac:dyDescent="0.25">
      <c r="A70" s="4">
        <v>66</v>
      </c>
      <c r="B70" s="4" t="s">
        <v>67</v>
      </c>
      <c r="C70" s="5" t="s">
        <v>148</v>
      </c>
      <c r="D70" s="4">
        <v>454</v>
      </c>
      <c r="E70" s="4"/>
      <c r="F70" s="4">
        <v>3</v>
      </c>
      <c r="G70" s="4">
        <f t="shared" ref="G70:G96" si="1">F70*D70</f>
        <v>1362</v>
      </c>
    </row>
    <row r="71" spans="1:7" s="6" customFormat="1" ht="12.75" x14ac:dyDescent="0.25">
      <c r="A71" s="4">
        <v>67</v>
      </c>
      <c r="B71" s="4" t="s">
        <v>68</v>
      </c>
      <c r="C71" s="5" t="s">
        <v>149</v>
      </c>
      <c r="D71" s="4">
        <v>35048</v>
      </c>
      <c r="E71" s="4"/>
      <c r="F71" s="4">
        <v>4</v>
      </c>
      <c r="G71" s="4">
        <f t="shared" si="1"/>
        <v>140192</v>
      </c>
    </row>
    <row r="72" spans="1:7" s="6" customFormat="1" ht="12.75" x14ac:dyDescent="0.25">
      <c r="A72" s="4">
        <v>68</v>
      </c>
      <c r="B72" s="4" t="s">
        <v>69</v>
      </c>
      <c r="C72" s="5" t="s">
        <v>150</v>
      </c>
      <c r="D72" s="4">
        <v>3388</v>
      </c>
      <c r="E72" s="4"/>
      <c r="F72" s="4">
        <v>1</v>
      </c>
      <c r="G72" s="4">
        <f t="shared" si="1"/>
        <v>3388</v>
      </c>
    </row>
    <row r="73" spans="1:7" s="6" customFormat="1" ht="12.75" x14ac:dyDescent="0.25">
      <c r="A73" s="4">
        <v>69</v>
      </c>
      <c r="B73" s="4" t="s">
        <v>70</v>
      </c>
      <c r="C73" s="5" t="s">
        <v>150</v>
      </c>
      <c r="D73" s="4">
        <v>3388</v>
      </c>
      <c r="E73" s="4"/>
      <c r="F73" s="4">
        <v>2</v>
      </c>
      <c r="G73" s="4">
        <f t="shared" si="1"/>
        <v>6776</v>
      </c>
    </row>
    <row r="74" spans="1:7" s="6" customFormat="1" ht="12.75" x14ac:dyDescent="0.25">
      <c r="A74" s="4">
        <v>70</v>
      </c>
      <c r="B74" s="4" t="s">
        <v>71</v>
      </c>
      <c r="C74" s="5" t="s">
        <v>150</v>
      </c>
      <c r="D74" s="4">
        <v>3804</v>
      </c>
      <c r="E74" s="4"/>
      <c r="F74" s="4">
        <v>2</v>
      </c>
      <c r="G74" s="4">
        <f t="shared" si="1"/>
        <v>7608</v>
      </c>
    </row>
    <row r="75" spans="1:7" s="6" customFormat="1" ht="12.75" x14ac:dyDescent="0.25">
      <c r="A75" s="4">
        <v>71</v>
      </c>
      <c r="B75" s="4" t="s">
        <v>72</v>
      </c>
      <c r="C75" s="5" t="s">
        <v>150</v>
      </c>
      <c r="D75" s="4">
        <v>3604</v>
      </c>
      <c r="E75" s="4"/>
      <c r="F75" s="4">
        <v>3</v>
      </c>
      <c r="G75" s="4">
        <f t="shared" si="1"/>
        <v>10812</v>
      </c>
    </row>
    <row r="76" spans="1:7" s="6" customFormat="1" ht="12.75" x14ac:dyDescent="0.25">
      <c r="A76" s="4">
        <v>72</v>
      </c>
      <c r="B76" s="4" t="s">
        <v>73</v>
      </c>
      <c r="C76" s="5" t="s">
        <v>150</v>
      </c>
      <c r="D76" s="4">
        <v>3848</v>
      </c>
      <c r="E76" s="4"/>
      <c r="F76" s="4">
        <v>3</v>
      </c>
      <c r="G76" s="4">
        <f t="shared" si="1"/>
        <v>11544</v>
      </c>
    </row>
    <row r="77" spans="1:7" s="6" customFormat="1" ht="12.75" x14ac:dyDescent="0.25">
      <c r="A77" s="4">
        <v>73</v>
      </c>
      <c r="B77" s="4" t="s">
        <v>74</v>
      </c>
      <c r="C77" s="5" t="s">
        <v>150</v>
      </c>
      <c r="D77" s="4">
        <v>3692</v>
      </c>
      <c r="E77" s="4"/>
      <c r="F77" s="4"/>
      <c r="G77" s="4">
        <f t="shared" si="1"/>
        <v>0</v>
      </c>
    </row>
    <row r="78" spans="1:7" s="6" customFormat="1" ht="12.75" x14ac:dyDescent="0.25">
      <c r="A78" s="4">
        <v>74</v>
      </c>
      <c r="B78" s="4" t="s">
        <v>75</v>
      </c>
      <c r="C78" s="5" t="s">
        <v>150</v>
      </c>
      <c r="D78" s="4">
        <v>3986</v>
      </c>
      <c r="E78" s="4"/>
      <c r="F78" s="4"/>
      <c r="G78" s="4">
        <f t="shared" si="1"/>
        <v>0</v>
      </c>
    </row>
    <row r="79" spans="1:7" s="6" customFormat="1" ht="12.75" x14ac:dyDescent="0.25">
      <c r="A79" s="4">
        <v>75</v>
      </c>
      <c r="B79" s="4" t="s">
        <v>76</v>
      </c>
      <c r="C79" s="5" t="s">
        <v>150</v>
      </c>
      <c r="D79" s="4">
        <v>4243</v>
      </c>
      <c r="E79" s="4"/>
      <c r="F79" s="4">
        <v>3</v>
      </c>
      <c r="G79" s="4">
        <f t="shared" si="1"/>
        <v>12729</v>
      </c>
    </row>
    <row r="80" spans="1:7" s="6" customFormat="1" ht="12.75" x14ac:dyDescent="0.25">
      <c r="A80" s="4">
        <v>76</v>
      </c>
      <c r="B80" s="4" t="s">
        <v>77</v>
      </c>
      <c r="C80" s="5" t="s">
        <v>150</v>
      </c>
      <c r="D80" s="4">
        <v>3783</v>
      </c>
      <c r="E80" s="4"/>
      <c r="F80" s="4">
        <v>2</v>
      </c>
      <c r="G80" s="4">
        <f t="shared" si="1"/>
        <v>7566</v>
      </c>
    </row>
    <row r="81" spans="1:7" s="6" customFormat="1" ht="12.75" x14ac:dyDescent="0.25">
      <c r="A81" s="4">
        <v>77</v>
      </c>
      <c r="B81" s="4" t="s">
        <v>78</v>
      </c>
      <c r="C81" s="5" t="s">
        <v>150</v>
      </c>
      <c r="D81" s="4">
        <v>3697</v>
      </c>
      <c r="E81" s="4"/>
      <c r="F81" s="4">
        <v>1</v>
      </c>
      <c r="G81" s="4">
        <f t="shared" si="1"/>
        <v>3697</v>
      </c>
    </row>
    <row r="82" spans="1:7" s="6" customFormat="1" ht="12.75" x14ac:dyDescent="0.25">
      <c r="A82" s="4">
        <v>78</v>
      </c>
      <c r="B82" s="4" t="s">
        <v>79</v>
      </c>
      <c r="C82" s="5" t="s">
        <v>150</v>
      </c>
      <c r="D82" s="4">
        <v>3495</v>
      </c>
      <c r="E82" s="4"/>
      <c r="F82" s="4">
        <v>1</v>
      </c>
      <c r="G82" s="4">
        <f t="shared" si="1"/>
        <v>3495</v>
      </c>
    </row>
    <row r="83" spans="1:7" s="6" customFormat="1" ht="12.75" x14ac:dyDescent="0.25">
      <c r="A83" s="4">
        <v>79</v>
      </c>
      <c r="B83" s="4" t="s">
        <v>80</v>
      </c>
      <c r="C83" s="5" t="s">
        <v>150</v>
      </c>
      <c r="D83" s="4">
        <v>2734</v>
      </c>
      <c r="E83" s="4"/>
      <c r="F83" s="4">
        <v>1</v>
      </c>
      <c r="G83" s="4">
        <f t="shared" si="1"/>
        <v>2734</v>
      </c>
    </row>
    <row r="84" spans="1:7" s="6" customFormat="1" ht="12.75" x14ac:dyDescent="0.25">
      <c r="A84" s="4">
        <v>80</v>
      </c>
      <c r="B84" s="4" t="s">
        <v>81</v>
      </c>
      <c r="C84" s="5" t="s">
        <v>150</v>
      </c>
      <c r="D84" s="4">
        <v>2734</v>
      </c>
      <c r="E84" s="4"/>
      <c r="F84" s="4">
        <v>1</v>
      </c>
      <c r="G84" s="4">
        <f t="shared" si="1"/>
        <v>2734</v>
      </c>
    </row>
    <row r="85" spans="1:7" s="6" customFormat="1" ht="12.75" x14ac:dyDescent="0.25">
      <c r="A85" s="4">
        <v>81</v>
      </c>
      <c r="B85" s="4" t="s">
        <v>82</v>
      </c>
      <c r="C85" s="5" t="s">
        <v>150</v>
      </c>
      <c r="D85" s="4">
        <v>2596</v>
      </c>
      <c r="E85" s="4"/>
      <c r="F85" s="4">
        <v>1</v>
      </c>
      <c r="G85" s="4">
        <f t="shared" si="1"/>
        <v>2596</v>
      </c>
    </row>
    <row r="86" spans="1:7" s="6" customFormat="1" ht="12.75" x14ac:dyDescent="0.25">
      <c r="A86" s="4">
        <v>82</v>
      </c>
      <c r="B86" s="4" t="s">
        <v>83</v>
      </c>
      <c r="C86" s="5" t="s">
        <v>150</v>
      </c>
      <c r="D86" s="4">
        <v>2734</v>
      </c>
      <c r="E86" s="4"/>
      <c r="F86" s="4">
        <v>1</v>
      </c>
      <c r="G86" s="4">
        <f t="shared" si="1"/>
        <v>2734</v>
      </c>
    </row>
    <row r="87" spans="1:7" s="6" customFormat="1" ht="12.75" x14ac:dyDescent="0.25">
      <c r="A87" s="4">
        <v>83</v>
      </c>
      <c r="B87" s="4" t="s">
        <v>84</v>
      </c>
      <c r="C87" s="5" t="s">
        <v>150</v>
      </c>
      <c r="D87" s="4">
        <v>2596</v>
      </c>
      <c r="E87" s="4"/>
      <c r="F87" s="4">
        <v>1</v>
      </c>
      <c r="G87" s="4">
        <f t="shared" si="1"/>
        <v>2596</v>
      </c>
    </row>
    <row r="88" spans="1:7" s="6" customFormat="1" ht="12.75" x14ac:dyDescent="0.25">
      <c r="A88" s="4">
        <v>84</v>
      </c>
      <c r="B88" s="4" t="s">
        <v>85</v>
      </c>
      <c r="C88" s="5" t="s">
        <v>151</v>
      </c>
      <c r="D88" s="4">
        <v>1261</v>
      </c>
      <c r="E88" s="4"/>
      <c r="F88" s="4"/>
      <c r="G88" s="4">
        <f t="shared" si="1"/>
        <v>0</v>
      </c>
    </row>
    <row r="89" spans="1:7" s="6" customFormat="1" ht="12.75" x14ac:dyDescent="0.25">
      <c r="A89" s="4">
        <v>85</v>
      </c>
      <c r="B89" s="4" t="s">
        <v>86</v>
      </c>
      <c r="C89" s="5" t="s">
        <v>151</v>
      </c>
      <c r="D89" s="4">
        <v>1102</v>
      </c>
      <c r="E89" s="4"/>
      <c r="F89" s="4"/>
      <c r="G89" s="4">
        <f t="shared" si="1"/>
        <v>0</v>
      </c>
    </row>
    <row r="90" spans="1:7" s="6" customFormat="1" ht="12.75" x14ac:dyDescent="0.25">
      <c r="A90" s="4">
        <v>86</v>
      </c>
      <c r="B90" s="4" t="s">
        <v>87</v>
      </c>
      <c r="C90" s="5" t="s">
        <v>150</v>
      </c>
      <c r="D90" s="4">
        <v>3708</v>
      </c>
      <c r="E90" s="4"/>
      <c r="F90" s="4">
        <v>2</v>
      </c>
      <c r="G90" s="4">
        <f t="shared" si="1"/>
        <v>7416</v>
      </c>
    </row>
    <row r="91" spans="1:7" s="6" customFormat="1" ht="12.75" x14ac:dyDescent="0.25">
      <c r="A91" s="4">
        <v>87</v>
      </c>
      <c r="B91" s="4" t="s">
        <v>88</v>
      </c>
      <c r="C91" s="5" t="s">
        <v>150</v>
      </c>
      <c r="D91" s="4">
        <v>2916</v>
      </c>
      <c r="E91" s="4"/>
      <c r="F91" s="4"/>
      <c r="G91" s="4">
        <f t="shared" si="1"/>
        <v>0</v>
      </c>
    </row>
    <row r="92" spans="1:7" s="6" customFormat="1" ht="12.75" x14ac:dyDescent="0.25">
      <c r="A92" s="4">
        <v>88</v>
      </c>
      <c r="B92" s="4" t="s">
        <v>89</v>
      </c>
      <c r="C92" s="5" t="s">
        <v>165</v>
      </c>
      <c r="D92" s="4">
        <v>583</v>
      </c>
      <c r="E92" s="4"/>
      <c r="F92" s="4">
        <v>2</v>
      </c>
      <c r="G92" s="4">
        <f t="shared" si="1"/>
        <v>1166</v>
      </c>
    </row>
    <row r="93" spans="1:7" s="6" customFormat="1" ht="12.75" x14ac:dyDescent="0.25">
      <c r="A93" s="4">
        <v>89</v>
      </c>
      <c r="B93" s="4" t="s">
        <v>90</v>
      </c>
      <c r="C93" s="5" t="s">
        <v>152</v>
      </c>
      <c r="D93" s="4">
        <v>830</v>
      </c>
      <c r="E93" s="4"/>
      <c r="F93" s="4">
        <v>3</v>
      </c>
      <c r="G93" s="4">
        <f t="shared" si="1"/>
        <v>2490</v>
      </c>
    </row>
    <row r="94" spans="1:7" s="6" customFormat="1" ht="12.75" x14ac:dyDescent="0.25">
      <c r="A94" s="4">
        <v>90</v>
      </c>
      <c r="B94" s="4" t="s">
        <v>91</v>
      </c>
      <c r="C94" s="5" t="s">
        <v>153</v>
      </c>
      <c r="D94" s="4">
        <v>1550</v>
      </c>
      <c r="E94" s="4"/>
      <c r="F94" s="4">
        <v>3</v>
      </c>
      <c r="G94" s="4">
        <f t="shared" si="1"/>
        <v>4650</v>
      </c>
    </row>
    <row r="95" spans="1:7" s="6" customFormat="1" ht="12.75" x14ac:dyDescent="0.25">
      <c r="A95" s="4">
        <v>91</v>
      </c>
      <c r="B95" s="4" t="s">
        <v>92</v>
      </c>
      <c r="C95" s="5" t="s">
        <v>154</v>
      </c>
      <c r="D95" s="4">
        <v>914</v>
      </c>
      <c r="E95" s="4"/>
      <c r="F95" s="4">
        <v>3</v>
      </c>
      <c r="G95" s="4">
        <f t="shared" si="1"/>
        <v>2742</v>
      </c>
    </row>
    <row r="96" spans="1:7" s="6" customFormat="1" ht="12.75" x14ac:dyDescent="0.25">
      <c r="A96" s="4">
        <v>92</v>
      </c>
      <c r="B96" s="4" t="s">
        <v>93</v>
      </c>
      <c r="C96" s="5" t="s">
        <v>155</v>
      </c>
      <c r="D96" s="4">
        <v>13787</v>
      </c>
      <c r="E96" s="4"/>
      <c r="F96" s="4"/>
      <c r="G96" s="4">
        <f t="shared" si="1"/>
        <v>0</v>
      </c>
    </row>
    <row r="97" spans="1:7" s="6" customFormat="1" ht="13.5" thickBot="1" x14ac:dyDescent="0.3">
      <c r="A97" s="4"/>
      <c r="B97" s="4"/>
      <c r="C97" s="5"/>
      <c r="D97" s="4"/>
      <c r="E97" s="4"/>
      <c r="F97" s="4"/>
      <c r="G97" s="9"/>
    </row>
    <row r="98" spans="1:7" s="6" customFormat="1" ht="13.5" thickBot="1" x14ac:dyDescent="0.3">
      <c r="A98" s="4"/>
      <c r="B98" s="4"/>
      <c r="C98" s="5"/>
      <c r="D98" s="4"/>
      <c r="E98" s="4"/>
      <c r="F98" s="4"/>
      <c r="G98" s="11">
        <f>SUM(G5:G96)</f>
        <v>823426</v>
      </c>
    </row>
    <row r="99" spans="1:7" s="6" customFormat="1" ht="12.75" x14ac:dyDescent="0.25">
      <c r="A99" s="7"/>
      <c r="B99" s="7"/>
      <c r="C99" s="8"/>
      <c r="D99" s="7"/>
      <c r="E99" s="7"/>
      <c r="F99" s="7"/>
      <c r="G99" s="10"/>
    </row>
  </sheetData>
  <mergeCells count="1">
    <mergeCell ref="A1:G1"/>
  </mergeCells>
  <pageMargins left="0.49" right="0.28999999999999998" top="0.34" bottom="0.56000000000000005" header="0.3" footer="0.32"/>
  <pageSetup paperSize="9" fitToHeight="4" orientation="portrait" horizontalDpi="300" verticalDpi="30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101"/>
  <sheetViews>
    <sheetView tabSelected="1" workbookViewId="0">
      <pane ySplit="5" topLeftCell="A6" activePane="bottomLeft" state="frozen"/>
      <selection pane="bottomLeft" activeCell="D39" sqref="D39"/>
    </sheetView>
  </sheetViews>
  <sheetFormatPr defaultColWidth="24.5703125" defaultRowHeight="15.75" x14ac:dyDescent="0.25"/>
  <cols>
    <col min="1" max="1" width="5.7109375" style="1" customWidth="1"/>
    <col min="2" max="2" width="12" style="1" customWidth="1"/>
    <col min="3" max="3" width="39.5703125" style="2" customWidth="1"/>
    <col min="4" max="4" width="39.5703125" style="21" customWidth="1"/>
    <col min="5" max="5" width="10.7109375" style="1" customWidth="1"/>
    <col min="6" max="6" width="18.85546875" style="1" customWidth="1"/>
    <col min="7" max="9" width="14.85546875" style="1" customWidth="1"/>
    <col min="10" max="10" width="6.140625" style="1" hidden="1" customWidth="1"/>
    <col min="11" max="11" width="14.140625" style="1" hidden="1" customWidth="1"/>
    <col min="12" max="16384" width="24.5703125" style="1"/>
  </cols>
  <sheetData>
    <row r="1" spans="1:11" ht="16.5" x14ac:dyDescent="0.25">
      <c r="A1" s="19" t="s">
        <v>160</v>
      </c>
      <c r="B1" s="19"/>
      <c r="C1" s="19"/>
      <c r="D1" s="19"/>
      <c r="E1" s="19"/>
      <c r="F1" s="19"/>
      <c r="G1" s="19"/>
      <c r="H1" s="19"/>
      <c r="I1" s="19"/>
      <c r="J1" s="17"/>
      <c r="K1" s="17"/>
    </row>
    <row r="4" spans="1:11" x14ac:dyDescent="0.25">
      <c r="G4" s="20" t="s">
        <v>170</v>
      </c>
      <c r="H4" s="20"/>
      <c r="I4" s="1">
        <f>0.0319</f>
        <v>3.1899999999999998E-2</v>
      </c>
    </row>
    <row r="5" spans="1:11" s="3" customFormat="1" ht="22.5" customHeight="1" x14ac:dyDescent="0.25">
      <c r="A5" s="14" t="s">
        <v>166</v>
      </c>
      <c r="B5" s="14" t="s">
        <v>0</v>
      </c>
      <c r="C5" s="15" t="s">
        <v>1</v>
      </c>
      <c r="D5" s="22"/>
      <c r="E5" s="14" t="s">
        <v>159</v>
      </c>
      <c r="F5" s="14" t="s">
        <v>167</v>
      </c>
      <c r="G5" s="14" t="s">
        <v>171</v>
      </c>
      <c r="H5" s="14" t="s">
        <v>168</v>
      </c>
      <c r="I5" s="14" t="s">
        <v>169</v>
      </c>
      <c r="J5" s="14" t="s">
        <v>158</v>
      </c>
      <c r="K5" s="14" t="s">
        <v>2</v>
      </c>
    </row>
    <row r="6" spans="1:11" s="6" customFormat="1" ht="13.5" x14ac:dyDescent="0.25">
      <c r="A6" s="12"/>
      <c r="B6" s="12"/>
      <c r="C6" s="13"/>
      <c r="D6" s="23"/>
      <c r="E6" s="12"/>
      <c r="F6" s="12"/>
      <c r="G6" s="12"/>
      <c r="H6" s="12"/>
      <c r="I6" s="12"/>
      <c r="J6" s="12"/>
      <c r="K6" s="12"/>
    </row>
    <row r="7" spans="1:11" s="6" customFormat="1" ht="12.75" x14ac:dyDescent="0.25">
      <c r="A7" s="4">
        <v>1</v>
      </c>
      <c r="B7" s="4" t="s">
        <v>3</v>
      </c>
      <c r="C7" s="5" t="s">
        <v>94</v>
      </c>
      <c r="D7" s="27" t="s">
        <v>172</v>
      </c>
      <c r="E7" s="4">
        <v>163</v>
      </c>
      <c r="F7" s="4">
        <v>2339</v>
      </c>
      <c r="G7" s="4">
        <v>70</v>
      </c>
      <c r="H7" s="4">
        <f>F7+G7</f>
        <v>2409</v>
      </c>
      <c r="I7" s="16">
        <f>H7/I4</f>
        <v>75517.241379310348</v>
      </c>
      <c r="J7" s="4"/>
      <c r="K7" s="4">
        <f t="shared" ref="K7:K38" si="0">J7*F7</f>
        <v>0</v>
      </c>
    </row>
    <row r="8" spans="1:11" s="6" customFormat="1" ht="21" x14ac:dyDescent="0.25">
      <c r="A8" s="4">
        <v>2</v>
      </c>
      <c r="B8" s="4" t="s">
        <v>4</v>
      </c>
      <c r="C8" s="5" t="s">
        <v>95</v>
      </c>
      <c r="D8" s="25" t="s">
        <v>173</v>
      </c>
      <c r="E8" s="4">
        <v>11</v>
      </c>
      <c r="F8" s="4">
        <v>157</v>
      </c>
      <c r="G8" s="4">
        <v>10</v>
      </c>
      <c r="H8" s="4">
        <f t="shared" ref="H8:H71" si="1">F8+G8</f>
        <v>167</v>
      </c>
      <c r="I8" s="4"/>
      <c r="J8" s="4">
        <v>10</v>
      </c>
      <c r="K8" s="4">
        <f t="shared" si="0"/>
        <v>1570</v>
      </c>
    </row>
    <row r="9" spans="1:11" s="6" customFormat="1" ht="21" x14ac:dyDescent="0.25">
      <c r="A9" s="4">
        <v>3</v>
      </c>
      <c r="B9" s="4" t="s">
        <v>5</v>
      </c>
      <c r="C9" s="5" t="s">
        <v>96</v>
      </c>
      <c r="D9" s="25" t="s">
        <v>174</v>
      </c>
      <c r="E9" s="4">
        <v>13</v>
      </c>
      <c r="F9" s="4">
        <v>188</v>
      </c>
      <c r="G9" s="4">
        <v>10</v>
      </c>
      <c r="H9" s="4">
        <f t="shared" si="1"/>
        <v>198</v>
      </c>
      <c r="I9" s="4"/>
      <c r="J9" s="4">
        <v>20</v>
      </c>
      <c r="K9" s="4">
        <f t="shared" si="0"/>
        <v>3760</v>
      </c>
    </row>
    <row r="10" spans="1:11" s="6" customFormat="1" ht="21" x14ac:dyDescent="0.25">
      <c r="A10" s="4">
        <v>4</v>
      </c>
      <c r="B10" s="4" t="s">
        <v>6</v>
      </c>
      <c r="C10" s="5" t="s">
        <v>97</v>
      </c>
      <c r="D10" s="25" t="s">
        <v>175</v>
      </c>
      <c r="E10" s="4">
        <v>35</v>
      </c>
      <c r="F10" s="4">
        <v>553</v>
      </c>
      <c r="G10" s="4">
        <v>10</v>
      </c>
      <c r="H10" s="4">
        <f t="shared" si="1"/>
        <v>563</v>
      </c>
      <c r="I10" s="4"/>
      <c r="J10" s="4">
        <v>108</v>
      </c>
      <c r="K10" s="4">
        <f t="shared" si="0"/>
        <v>59724</v>
      </c>
    </row>
    <row r="11" spans="1:11" s="6" customFormat="1" ht="21" x14ac:dyDescent="0.25">
      <c r="A11" s="4">
        <v>5</v>
      </c>
      <c r="B11" s="4" t="s">
        <v>7</v>
      </c>
      <c r="C11" s="5" t="s">
        <v>97</v>
      </c>
      <c r="D11" s="25" t="s">
        <v>176</v>
      </c>
      <c r="E11" s="4">
        <v>70</v>
      </c>
      <c r="F11" s="4">
        <v>1089</v>
      </c>
      <c r="G11" s="4">
        <v>25</v>
      </c>
      <c r="H11" s="4">
        <f t="shared" si="1"/>
        <v>1114</v>
      </c>
      <c r="I11" s="4"/>
      <c r="J11" s="4">
        <v>48</v>
      </c>
      <c r="K11" s="4">
        <f t="shared" si="0"/>
        <v>52272</v>
      </c>
    </row>
    <row r="12" spans="1:11" s="6" customFormat="1" ht="21" x14ac:dyDescent="0.25">
      <c r="A12" s="4">
        <v>6</v>
      </c>
      <c r="B12" s="4" t="s">
        <v>8</v>
      </c>
      <c r="C12" s="5" t="s">
        <v>98</v>
      </c>
      <c r="D12" s="25" t="s">
        <v>177</v>
      </c>
      <c r="E12" s="4">
        <v>14</v>
      </c>
      <c r="F12" s="4">
        <v>206</v>
      </c>
      <c r="G12" s="4">
        <v>10</v>
      </c>
      <c r="H12" s="4">
        <f t="shared" si="1"/>
        <v>216</v>
      </c>
      <c r="I12" s="4"/>
      <c r="J12" s="4">
        <v>3</v>
      </c>
      <c r="K12" s="4">
        <f t="shared" si="0"/>
        <v>618</v>
      </c>
    </row>
    <row r="13" spans="1:11" s="6" customFormat="1" ht="21" x14ac:dyDescent="0.25">
      <c r="A13" s="4">
        <v>7</v>
      </c>
      <c r="B13" s="4" t="s">
        <v>9</v>
      </c>
      <c r="C13" s="5" t="s">
        <v>99</v>
      </c>
      <c r="D13" s="25" t="s">
        <v>178</v>
      </c>
      <c r="E13" s="4">
        <v>27</v>
      </c>
      <c r="F13" s="4">
        <v>400</v>
      </c>
      <c r="G13" s="4">
        <v>10</v>
      </c>
      <c r="H13" s="4">
        <f t="shared" si="1"/>
        <v>410</v>
      </c>
      <c r="I13" s="4"/>
      <c r="J13" s="4">
        <v>3</v>
      </c>
      <c r="K13" s="4">
        <f t="shared" si="0"/>
        <v>1200</v>
      </c>
    </row>
    <row r="14" spans="1:11" s="6" customFormat="1" ht="21" x14ac:dyDescent="0.25">
      <c r="A14" s="4">
        <v>8</v>
      </c>
      <c r="B14" s="4" t="s">
        <v>10</v>
      </c>
      <c r="C14" s="5" t="s">
        <v>100</v>
      </c>
      <c r="D14" s="25" t="s">
        <v>179</v>
      </c>
      <c r="E14" s="4">
        <v>15</v>
      </c>
      <c r="F14" s="4">
        <v>224</v>
      </c>
      <c r="G14" s="4">
        <v>10</v>
      </c>
      <c r="H14" s="4">
        <f t="shared" si="1"/>
        <v>234</v>
      </c>
      <c r="I14" s="4"/>
      <c r="J14" s="4">
        <v>3</v>
      </c>
      <c r="K14" s="4">
        <f t="shared" si="0"/>
        <v>672</v>
      </c>
    </row>
    <row r="15" spans="1:11" s="6" customFormat="1" ht="21" x14ac:dyDescent="0.25">
      <c r="A15" s="4">
        <v>9</v>
      </c>
      <c r="B15" s="4" t="s">
        <v>11</v>
      </c>
      <c r="C15" s="5" t="s">
        <v>101</v>
      </c>
      <c r="D15" s="25" t="s">
        <v>180</v>
      </c>
      <c r="E15" s="4">
        <v>14</v>
      </c>
      <c r="F15" s="4">
        <v>208</v>
      </c>
      <c r="G15" s="4">
        <v>10</v>
      </c>
      <c r="H15" s="4">
        <f t="shared" si="1"/>
        <v>218</v>
      </c>
      <c r="I15" s="4"/>
      <c r="J15" s="4">
        <v>3</v>
      </c>
      <c r="K15" s="4">
        <f t="shared" si="0"/>
        <v>624</v>
      </c>
    </row>
    <row r="16" spans="1:11" s="6" customFormat="1" ht="21" x14ac:dyDescent="0.25">
      <c r="A16" s="4">
        <v>10</v>
      </c>
      <c r="B16" s="4" t="s">
        <v>12</v>
      </c>
      <c r="C16" s="5" t="s">
        <v>102</v>
      </c>
      <c r="D16" s="25" t="s">
        <v>181</v>
      </c>
      <c r="E16" s="4">
        <v>10</v>
      </c>
      <c r="F16" s="4">
        <v>163</v>
      </c>
      <c r="G16" s="4">
        <v>8</v>
      </c>
      <c r="H16" s="4">
        <f t="shared" si="1"/>
        <v>171</v>
      </c>
      <c r="I16" s="4"/>
      <c r="J16" s="4">
        <v>5</v>
      </c>
      <c r="K16" s="4">
        <f t="shared" si="0"/>
        <v>815</v>
      </c>
    </row>
    <row r="17" spans="1:11" s="6" customFormat="1" ht="21" x14ac:dyDescent="0.25">
      <c r="A17" s="4">
        <v>11</v>
      </c>
      <c r="B17" s="4" t="s">
        <v>13</v>
      </c>
      <c r="C17" s="5" t="s">
        <v>103</v>
      </c>
      <c r="D17" s="25" t="s">
        <v>182</v>
      </c>
      <c r="E17" s="4">
        <v>9</v>
      </c>
      <c r="F17" s="4">
        <v>150</v>
      </c>
      <c r="G17" s="4">
        <v>8</v>
      </c>
      <c r="H17" s="4">
        <f t="shared" si="1"/>
        <v>158</v>
      </c>
      <c r="I17" s="4"/>
      <c r="J17" s="4">
        <v>5</v>
      </c>
      <c r="K17" s="4">
        <f t="shared" si="0"/>
        <v>750</v>
      </c>
    </row>
    <row r="18" spans="1:11" s="6" customFormat="1" ht="21" x14ac:dyDescent="0.25">
      <c r="A18" s="4">
        <v>12</v>
      </c>
      <c r="B18" s="4" t="s">
        <v>14</v>
      </c>
      <c r="C18" s="5" t="s">
        <v>104</v>
      </c>
      <c r="D18" s="25" t="s">
        <v>183</v>
      </c>
      <c r="E18" s="4">
        <v>9</v>
      </c>
      <c r="F18" s="4">
        <v>150</v>
      </c>
      <c r="G18" s="4">
        <v>8</v>
      </c>
      <c r="H18" s="4">
        <f t="shared" si="1"/>
        <v>158</v>
      </c>
      <c r="I18" s="4"/>
      <c r="J18" s="4">
        <v>30</v>
      </c>
      <c r="K18" s="4">
        <f t="shared" si="0"/>
        <v>4500</v>
      </c>
    </row>
    <row r="19" spans="1:11" s="6" customFormat="1" ht="21" x14ac:dyDescent="0.25">
      <c r="A19" s="4">
        <v>13</v>
      </c>
      <c r="B19" s="4" t="s">
        <v>15</v>
      </c>
      <c r="C19" s="5" t="s">
        <v>105</v>
      </c>
      <c r="D19" s="25" t="s">
        <v>184</v>
      </c>
      <c r="E19" s="4">
        <v>10</v>
      </c>
      <c r="F19" s="4">
        <v>155</v>
      </c>
      <c r="G19" s="4">
        <v>5</v>
      </c>
      <c r="H19" s="4">
        <f t="shared" si="1"/>
        <v>160</v>
      </c>
      <c r="I19" s="4"/>
      <c r="J19" s="4">
        <v>300</v>
      </c>
      <c r="K19" s="4">
        <f t="shared" si="0"/>
        <v>46500</v>
      </c>
    </row>
    <row r="20" spans="1:11" s="6" customFormat="1" ht="21" x14ac:dyDescent="0.25">
      <c r="A20" s="4">
        <v>14</v>
      </c>
      <c r="B20" s="4" t="s">
        <v>16</v>
      </c>
      <c r="C20" s="5" t="s">
        <v>106</v>
      </c>
      <c r="D20" s="25" t="s">
        <v>185</v>
      </c>
      <c r="E20" s="4">
        <v>7</v>
      </c>
      <c r="F20" s="4">
        <v>109</v>
      </c>
      <c r="G20" s="4">
        <v>5</v>
      </c>
      <c r="H20" s="4">
        <f t="shared" si="1"/>
        <v>114</v>
      </c>
      <c r="I20" s="4"/>
      <c r="J20" s="4">
        <v>10</v>
      </c>
      <c r="K20" s="4">
        <f t="shared" si="0"/>
        <v>1090</v>
      </c>
    </row>
    <row r="21" spans="1:11" s="6" customFormat="1" ht="21" x14ac:dyDescent="0.25">
      <c r="A21" s="4">
        <v>15</v>
      </c>
      <c r="B21" s="4" t="s">
        <v>17</v>
      </c>
      <c r="C21" s="5" t="s">
        <v>107</v>
      </c>
      <c r="D21" s="25" t="s">
        <v>186</v>
      </c>
      <c r="E21" s="4">
        <v>7</v>
      </c>
      <c r="F21" s="4">
        <v>109</v>
      </c>
      <c r="G21" s="4">
        <v>5</v>
      </c>
      <c r="H21" s="4">
        <f t="shared" si="1"/>
        <v>114</v>
      </c>
      <c r="I21" s="4"/>
      <c r="J21" s="4">
        <v>10</v>
      </c>
      <c r="K21" s="4">
        <f t="shared" si="0"/>
        <v>1090</v>
      </c>
    </row>
    <row r="22" spans="1:11" s="6" customFormat="1" ht="21" x14ac:dyDescent="0.25">
      <c r="A22" s="4">
        <v>16</v>
      </c>
      <c r="B22" s="4" t="s">
        <v>18</v>
      </c>
      <c r="C22" s="18" t="s">
        <v>108</v>
      </c>
      <c r="D22" s="25" t="s">
        <v>187</v>
      </c>
      <c r="E22" s="4">
        <v>10</v>
      </c>
      <c r="F22" s="4">
        <v>156</v>
      </c>
      <c r="G22" s="4">
        <v>5</v>
      </c>
      <c r="H22" s="4">
        <f t="shared" si="1"/>
        <v>161</v>
      </c>
      <c r="I22" s="4"/>
      <c r="J22" s="4">
        <v>20</v>
      </c>
      <c r="K22" s="4">
        <f t="shared" si="0"/>
        <v>3120</v>
      </c>
    </row>
    <row r="23" spans="1:11" s="6" customFormat="1" ht="25.5" x14ac:dyDescent="0.25">
      <c r="A23" s="4">
        <v>17</v>
      </c>
      <c r="B23" s="4" t="s">
        <v>19</v>
      </c>
      <c r="C23" s="5" t="s">
        <v>109</v>
      </c>
      <c r="D23" s="28" t="s">
        <v>188</v>
      </c>
      <c r="E23" s="4">
        <v>10</v>
      </c>
      <c r="F23" s="4">
        <v>153</v>
      </c>
      <c r="G23" s="4">
        <v>5</v>
      </c>
      <c r="H23" s="4">
        <f t="shared" si="1"/>
        <v>158</v>
      </c>
      <c r="I23" s="4"/>
      <c r="J23" s="4">
        <v>5</v>
      </c>
      <c r="K23" s="4">
        <f t="shared" si="0"/>
        <v>765</v>
      </c>
    </row>
    <row r="24" spans="1:11" s="6" customFormat="1" ht="15" x14ac:dyDescent="0.25">
      <c r="A24" s="4">
        <v>18</v>
      </c>
      <c r="B24" s="4" t="s">
        <v>20</v>
      </c>
      <c r="C24" s="5" t="s">
        <v>110</v>
      </c>
      <c r="D24" s="29" t="s">
        <v>189</v>
      </c>
      <c r="E24" s="4">
        <v>10</v>
      </c>
      <c r="F24" s="4">
        <v>153</v>
      </c>
      <c r="G24" s="4">
        <v>5</v>
      </c>
      <c r="H24" s="4">
        <f t="shared" si="1"/>
        <v>158</v>
      </c>
      <c r="I24" s="4"/>
      <c r="J24" s="4">
        <v>5</v>
      </c>
      <c r="K24" s="4">
        <f t="shared" si="0"/>
        <v>765</v>
      </c>
    </row>
    <row r="25" spans="1:11" s="6" customFormat="1" ht="21" x14ac:dyDescent="0.25">
      <c r="A25" s="4">
        <v>19</v>
      </c>
      <c r="B25" s="4" t="s">
        <v>21</v>
      </c>
      <c r="C25" s="5" t="s">
        <v>111</v>
      </c>
      <c r="D25" s="25" t="s">
        <v>260</v>
      </c>
      <c r="E25" s="4">
        <v>16</v>
      </c>
      <c r="F25" s="4">
        <v>268</v>
      </c>
      <c r="G25" s="4">
        <v>8</v>
      </c>
      <c r="H25" s="4">
        <f t="shared" si="1"/>
        <v>276</v>
      </c>
      <c r="I25" s="4"/>
      <c r="J25" s="4">
        <v>20</v>
      </c>
      <c r="K25" s="4">
        <f t="shared" si="0"/>
        <v>5360</v>
      </c>
    </row>
    <row r="26" spans="1:11" s="6" customFormat="1" ht="21" x14ac:dyDescent="0.25">
      <c r="A26" s="4">
        <v>20</v>
      </c>
      <c r="B26" s="4" t="s">
        <v>22</v>
      </c>
      <c r="C26" s="5" t="s">
        <v>112</v>
      </c>
      <c r="D26" s="25" t="s">
        <v>259</v>
      </c>
      <c r="E26" s="4">
        <v>16</v>
      </c>
      <c r="F26" s="4">
        <v>268</v>
      </c>
      <c r="G26" s="4">
        <v>8</v>
      </c>
      <c r="H26" s="4">
        <f t="shared" si="1"/>
        <v>276</v>
      </c>
      <c r="I26" s="4"/>
      <c r="J26" s="4">
        <v>100</v>
      </c>
      <c r="K26" s="4">
        <f t="shared" si="0"/>
        <v>26800</v>
      </c>
    </row>
    <row r="27" spans="1:11" s="6" customFormat="1" ht="21" x14ac:dyDescent="0.25">
      <c r="A27" s="4">
        <v>21</v>
      </c>
      <c r="B27" s="4" t="s">
        <v>23</v>
      </c>
      <c r="C27" s="5" t="s">
        <v>113</v>
      </c>
      <c r="D27" s="25" t="s">
        <v>190</v>
      </c>
      <c r="E27" s="4">
        <v>14</v>
      </c>
      <c r="F27" s="4">
        <v>242</v>
      </c>
      <c r="G27" s="4">
        <v>8</v>
      </c>
      <c r="H27" s="4">
        <f t="shared" si="1"/>
        <v>250</v>
      </c>
      <c r="I27" s="4"/>
      <c r="J27" s="4">
        <v>10</v>
      </c>
      <c r="K27" s="4">
        <f t="shared" si="0"/>
        <v>2420</v>
      </c>
    </row>
    <row r="28" spans="1:11" s="6" customFormat="1" ht="21" x14ac:dyDescent="0.25">
      <c r="A28" s="4">
        <v>22</v>
      </c>
      <c r="B28" s="4" t="s">
        <v>24</v>
      </c>
      <c r="C28" s="5" t="s">
        <v>114</v>
      </c>
      <c r="D28" s="25" t="s">
        <v>191</v>
      </c>
      <c r="E28" s="4">
        <v>15</v>
      </c>
      <c r="F28" s="4">
        <v>253</v>
      </c>
      <c r="G28" s="4">
        <v>8</v>
      </c>
      <c r="H28" s="4">
        <f t="shared" si="1"/>
        <v>261</v>
      </c>
      <c r="I28" s="4"/>
      <c r="J28" s="4">
        <v>5</v>
      </c>
      <c r="K28" s="4">
        <f t="shared" si="0"/>
        <v>1265</v>
      </c>
    </row>
    <row r="29" spans="1:11" s="6" customFormat="1" ht="21" x14ac:dyDescent="0.25">
      <c r="A29" s="4">
        <v>23</v>
      </c>
      <c r="B29" s="4" t="s">
        <v>25</v>
      </c>
      <c r="C29" s="5" t="s">
        <v>115</v>
      </c>
      <c r="D29" s="25" t="s">
        <v>192</v>
      </c>
      <c r="E29" s="4">
        <v>87</v>
      </c>
      <c r="F29" s="4">
        <v>1377</v>
      </c>
      <c r="G29" s="4">
        <v>10</v>
      </c>
      <c r="H29" s="4">
        <f t="shared" si="1"/>
        <v>1387</v>
      </c>
      <c r="I29" s="4"/>
      <c r="J29" s="4">
        <v>5</v>
      </c>
      <c r="K29" s="4">
        <f t="shared" si="0"/>
        <v>6885</v>
      </c>
    </row>
    <row r="30" spans="1:11" s="6" customFormat="1" ht="21" x14ac:dyDescent="0.25">
      <c r="A30" s="4">
        <v>24</v>
      </c>
      <c r="B30" s="4" t="s">
        <v>26</v>
      </c>
      <c r="C30" s="5" t="s">
        <v>116</v>
      </c>
      <c r="D30" s="25" t="s">
        <v>193</v>
      </c>
      <c r="E30" s="4">
        <v>56</v>
      </c>
      <c r="F30" s="4">
        <v>799</v>
      </c>
      <c r="G30" s="4">
        <v>30</v>
      </c>
      <c r="H30" s="4">
        <f t="shared" si="1"/>
        <v>829</v>
      </c>
      <c r="I30" s="4"/>
      <c r="J30" s="4">
        <v>2</v>
      </c>
      <c r="K30" s="4">
        <f t="shared" si="0"/>
        <v>1598</v>
      </c>
    </row>
    <row r="31" spans="1:11" s="6" customFormat="1" ht="21" x14ac:dyDescent="0.25">
      <c r="A31" s="4">
        <v>25</v>
      </c>
      <c r="B31" s="4" t="s">
        <v>27</v>
      </c>
      <c r="C31" s="5" t="s">
        <v>117</v>
      </c>
      <c r="D31" s="25" t="s">
        <v>194</v>
      </c>
      <c r="E31" s="4">
        <v>63</v>
      </c>
      <c r="F31" s="4">
        <v>818</v>
      </c>
      <c r="G31" s="4">
        <v>30</v>
      </c>
      <c r="H31" s="4">
        <f t="shared" si="1"/>
        <v>848</v>
      </c>
      <c r="I31" s="4"/>
      <c r="J31" s="4">
        <v>2</v>
      </c>
      <c r="K31" s="4">
        <f t="shared" si="0"/>
        <v>1636</v>
      </c>
    </row>
    <row r="32" spans="1:11" s="6" customFormat="1" ht="21" x14ac:dyDescent="0.25">
      <c r="A32" s="4">
        <v>26</v>
      </c>
      <c r="B32" s="4" t="s">
        <v>28</v>
      </c>
      <c r="C32" s="5" t="s">
        <v>119</v>
      </c>
      <c r="D32" s="25" t="s">
        <v>261</v>
      </c>
      <c r="E32" s="4">
        <v>63</v>
      </c>
      <c r="F32" s="4">
        <v>835</v>
      </c>
      <c r="G32" s="4">
        <v>30</v>
      </c>
      <c r="H32" s="4">
        <f t="shared" si="1"/>
        <v>865</v>
      </c>
      <c r="I32" s="4"/>
      <c r="J32" s="4">
        <v>2</v>
      </c>
      <c r="K32" s="4">
        <f t="shared" si="0"/>
        <v>1670</v>
      </c>
    </row>
    <row r="33" spans="1:11" s="6" customFormat="1" ht="21" x14ac:dyDescent="0.25">
      <c r="A33" s="4">
        <v>27</v>
      </c>
      <c r="B33" s="4" t="s">
        <v>29</v>
      </c>
      <c r="C33" s="5" t="s">
        <v>118</v>
      </c>
      <c r="D33" s="25" t="s">
        <v>262</v>
      </c>
      <c r="E33" s="4">
        <v>76</v>
      </c>
      <c r="F33" s="4">
        <v>1008</v>
      </c>
      <c r="G33" s="4">
        <v>30</v>
      </c>
      <c r="H33" s="4">
        <f t="shared" si="1"/>
        <v>1038</v>
      </c>
      <c r="I33" s="4"/>
      <c r="J33" s="4">
        <v>2</v>
      </c>
      <c r="K33" s="4">
        <f t="shared" si="0"/>
        <v>2016</v>
      </c>
    </row>
    <row r="34" spans="1:11" s="6" customFormat="1" ht="21" x14ac:dyDescent="0.25">
      <c r="A34" s="4">
        <v>28</v>
      </c>
      <c r="B34" s="4" t="s">
        <v>30</v>
      </c>
      <c r="C34" s="5" t="s">
        <v>161</v>
      </c>
      <c r="D34" s="25" t="s">
        <v>198</v>
      </c>
      <c r="E34" s="4">
        <v>58</v>
      </c>
      <c r="F34" s="4">
        <v>778</v>
      </c>
      <c r="G34" s="4">
        <v>30</v>
      </c>
      <c r="H34" s="4">
        <f t="shared" si="1"/>
        <v>808</v>
      </c>
      <c r="I34" s="4"/>
      <c r="J34" s="4">
        <v>2</v>
      </c>
      <c r="K34" s="4">
        <f t="shared" si="0"/>
        <v>1556</v>
      </c>
    </row>
    <row r="35" spans="1:11" s="6" customFormat="1" ht="21" x14ac:dyDescent="0.25">
      <c r="A35" s="4">
        <v>29</v>
      </c>
      <c r="B35" s="4" t="s">
        <v>31</v>
      </c>
      <c r="C35" s="5" t="s">
        <v>120</v>
      </c>
      <c r="D35" s="25" t="s">
        <v>195</v>
      </c>
      <c r="E35" s="4">
        <v>63</v>
      </c>
      <c r="F35" s="4">
        <v>811</v>
      </c>
      <c r="G35" s="4">
        <v>30</v>
      </c>
      <c r="H35" s="4">
        <f t="shared" si="1"/>
        <v>841</v>
      </c>
      <c r="I35" s="4"/>
      <c r="J35" s="4">
        <v>2</v>
      </c>
      <c r="K35" s="4">
        <f t="shared" si="0"/>
        <v>1622</v>
      </c>
    </row>
    <row r="36" spans="1:11" s="6" customFormat="1" ht="21" x14ac:dyDescent="0.25">
      <c r="A36" s="4">
        <v>30</v>
      </c>
      <c r="B36" s="4" t="s">
        <v>32</v>
      </c>
      <c r="C36" s="5" t="s">
        <v>121</v>
      </c>
      <c r="D36" s="25" t="s">
        <v>196</v>
      </c>
      <c r="E36" s="4">
        <v>63</v>
      </c>
      <c r="F36" s="4">
        <v>819</v>
      </c>
      <c r="G36" s="4">
        <v>30</v>
      </c>
      <c r="H36" s="4">
        <f t="shared" si="1"/>
        <v>849</v>
      </c>
      <c r="I36" s="4"/>
      <c r="J36" s="4">
        <v>2</v>
      </c>
      <c r="K36" s="4">
        <f t="shared" si="0"/>
        <v>1638</v>
      </c>
    </row>
    <row r="37" spans="1:11" s="6" customFormat="1" ht="25.5" x14ac:dyDescent="0.25">
      <c r="A37" s="4">
        <v>31</v>
      </c>
      <c r="B37" s="4" t="s">
        <v>33</v>
      </c>
      <c r="C37" s="5" t="s">
        <v>122</v>
      </c>
      <c r="D37" s="27" t="s">
        <v>197</v>
      </c>
      <c r="E37" s="4">
        <v>63</v>
      </c>
      <c r="F37" s="4">
        <v>833</v>
      </c>
      <c r="G37" s="4">
        <v>30</v>
      </c>
      <c r="H37" s="4">
        <f t="shared" si="1"/>
        <v>863</v>
      </c>
      <c r="I37" s="4"/>
      <c r="J37" s="4">
        <v>2</v>
      </c>
      <c r="K37" s="4">
        <f t="shared" si="0"/>
        <v>1666</v>
      </c>
    </row>
    <row r="38" spans="1:11" s="6" customFormat="1" ht="21" x14ac:dyDescent="0.25">
      <c r="A38" s="4">
        <v>32</v>
      </c>
      <c r="B38" s="4" t="s">
        <v>34</v>
      </c>
      <c r="C38" s="5" t="s">
        <v>123</v>
      </c>
      <c r="D38" s="25" t="s">
        <v>256</v>
      </c>
      <c r="E38" s="4">
        <v>72</v>
      </c>
      <c r="F38" s="4">
        <v>950</v>
      </c>
      <c r="G38" s="4">
        <v>30</v>
      </c>
      <c r="H38" s="4">
        <f t="shared" si="1"/>
        <v>980</v>
      </c>
      <c r="I38" s="4"/>
      <c r="J38" s="4">
        <v>2</v>
      </c>
      <c r="K38" s="4">
        <f t="shared" si="0"/>
        <v>1900</v>
      </c>
    </row>
    <row r="39" spans="1:11" s="6" customFormat="1" ht="21" x14ac:dyDescent="0.25">
      <c r="A39" s="4">
        <v>33</v>
      </c>
      <c r="B39" s="4" t="s">
        <v>35</v>
      </c>
      <c r="C39" s="5" t="s">
        <v>124</v>
      </c>
      <c r="D39" s="25" t="s">
        <v>257</v>
      </c>
      <c r="E39" s="4">
        <v>81</v>
      </c>
      <c r="F39" s="4">
        <v>1088</v>
      </c>
      <c r="G39" s="4">
        <v>30</v>
      </c>
      <c r="H39" s="4">
        <f t="shared" si="1"/>
        <v>1118</v>
      </c>
      <c r="I39" s="4"/>
      <c r="J39" s="4">
        <v>2</v>
      </c>
      <c r="K39" s="4">
        <f t="shared" ref="K39:K70" si="2">J39*F39</f>
        <v>2176</v>
      </c>
    </row>
    <row r="40" spans="1:11" s="6" customFormat="1" ht="21" x14ac:dyDescent="0.25">
      <c r="A40" s="4">
        <v>34</v>
      </c>
      <c r="B40" s="4" t="s">
        <v>36</v>
      </c>
      <c r="C40" s="5" t="s">
        <v>125</v>
      </c>
      <c r="D40" s="25" t="s">
        <v>199</v>
      </c>
      <c r="E40" s="4">
        <v>191</v>
      </c>
      <c r="F40" s="4">
        <v>2529</v>
      </c>
      <c r="G40" s="4">
        <v>70</v>
      </c>
      <c r="H40" s="4">
        <f t="shared" si="1"/>
        <v>2599</v>
      </c>
      <c r="I40" s="4"/>
      <c r="J40" s="4">
        <v>1</v>
      </c>
      <c r="K40" s="4">
        <f t="shared" si="2"/>
        <v>2529</v>
      </c>
    </row>
    <row r="41" spans="1:11" s="6" customFormat="1" ht="21" x14ac:dyDescent="0.25">
      <c r="A41" s="4">
        <v>35</v>
      </c>
      <c r="B41" s="4" t="s">
        <v>37</v>
      </c>
      <c r="C41" s="5" t="s">
        <v>126</v>
      </c>
      <c r="D41" s="25" t="s">
        <v>200</v>
      </c>
      <c r="E41" s="4">
        <v>98</v>
      </c>
      <c r="F41" s="4">
        <v>1290</v>
      </c>
      <c r="G41" s="4">
        <v>40</v>
      </c>
      <c r="H41" s="4">
        <f t="shared" si="1"/>
        <v>1330</v>
      </c>
      <c r="I41" s="4"/>
      <c r="J41" s="4">
        <v>1</v>
      </c>
      <c r="K41" s="4">
        <f t="shared" si="2"/>
        <v>1290</v>
      </c>
    </row>
    <row r="42" spans="1:11" s="6" customFormat="1" ht="21" x14ac:dyDescent="0.25">
      <c r="A42" s="4">
        <v>36</v>
      </c>
      <c r="B42" s="4" t="s">
        <v>38</v>
      </c>
      <c r="C42" s="5" t="s">
        <v>127</v>
      </c>
      <c r="D42" s="25" t="s">
        <v>201</v>
      </c>
      <c r="E42" s="4">
        <v>144</v>
      </c>
      <c r="F42" s="4">
        <v>1924</v>
      </c>
      <c r="G42" s="4">
        <v>60</v>
      </c>
      <c r="H42" s="4">
        <f t="shared" si="1"/>
        <v>1984</v>
      </c>
      <c r="I42" s="4"/>
      <c r="J42" s="4">
        <v>1</v>
      </c>
      <c r="K42" s="4">
        <f t="shared" si="2"/>
        <v>1924</v>
      </c>
    </row>
    <row r="43" spans="1:11" s="6" customFormat="1" ht="25.5" x14ac:dyDescent="0.25">
      <c r="A43" s="4">
        <v>37</v>
      </c>
      <c r="B43" s="4" t="s">
        <v>39</v>
      </c>
      <c r="C43" s="5" t="s">
        <v>162</v>
      </c>
      <c r="D43" s="25" t="s">
        <v>202</v>
      </c>
      <c r="E43" s="4">
        <v>15</v>
      </c>
      <c r="F43" s="4">
        <v>233</v>
      </c>
      <c r="G43" s="4">
        <v>10</v>
      </c>
      <c r="H43" s="4">
        <f t="shared" si="1"/>
        <v>243</v>
      </c>
      <c r="I43" s="4"/>
      <c r="J43" s="4">
        <v>20</v>
      </c>
      <c r="K43" s="4">
        <f t="shared" si="2"/>
        <v>4660</v>
      </c>
    </row>
    <row r="44" spans="1:11" s="6" customFormat="1" ht="25.5" x14ac:dyDescent="0.25">
      <c r="A44" s="4">
        <v>38</v>
      </c>
      <c r="B44" s="4" t="s">
        <v>40</v>
      </c>
      <c r="C44" s="5" t="s">
        <v>128</v>
      </c>
      <c r="D44" s="25" t="s">
        <v>206</v>
      </c>
      <c r="E44" s="4">
        <v>14</v>
      </c>
      <c r="F44" s="4">
        <v>223</v>
      </c>
      <c r="G44" s="4">
        <v>10</v>
      </c>
      <c r="H44" s="4">
        <f t="shared" si="1"/>
        <v>233</v>
      </c>
      <c r="I44" s="4"/>
      <c r="J44" s="4">
        <v>20</v>
      </c>
      <c r="K44" s="4">
        <f t="shared" si="2"/>
        <v>4460</v>
      </c>
    </row>
    <row r="45" spans="1:11" s="6" customFormat="1" ht="25.5" x14ac:dyDescent="0.25">
      <c r="A45" s="4">
        <v>39</v>
      </c>
      <c r="B45" s="4" t="s">
        <v>41</v>
      </c>
      <c r="C45" s="5" t="s">
        <v>129</v>
      </c>
      <c r="D45" s="25" t="s">
        <v>203</v>
      </c>
      <c r="E45" s="4">
        <v>14</v>
      </c>
      <c r="F45" s="4">
        <v>225</v>
      </c>
      <c r="G45" s="4">
        <v>10</v>
      </c>
      <c r="H45" s="4">
        <f t="shared" si="1"/>
        <v>235</v>
      </c>
      <c r="I45" s="4"/>
      <c r="J45" s="4">
        <v>20</v>
      </c>
      <c r="K45" s="4">
        <f t="shared" si="2"/>
        <v>4500</v>
      </c>
    </row>
    <row r="46" spans="1:11" s="6" customFormat="1" ht="21" x14ac:dyDescent="0.25">
      <c r="A46" s="4">
        <v>40</v>
      </c>
      <c r="B46" s="4" t="s">
        <v>42</v>
      </c>
      <c r="C46" s="5" t="s">
        <v>130</v>
      </c>
      <c r="D46" s="25" t="s">
        <v>204</v>
      </c>
      <c r="E46" s="4">
        <v>20</v>
      </c>
      <c r="F46" s="4">
        <v>343</v>
      </c>
      <c r="G46" s="4">
        <v>10</v>
      </c>
      <c r="H46" s="4">
        <f t="shared" si="1"/>
        <v>353</v>
      </c>
      <c r="I46" s="4"/>
      <c r="J46" s="4">
        <v>20</v>
      </c>
      <c r="K46" s="4">
        <f t="shared" si="2"/>
        <v>6860</v>
      </c>
    </row>
    <row r="47" spans="1:11" s="6" customFormat="1" ht="25.5" x14ac:dyDescent="0.25">
      <c r="A47" s="4">
        <v>41</v>
      </c>
      <c r="B47" s="4" t="s">
        <v>43</v>
      </c>
      <c r="C47" s="5" t="s">
        <v>163</v>
      </c>
      <c r="D47" s="25" t="s">
        <v>205</v>
      </c>
      <c r="E47" s="4">
        <v>19</v>
      </c>
      <c r="F47" s="4">
        <v>315</v>
      </c>
      <c r="G47" s="4">
        <v>10</v>
      </c>
      <c r="H47" s="4">
        <f t="shared" si="1"/>
        <v>325</v>
      </c>
      <c r="I47" s="4"/>
      <c r="J47" s="4">
        <v>30</v>
      </c>
      <c r="K47" s="4">
        <f t="shared" si="2"/>
        <v>9450</v>
      </c>
    </row>
    <row r="48" spans="1:11" s="6" customFormat="1" ht="25.5" x14ac:dyDescent="0.25">
      <c r="A48" s="4">
        <v>42</v>
      </c>
      <c r="B48" s="4" t="s">
        <v>44</v>
      </c>
      <c r="C48" s="5" t="s">
        <v>164</v>
      </c>
      <c r="D48" s="25" t="s">
        <v>207</v>
      </c>
      <c r="E48" s="4">
        <v>56</v>
      </c>
      <c r="F48" s="4">
        <v>850</v>
      </c>
      <c r="G48" s="4">
        <v>30</v>
      </c>
      <c r="H48" s="4">
        <f t="shared" si="1"/>
        <v>880</v>
      </c>
      <c r="I48" s="4"/>
      <c r="J48" s="4">
        <v>1</v>
      </c>
      <c r="K48" s="4">
        <f t="shared" si="2"/>
        <v>850</v>
      </c>
    </row>
    <row r="49" spans="1:11" s="6" customFormat="1" ht="25.5" x14ac:dyDescent="0.25">
      <c r="A49" s="4">
        <v>43</v>
      </c>
      <c r="B49" s="4" t="s">
        <v>45</v>
      </c>
      <c r="C49" s="5" t="s">
        <v>131</v>
      </c>
      <c r="D49" s="25" t="s">
        <v>208</v>
      </c>
      <c r="E49" s="4">
        <v>56</v>
      </c>
      <c r="F49" s="4">
        <v>850</v>
      </c>
      <c r="G49" s="4">
        <v>30</v>
      </c>
      <c r="H49" s="4">
        <f t="shared" si="1"/>
        <v>880</v>
      </c>
      <c r="I49" s="4"/>
      <c r="J49" s="4">
        <v>1</v>
      </c>
      <c r="K49" s="4">
        <f t="shared" si="2"/>
        <v>850</v>
      </c>
    </row>
    <row r="50" spans="1:11" s="6" customFormat="1" ht="25.5" x14ac:dyDescent="0.25">
      <c r="A50" s="4">
        <v>44</v>
      </c>
      <c r="B50" s="4" t="s">
        <v>46</v>
      </c>
      <c r="C50" s="5" t="s">
        <v>156</v>
      </c>
      <c r="D50" s="25" t="s">
        <v>209</v>
      </c>
      <c r="E50" s="4">
        <v>56</v>
      </c>
      <c r="F50" s="4">
        <v>850</v>
      </c>
      <c r="G50" s="4">
        <v>30</v>
      </c>
      <c r="H50" s="4">
        <f t="shared" si="1"/>
        <v>880</v>
      </c>
      <c r="I50" s="4"/>
      <c r="J50" s="4">
        <v>2</v>
      </c>
      <c r="K50" s="4">
        <f t="shared" si="2"/>
        <v>1700</v>
      </c>
    </row>
    <row r="51" spans="1:11" s="6" customFormat="1" ht="21" x14ac:dyDescent="0.25">
      <c r="A51" s="4">
        <v>45</v>
      </c>
      <c r="B51" s="4" t="s">
        <v>47</v>
      </c>
      <c r="C51" s="5" t="s">
        <v>132</v>
      </c>
      <c r="D51" s="25" t="s">
        <v>210</v>
      </c>
      <c r="E51" s="4">
        <v>276</v>
      </c>
      <c r="F51" s="4">
        <v>3938</v>
      </c>
      <c r="G51" s="4">
        <v>150</v>
      </c>
      <c r="H51" s="4">
        <f t="shared" si="1"/>
        <v>4088</v>
      </c>
      <c r="I51" s="4"/>
      <c r="J51" s="4">
        <v>1</v>
      </c>
      <c r="K51" s="4">
        <f t="shared" si="2"/>
        <v>3938</v>
      </c>
    </row>
    <row r="52" spans="1:11" s="6" customFormat="1" ht="25.5" x14ac:dyDescent="0.25">
      <c r="A52" s="4">
        <v>46</v>
      </c>
      <c r="B52" s="4" t="s">
        <v>21</v>
      </c>
      <c r="C52" s="5" t="s">
        <v>133</v>
      </c>
      <c r="D52" s="25" t="s">
        <v>211</v>
      </c>
      <c r="E52" s="4">
        <v>265</v>
      </c>
      <c r="F52" s="4">
        <v>3799</v>
      </c>
      <c r="G52" s="4">
        <v>150</v>
      </c>
      <c r="H52" s="4">
        <f t="shared" si="1"/>
        <v>3949</v>
      </c>
      <c r="I52" s="4"/>
      <c r="J52" s="4">
        <v>5</v>
      </c>
      <c r="K52" s="4">
        <f t="shared" si="2"/>
        <v>18995</v>
      </c>
    </row>
    <row r="53" spans="1:11" s="6" customFormat="1" ht="21" x14ac:dyDescent="0.25">
      <c r="A53" s="4">
        <v>47</v>
      </c>
      <c r="B53" s="4" t="s">
        <v>48</v>
      </c>
      <c r="C53" s="5" t="s">
        <v>134</v>
      </c>
      <c r="D53" s="25" t="s">
        <v>212</v>
      </c>
      <c r="E53" s="4">
        <v>13</v>
      </c>
      <c r="F53" s="4">
        <v>205</v>
      </c>
      <c r="G53" s="4">
        <v>10</v>
      </c>
      <c r="H53" s="4">
        <f t="shared" si="1"/>
        <v>215</v>
      </c>
      <c r="I53" s="4"/>
      <c r="J53" s="4">
        <v>200</v>
      </c>
      <c r="K53" s="4">
        <f t="shared" si="2"/>
        <v>41000</v>
      </c>
    </row>
    <row r="54" spans="1:11" s="6" customFormat="1" ht="21" x14ac:dyDescent="0.25">
      <c r="A54" s="4">
        <v>48</v>
      </c>
      <c r="B54" s="4" t="s">
        <v>49</v>
      </c>
      <c r="C54" s="5" t="s">
        <v>135</v>
      </c>
      <c r="D54" s="25" t="s">
        <v>213</v>
      </c>
      <c r="E54" s="4">
        <v>12</v>
      </c>
      <c r="F54" s="4">
        <v>178</v>
      </c>
      <c r="G54" s="4">
        <v>10</v>
      </c>
      <c r="H54" s="4">
        <f t="shared" si="1"/>
        <v>188</v>
      </c>
      <c r="I54" s="4"/>
      <c r="J54" s="4">
        <v>5</v>
      </c>
      <c r="K54" s="4">
        <f t="shared" si="2"/>
        <v>890</v>
      </c>
    </row>
    <row r="55" spans="1:11" s="6" customFormat="1" ht="21" x14ac:dyDescent="0.25">
      <c r="A55" s="4">
        <v>49</v>
      </c>
      <c r="B55" s="4" t="s">
        <v>50</v>
      </c>
      <c r="C55" s="5" t="s">
        <v>136</v>
      </c>
      <c r="D55" s="25" t="s">
        <v>214</v>
      </c>
      <c r="E55" s="4">
        <v>11</v>
      </c>
      <c r="F55" s="4">
        <v>166</v>
      </c>
      <c r="G55" s="4">
        <v>10</v>
      </c>
      <c r="H55" s="4">
        <f t="shared" si="1"/>
        <v>176</v>
      </c>
      <c r="I55" s="4"/>
      <c r="J55" s="4">
        <v>5</v>
      </c>
      <c r="K55" s="4">
        <f t="shared" si="2"/>
        <v>830</v>
      </c>
    </row>
    <row r="56" spans="1:11" s="6" customFormat="1" ht="21" x14ac:dyDescent="0.25">
      <c r="A56" s="4">
        <v>50</v>
      </c>
      <c r="B56" s="4" t="s">
        <v>51</v>
      </c>
      <c r="C56" s="5" t="s">
        <v>137</v>
      </c>
      <c r="D56" s="25" t="s">
        <v>215</v>
      </c>
      <c r="E56" s="4">
        <v>12</v>
      </c>
      <c r="F56" s="4">
        <v>182</v>
      </c>
      <c r="G56" s="4">
        <v>10</v>
      </c>
      <c r="H56" s="4">
        <f t="shared" si="1"/>
        <v>192</v>
      </c>
      <c r="I56" s="4"/>
      <c r="J56" s="4">
        <v>5</v>
      </c>
      <c r="K56" s="4">
        <f t="shared" si="2"/>
        <v>910</v>
      </c>
    </row>
    <row r="57" spans="1:11" s="6" customFormat="1" ht="21" x14ac:dyDescent="0.25">
      <c r="A57" s="4">
        <v>51</v>
      </c>
      <c r="B57" s="4" t="s">
        <v>52</v>
      </c>
      <c r="C57" s="5" t="s">
        <v>138</v>
      </c>
      <c r="D57" s="25" t="s">
        <v>216</v>
      </c>
      <c r="E57" s="4">
        <v>12</v>
      </c>
      <c r="F57" s="4">
        <v>185</v>
      </c>
      <c r="G57" s="4">
        <v>10</v>
      </c>
      <c r="H57" s="4">
        <f t="shared" si="1"/>
        <v>195</v>
      </c>
      <c r="I57" s="4"/>
      <c r="J57" s="4">
        <v>5</v>
      </c>
      <c r="K57" s="4">
        <f t="shared" si="2"/>
        <v>925</v>
      </c>
    </row>
    <row r="58" spans="1:11" s="6" customFormat="1" ht="21" x14ac:dyDescent="0.25">
      <c r="A58" s="4">
        <v>52</v>
      </c>
      <c r="B58" s="4" t="s">
        <v>53</v>
      </c>
      <c r="C58" s="5" t="s">
        <v>134</v>
      </c>
      <c r="D58" s="25" t="s">
        <v>217</v>
      </c>
      <c r="E58" s="4">
        <v>38</v>
      </c>
      <c r="F58" s="4">
        <v>607</v>
      </c>
      <c r="G58" s="4">
        <v>25</v>
      </c>
      <c r="H58" s="4">
        <f t="shared" si="1"/>
        <v>632</v>
      </c>
      <c r="I58" s="4"/>
      <c r="J58" s="4">
        <v>20</v>
      </c>
      <c r="K58" s="4">
        <f t="shared" si="2"/>
        <v>12140</v>
      </c>
    </row>
    <row r="59" spans="1:11" s="6" customFormat="1" ht="21" x14ac:dyDescent="0.25">
      <c r="A59" s="4">
        <v>53</v>
      </c>
      <c r="B59" s="4" t="s">
        <v>54</v>
      </c>
      <c r="C59" s="5" t="s">
        <v>141</v>
      </c>
      <c r="D59" s="25" t="s">
        <v>258</v>
      </c>
      <c r="E59" s="4">
        <v>52</v>
      </c>
      <c r="F59" s="4">
        <v>816</v>
      </c>
      <c r="G59" s="4">
        <v>25</v>
      </c>
      <c r="H59" s="4">
        <f t="shared" si="1"/>
        <v>841</v>
      </c>
      <c r="I59" s="4"/>
      <c r="J59" s="4">
        <v>20</v>
      </c>
      <c r="K59" s="4">
        <f t="shared" si="2"/>
        <v>16320</v>
      </c>
    </row>
    <row r="60" spans="1:11" s="6" customFormat="1" ht="21" x14ac:dyDescent="0.25">
      <c r="A60" s="4">
        <v>54</v>
      </c>
      <c r="B60" s="4" t="s">
        <v>55</v>
      </c>
      <c r="C60" s="5" t="s">
        <v>139</v>
      </c>
      <c r="D60" s="25" t="s">
        <v>254</v>
      </c>
      <c r="E60" s="4">
        <v>532</v>
      </c>
      <c r="F60" s="4">
        <v>7950</v>
      </c>
      <c r="G60" s="4">
        <v>200</v>
      </c>
      <c r="H60" s="4">
        <f t="shared" si="1"/>
        <v>8150</v>
      </c>
      <c r="I60" s="4"/>
      <c r="J60" s="4">
        <v>3</v>
      </c>
      <c r="K60" s="4">
        <f t="shared" si="2"/>
        <v>23850</v>
      </c>
    </row>
    <row r="61" spans="1:11" s="6" customFormat="1" ht="21" x14ac:dyDescent="0.25">
      <c r="A61" s="4">
        <v>55</v>
      </c>
      <c r="B61" s="4" t="s">
        <v>56</v>
      </c>
      <c r="C61" s="5" t="s">
        <v>140</v>
      </c>
      <c r="D61" s="25" t="s">
        <v>255</v>
      </c>
      <c r="E61" s="4">
        <v>532</v>
      </c>
      <c r="F61" s="4">
        <v>7950</v>
      </c>
      <c r="G61" s="4">
        <v>200</v>
      </c>
      <c r="H61" s="4">
        <f t="shared" si="1"/>
        <v>8150</v>
      </c>
      <c r="I61" s="4"/>
      <c r="J61" s="4">
        <v>3</v>
      </c>
      <c r="K61" s="4">
        <f t="shared" si="2"/>
        <v>23850</v>
      </c>
    </row>
    <row r="62" spans="1:11" s="6" customFormat="1" ht="21" x14ac:dyDescent="0.25">
      <c r="A62" s="4">
        <v>56</v>
      </c>
      <c r="B62" s="4" t="s">
        <v>57</v>
      </c>
      <c r="C62" s="5" t="s">
        <v>142</v>
      </c>
      <c r="D62" s="25" t="s">
        <v>218</v>
      </c>
      <c r="E62" s="4">
        <v>59</v>
      </c>
      <c r="F62" s="4">
        <v>920</v>
      </c>
      <c r="G62" s="4">
        <v>20</v>
      </c>
      <c r="H62" s="4">
        <f t="shared" si="1"/>
        <v>940</v>
      </c>
      <c r="I62" s="4"/>
      <c r="J62" s="4">
        <v>50</v>
      </c>
      <c r="K62" s="4">
        <f t="shared" si="2"/>
        <v>46000</v>
      </c>
    </row>
    <row r="63" spans="1:11" s="6" customFormat="1" ht="12.75" x14ac:dyDescent="0.25">
      <c r="A63" s="4">
        <v>57</v>
      </c>
      <c r="B63" s="4" t="s">
        <v>58</v>
      </c>
      <c r="C63" s="5" t="s">
        <v>143</v>
      </c>
      <c r="D63" s="27" t="s">
        <v>219</v>
      </c>
      <c r="E63" s="4">
        <v>84</v>
      </c>
      <c r="F63" s="4">
        <v>1315</v>
      </c>
      <c r="G63" s="4">
        <v>30</v>
      </c>
      <c r="H63" s="4">
        <f t="shared" si="1"/>
        <v>1345</v>
      </c>
      <c r="I63" s="4"/>
      <c r="J63" s="4">
        <v>3</v>
      </c>
      <c r="K63" s="4">
        <f t="shared" si="2"/>
        <v>3945</v>
      </c>
    </row>
    <row r="64" spans="1:11" s="6" customFormat="1" ht="12.75" x14ac:dyDescent="0.25">
      <c r="A64" s="4">
        <v>58</v>
      </c>
      <c r="B64" s="4" t="s">
        <v>59</v>
      </c>
      <c r="C64" s="5" t="s">
        <v>144</v>
      </c>
      <c r="D64" s="27" t="s">
        <v>220</v>
      </c>
      <c r="E64" s="4">
        <v>130</v>
      </c>
      <c r="F64" s="4">
        <v>1830</v>
      </c>
      <c r="G64" s="4">
        <v>30</v>
      </c>
      <c r="H64" s="4">
        <f t="shared" si="1"/>
        <v>1860</v>
      </c>
      <c r="I64" s="4"/>
      <c r="J64" s="4">
        <v>3</v>
      </c>
      <c r="K64" s="4">
        <f t="shared" si="2"/>
        <v>5490</v>
      </c>
    </row>
    <row r="65" spans="1:11" s="6" customFormat="1" ht="12.75" x14ac:dyDescent="0.25">
      <c r="A65" s="4">
        <v>59</v>
      </c>
      <c r="B65" s="4" t="s">
        <v>60</v>
      </c>
      <c r="C65" s="5" t="s">
        <v>145</v>
      </c>
      <c r="D65" s="27" t="s">
        <v>221</v>
      </c>
      <c r="E65" s="4">
        <v>550</v>
      </c>
      <c r="F65" s="4">
        <v>8266</v>
      </c>
      <c r="G65" s="4">
        <v>200</v>
      </c>
      <c r="H65" s="4">
        <f t="shared" si="1"/>
        <v>8466</v>
      </c>
      <c r="I65" s="4"/>
      <c r="J65" s="4">
        <v>5</v>
      </c>
      <c r="K65" s="4">
        <f t="shared" si="2"/>
        <v>41330</v>
      </c>
    </row>
    <row r="66" spans="1:11" s="6" customFormat="1" ht="12.75" x14ac:dyDescent="0.25">
      <c r="A66" s="4">
        <v>60</v>
      </c>
      <c r="B66" s="4" t="s">
        <v>61</v>
      </c>
      <c r="C66" s="5" t="s">
        <v>146</v>
      </c>
      <c r="D66" s="27" t="s">
        <v>222</v>
      </c>
      <c r="E66" s="4">
        <v>17</v>
      </c>
      <c r="F66" s="4">
        <v>270</v>
      </c>
      <c r="G66" s="4">
        <v>8</v>
      </c>
      <c r="H66" s="4">
        <f t="shared" si="1"/>
        <v>278</v>
      </c>
      <c r="I66" s="4"/>
      <c r="J66" s="4">
        <v>200</v>
      </c>
      <c r="K66" s="4">
        <f t="shared" si="2"/>
        <v>54000</v>
      </c>
    </row>
    <row r="67" spans="1:11" s="6" customFormat="1" ht="21" x14ac:dyDescent="0.25">
      <c r="A67" s="4">
        <v>61</v>
      </c>
      <c r="B67" s="4" t="s">
        <v>62</v>
      </c>
      <c r="C67" s="5" t="s">
        <v>147</v>
      </c>
      <c r="D67" s="25" t="s">
        <v>223</v>
      </c>
      <c r="E67" s="4">
        <v>2406</v>
      </c>
      <c r="F67" s="4">
        <v>33019</v>
      </c>
      <c r="G67" s="4">
        <v>1000</v>
      </c>
      <c r="H67" s="4">
        <f t="shared" si="1"/>
        <v>34019</v>
      </c>
      <c r="I67" s="4"/>
      <c r="J67" s="4"/>
      <c r="K67" s="4">
        <f t="shared" si="2"/>
        <v>0</v>
      </c>
    </row>
    <row r="68" spans="1:11" s="6" customFormat="1" ht="21" x14ac:dyDescent="0.25">
      <c r="A68" s="4">
        <v>62</v>
      </c>
      <c r="B68" s="4" t="s">
        <v>63</v>
      </c>
      <c r="C68" s="5" t="s">
        <v>148</v>
      </c>
      <c r="D68" s="25" t="s">
        <v>224</v>
      </c>
      <c r="E68" s="4">
        <v>35</v>
      </c>
      <c r="F68" s="4">
        <v>484</v>
      </c>
      <c r="G68" s="4">
        <v>20</v>
      </c>
      <c r="H68" s="4">
        <f t="shared" si="1"/>
        <v>504</v>
      </c>
      <c r="I68" s="4"/>
      <c r="J68" s="4">
        <v>3</v>
      </c>
      <c r="K68" s="4">
        <f t="shared" si="2"/>
        <v>1452</v>
      </c>
    </row>
    <row r="69" spans="1:11" s="6" customFormat="1" ht="21" x14ac:dyDescent="0.25">
      <c r="A69" s="4">
        <v>63</v>
      </c>
      <c r="B69" s="4" t="s">
        <v>64</v>
      </c>
      <c r="C69" s="5" t="s">
        <v>148</v>
      </c>
      <c r="D69" s="25" t="s">
        <v>225</v>
      </c>
      <c r="E69" s="4">
        <v>32</v>
      </c>
      <c r="F69" s="4">
        <v>446</v>
      </c>
      <c r="G69" s="4">
        <v>20</v>
      </c>
      <c r="H69" s="4">
        <f t="shared" si="1"/>
        <v>466</v>
      </c>
      <c r="I69" s="4"/>
      <c r="J69" s="4">
        <v>10</v>
      </c>
      <c r="K69" s="4">
        <f t="shared" si="2"/>
        <v>4460</v>
      </c>
    </row>
    <row r="70" spans="1:11" s="6" customFormat="1" ht="21" x14ac:dyDescent="0.25">
      <c r="A70" s="4">
        <v>64</v>
      </c>
      <c r="B70" s="4" t="s">
        <v>65</v>
      </c>
      <c r="C70" s="5" t="s">
        <v>148</v>
      </c>
      <c r="D70" s="25" t="s">
        <v>226</v>
      </c>
      <c r="E70" s="4">
        <v>38</v>
      </c>
      <c r="F70" s="4">
        <v>519</v>
      </c>
      <c r="G70" s="4">
        <v>20</v>
      </c>
      <c r="H70" s="4">
        <f t="shared" si="1"/>
        <v>539</v>
      </c>
      <c r="I70" s="4"/>
      <c r="J70" s="4">
        <v>3</v>
      </c>
      <c r="K70" s="4">
        <f t="shared" si="2"/>
        <v>1557</v>
      </c>
    </row>
    <row r="71" spans="1:11" s="6" customFormat="1" ht="21" x14ac:dyDescent="0.25">
      <c r="A71" s="4">
        <v>65</v>
      </c>
      <c r="B71" s="4" t="s">
        <v>66</v>
      </c>
      <c r="C71" s="5" t="s">
        <v>148</v>
      </c>
      <c r="D71" s="25" t="s">
        <v>227</v>
      </c>
      <c r="E71" s="4">
        <v>34</v>
      </c>
      <c r="F71" s="4">
        <v>467</v>
      </c>
      <c r="G71" s="4">
        <v>20</v>
      </c>
      <c r="H71" s="4">
        <f t="shared" si="1"/>
        <v>487</v>
      </c>
      <c r="I71" s="4"/>
      <c r="J71" s="4">
        <v>3</v>
      </c>
      <c r="K71" s="4">
        <f t="shared" ref="K71:K98" si="3">J71*F71</f>
        <v>1401</v>
      </c>
    </row>
    <row r="72" spans="1:11" s="6" customFormat="1" ht="21" x14ac:dyDescent="0.25">
      <c r="A72" s="4">
        <v>66</v>
      </c>
      <c r="B72" s="4" t="s">
        <v>67</v>
      </c>
      <c r="C72" s="5" t="s">
        <v>148</v>
      </c>
      <c r="D72" s="25" t="s">
        <v>227</v>
      </c>
      <c r="E72" s="4">
        <v>33</v>
      </c>
      <c r="F72" s="4">
        <v>454</v>
      </c>
      <c r="G72" s="4">
        <v>20</v>
      </c>
      <c r="H72" s="4">
        <f t="shared" ref="H72:H98" si="4">F72+G72</f>
        <v>474</v>
      </c>
      <c r="I72" s="4"/>
      <c r="J72" s="4">
        <v>3</v>
      </c>
      <c r="K72" s="4">
        <f t="shared" si="3"/>
        <v>1362</v>
      </c>
    </row>
    <row r="73" spans="1:11" s="6" customFormat="1" ht="21" x14ac:dyDescent="0.25">
      <c r="A73" s="4">
        <v>67</v>
      </c>
      <c r="B73" s="4" t="s">
        <v>68</v>
      </c>
      <c r="C73" s="5" t="s">
        <v>149</v>
      </c>
      <c r="D73" s="25" t="s">
        <v>228</v>
      </c>
      <c r="E73" s="4">
        <v>2508</v>
      </c>
      <c r="F73" s="4">
        <v>35048</v>
      </c>
      <c r="G73" s="4">
        <v>700</v>
      </c>
      <c r="H73" s="4">
        <f t="shared" si="4"/>
        <v>35748</v>
      </c>
      <c r="I73" s="4"/>
      <c r="J73" s="4">
        <v>4</v>
      </c>
      <c r="K73" s="4">
        <f t="shared" si="3"/>
        <v>140192</v>
      </c>
    </row>
    <row r="74" spans="1:11" s="6" customFormat="1" ht="21" x14ac:dyDescent="0.25">
      <c r="A74" s="4">
        <v>68</v>
      </c>
      <c r="B74" s="4" t="s">
        <v>69</v>
      </c>
      <c r="C74" s="5" t="s">
        <v>150</v>
      </c>
      <c r="D74" s="25" t="s">
        <v>230</v>
      </c>
      <c r="E74" s="4">
        <v>231</v>
      </c>
      <c r="F74" s="4">
        <v>3388</v>
      </c>
      <c r="G74" s="4">
        <v>100</v>
      </c>
      <c r="H74" s="4">
        <f t="shared" si="4"/>
        <v>3488</v>
      </c>
      <c r="I74" s="4"/>
      <c r="J74" s="4">
        <v>1</v>
      </c>
      <c r="K74" s="4">
        <f t="shared" si="3"/>
        <v>3388</v>
      </c>
    </row>
    <row r="75" spans="1:11" s="6" customFormat="1" ht="21" x14ac:dyDescent="0.25">
      <c r="A75" s="4">
        <v>69</v>
      </c>
      <c r="B75" s="4" t="s">
        <v>70</v>
      </c>
      <c r="C75" s="5" t="s">
        <v>150</v>
      </c>
      <c r="D75" s="25" t="s">
        <v>229</v>
      </c>
      <c r="E75" s="4">
        <v>231</v>
      </c>
      <c r="F75" s="4">
        <v>3388</v>
      </c>
      <c r="G75" s="4">
        <v>100</v>
      </c>
      <c r="H75" s="4">
        <f t="shared" si="4"/>
        <v>3488</v>
      </c>
      <c r="I75" s="4"/>
      <c r="J75" s="4">
        <v>2</v>
      </c>
      <c r="K75" s="4">
        <f t="shared" si="3"/>
        <v>6776</v>
      </c>
    </row>
    <row r="76" spans="1:11" s="6" customFormat="1" ht="21" x14ac:dyDescent="0.25">
      <c r="A76" s="4">
        <v>70</v>
      </c>
      <c r="B76" s="4" t="s">
        <v>71</v>
      </c>
      <c r="C76" s="5" t="s">
        <v>150</v>
      </c>
      <c r="D76" s="25" t="s">
        <v>231</v>
      </c>
      <c r="E76" s="4">
        <v>257</v>
      </c>
      <c r="F76" s="4">
        <v>3804</v>
      </c>
      <c r="G76" s="4">
        <v>100</v>
      </c>
      <c r="H76" s="4">
        <f t="shared" si="4"/>
        <v>3904</v>
      </c>
      <c r="I76" s="4"/>
      <c r="J76" s="4">
        <v>2</v>
      </c>
      <c r="K76" s="4">
        <f t="shared" si="3"/>
        <v>7608</v>
      </c>
    </row>
    <row r="77" spans="1:11" s="6" customFormat="1" ht="21" x14ac:dyDescent="0.25">
      <c r="A77" s="4">
        <v>71</v>
      </c>
      <c r="B77" s="4" t="s">
        <v>72</v>
      </c>
      <c r="C77" s="5" t="s">
        <v>150</v>
      </c>
      <c r="D77" s="25" t="s">
        <v>232</v>
      </c>
      <c r="E77" s="4">
        <v>246</v>
      </c>
      <c r="F77" s="4">
        <v>3604</v>
      </c>
      <c r="G77" s="4">
        <v>100</v>
      </c>
      <c r="H77" s="4">
        <f t="shared" si="4"/>
        <v>3704</v>
      </c>
      <c r="I77" s="4"/>
      <c r="J77" s="4">
        <v>3</v>
      </c>
      <c r="K77" s="4">
        <f t="shared" si="3"/>
        <v>10812</v>
      </c>
    </row>
    <row r="78" spans="1:11" s="6" customFormat="1" ht="21" x14ac:dyDescent="0.25">
      <c r="A78" s="4">
        <v>72</v>
      </c>
      <c r="B78" s="4" t="s">
        <v>73</v>
      </c>
      <c r="C78" s="5" t="s">
        <v>150</v>
      </c>
      <c r="D78" s="25" t="s">
        <v>233</v>
      </c>
      <c r="E78" s="4">
        <v>260</v>
      </c>
      <c r="F78" s="4">
        <v>3848</v>
      </c>
      <c r="G78" s="4">
        <v>100</v>
      </c>
      <c r="H78" s="4">
        <f t="shared" si="4"/>
        <v>3948</v>
      </c>
      <c r="I78" s="4"/>
      <c r="J78" s="4">
        <v>3</v>
      </c>
      <c r="K78" s="4">
        <f t="shared" si="3"/>
        <v>11544</v>
      </c>
    </row>
    <row r="79" spans="1:11" s="6" customFormat="1" ht="21" x14ac:dyDescent="0.25">
      <c r="A79" s="4">
        <v>73</v>
      </c>
      <c r="B79" s="4" t="s">
        <v>74</v>
      </c>
      <c r="C79" s="5" t="s">
        <v>150</v>
      </c>
      <c r="D79" s="25" t="s">
        <v>234</v>
      </c>
      <c r="E79" s="4">
        <v>248</v>
      </c>
      <c r="F79" s="4">
        <v>3692</v>
      </c>
      <c r="G79" s="4">
        <v>100</v>
      </c>
      <c r="H79" s="4">
        <f t="shared" si="4"/>
        <v>3792</v>
      </c>
      <c r="I79" s="4"/>
      <c r="J79" s="4"/>
      <c r="K79" s="4">
        <f t="shared" si="3"/>
        <v>0</v>
      </c>
    </row>
    <row r="80" spans="1:11" s="6" customFormat="1" ht="21" x14ac:dyDescent="0.25">
      <c r="A80" s="4">
        <v>74</v>
      </c>
      <c r="B80" s="4" t="s">
        <v>75</v>
      </c>
      <c r="C80" s="5" t="s">
        <v>150</v>
      </c>
      <c r="D80" s="25" t="s">
        <v>235</v>
      </c>
      <c r="E80" s="4">
        <v>270</v>
      </c>
      <c r="F80" s="4">
        <v>3986</v>
      </c>
      <c r="G80" s="4">
        <v>100</v>
      </c>
      <c r="H80" s="4">
        <f t="shared" si="4"/>
        <v>4086</v>
      </c>
      <c r="I80" s="4"/>
      <c r="J80" s="4"/>
      <c r="K80" s="4">
        <f t="shared" si="3"/>
        <v>0</v>
      </c>
    </row>
    <row r="81" spans="1:11" s="6" customFormat="1" ht="21" x14ac:dyDescent="0.25">
      <c r="A81" s="4">
        <v>75</v>
      </c>
      <c r="B81" s="4" t="s">
        <v>76</v>
      </c>
      <c r="C81" s="5" t="s">
        <v>150</v>
      </c>
      <c r="D81" s="25" t="s">
        <v>236</v>
      </c>
      <c r="E81" s="4">
        <v>288</v>
      </c>
      <c r="F81" s="4">
        <v>4243</v>
      </c>
      <c r="G81" s="4">
        <v>100</v>
      </c>
      <c r="H81" s="4">
        <f t="shared" si="4"/>
        <v>4343</v>
      </c>
      <c r="I81" s="4"/>
      <c r="J81" s="4">
        <v>3</v>
      </c>
      <c r="K81" s="4">
        <f t="shared" si="3"/>
        <v>12729</v>
      </c>
    </row>
    <row r="82" spans="1:11" s="6" customFormat="1" ht="21" x14ac:dyDescent="0.25">
      <c r="A82" s="4">
        <v>76</v>
      </c>
      <c r="B82" s="4" t="s">
        <v>77</v>
      </c>
      <c r="C82" s="5" t="s">
        <v>150</v>
      </c>
      <c r="D82" s="25" t="s">
        <v>237</v>
      </c>
      <c r="E82" s="4">
        <v>253</v>
      </c>
      <c r="F82" s="4">
        <v>3783</v>
      </c>
      <c r="G82" s="4">
        <v>100</v>
      </c>
      <c r="H82" s="4">
        <f t="shared" si="4"/>
        <v>3883</v>
      </c>
      <c r="I82" s="4"/>
      <c r="J82" s="4">
        <v>2</v>
      </c>
      <c r="K82" s="4">
        <f t="shared" si="3"/>
        <v>7566</v>
      </c>
    </row>
    <row r="83" spans="1:11" s="6" customFormat="1" ht="42" x14ac:dyDescent="0.25">
      <c r="A83" s="4">
        <v>77</v>
      </c>
      <c r="B83" s="4" t="s">
        <v>78</v>
      </c>
      <c r="C83" s="5" t="s">
        <v>150</v>
      </c>
      <c r="D83" s="25" t="s">
        <v>238</v>
      </c>
      <c r="E83" s="4">
        <v>246</v>
      </c>
      <c r="F83" s="4">
        <v>3697</v>
      </c>
      <c r="G83" s="4">
        <v>100</v>
      </c>
      <c r="H83" s="4">
        <f t="shared" si="4"/>
        <v>3797</v>
      </c>
      <c r="I83" s="4"/>
      <c r="J83" s="4">
        <v>1</v>
      </c>
      <c r="K83" s="4">
        <f t="shared" si="3"/>
        <v>3697</v>
      </c>
    </row>
    <row r="84" spans="1:11" s="6" customFormat="1" ht="21" x14ac:dyDescent="0.25">
      <c r="A84" s="4">
        <v>78</v>
      </c>
      <c r="B84" s="4" t="s">
        <v>79</v>
      </c>
      <c r="C84" s="5" t="s">
        <v>150</v>
      </c>
      <c r="D84" s="25" t="s">
        <v>239</v>
      </c>
      <c r="E84" s="4">
        <v>235</v>
      </c>
      <c r="F84" s="4">
        <v>3495</v>
      </c>
      <c r="G84" s="4">
        <v>100</v>
      </c>
      <c r="H84" s="4">
        <f t="shared" si="4"/>
        <v>3595</v>
      </c>
      <c r="I84" s="4"/>
      <c r="J84" s="4">
        <v>1</v>
      </c>
      <c r="K84" s="4">
        <f t="shared" si="3"/>
        <v>3495</v>
      </c>
    </row>
    <row r="85" spans="1:11" s="6" customFormat="1" ht="21" x14ac:dyDescent="0.25">
      <c r="A85" s="4">
        <v>79</v>
      </c>
      <c r="B85" s="4" t="s">
        <v>80</v>
      </c>
      <c r="C85" s="5" t="s">
        <v>150</v>
      </c>
      <c r="D85" s="25" t="s">
        <v>240</v>
      </c>
      <c r="E85" s="4">
        <v>185</v>
      </c>
      <c r="F85" s="4">
        <v>2734</v>
      </c>
      <c r="G85" s="4">
        <v>100</v>
      </c>
      <c r="H85" s="4">
        <f t="shared" si="4"/>
        <v>2834</v>
      </c>
      <c r="I85" s="4"/>
      <c r="J85" s="4">
        <v>1</v>
      </c>
      <c r="K85" s="4">
        <f t="shared" si="3"/>
        <v>2734</v>
      </c>
    </row>
    <row r="86" spans="1:11" s="6" customFormat="1" ht="21" x14ac:dyDescent="0.25">
      <c r="A86" s="4">
        <v>80</v>
      </c>
      <c r="B86" s="4" t="s">
        <v>81</v>
      </c>
      <c r="C86" s="5" t="s">
        <v>150</v>
      </c>
      <c r="D86" s="25" t="s">
        <v>241</v>
      </c>
      <c r="E86" s="4">
        <v>185</v>
      </c>
      <c r="F86" s="4">
        <v>2734</v>
      </c>
      <c r="G86" s="4">
        <v>100</v>
      </c>
      <c r="H86" s="4">
        <f t="shared" si="4"/>
        <v>2834</v>
      </c>
      <c r="I86" s="4"/>
      <c r="J86" s="4">
        <v>1</v>
      </c>
      <c r="K86" s="4">
        <f t="shared" si="3"/>
        <v>2734</v>
      </c>
    </row>
    <row r="87" spans="1:11" s="6" customFormat="1" ht="21" x14ac:dyDescent="0.25">
      <c r="A87" s="4">
        <v>81</v>
      </c>
      <c r="B87" s="4" t="s">
        <v>82</v>
      </c>
      <c r="C87" s="5" t="s">
        <v>150</v>
      </c>
      <c r="D87" s="25" t="s">
        <v>248</v>
      </c>
      <c r="E87" s="4">
        <v>175</v>
      </c>
      <c r="F87" s="4">
        <v>2596</v>
      </c>
      <c r="G87" s="4">
        <v>100</v>
      </c>
      <c r="H87" s="4">
        <f t="shared" si="4"/>
        <v>2696</v>
      </c>
      <c r="I87" s="4"/>
      <c r="J87" s="4">
        <v>1</v>
      </c>
      <c r="K87" s="4">
        <f t="shared" si="3"/>
        <v>2596</v>
      </c>
    </row>
    <row r="88" spans="1:11" s="6" customFormat="1" ht="42" x14ac:dyDescent="0.25">
      <c r="A88" s="4">
        <v>82</v>
      </c>
      <c r="B88" s="4" t="s">
        <v>83</v>
      </c>
      <c r="C88" s="5" t="s">
        <v>150</v>
      </c>
      <c r="D88" s="25" t="s">
        <v>242</v>
      </c>
      <c r="E88" s="4">
        <v>185</v>
      </c>
      <c r="F88" s="4">
        <v>2734</v>
      </c>
      <c r="G88" s="4">
        <v>100</v>
      </c>
      <c r="H88" s="4">
        <f t="shared" si="4"/>
        <v>2834</v>
      </c>
      <c r="I88" s="4"/>
      <c r="J88" s="4">
        <v>1</v>
      </c>
      <c r="K88" s="4">
        <f t="shared" si="3"/>
        <v>2734</v>
      </c>
    </row>
    <row r="89" spans="1:11" s="6" customFormat="1" ht="21" x14ac:dyDescent="0.25">
      <c r="A89" s="4">
        <v>83</v>
      </c>
      <c r="B89" s="4" t="s">
        <v>84</v>
      </c>
      <c r="C89" s="5" t="s">
        <v>150</v>
      </c>
      <c r="D89" s="25" t="s">
        <v>243</v>
      </c>
      <c r="E89" s="4">
        <v>175</v>
      </c>
      <c r="F89" s="4">
        <v>2596</v>
      </c>
      <c r="G89" s="4">
        <v>100</v>
      </c>
      <c r="H89" s="4">
        <f t="shared" si="4"/>
        <v>2696</v>
      </c>
      <c r="I89" s="4"/>
      <c r="J89" s="4">
        <v>1</v>
      </c>
      <c r="K89" s="4">
        <f t="shared" si="3"/>
        <v>2596</v>
      </c>
    </row>
    <row r="90" spans="1:11" s="6" customFormat="1" ht="21" x14ac:dyDescent="0.25">
      <c r="A90" s="4">
        <v>84</v>
      </c>
      <c r="B90" s="4" t="s">
        <v>85</v>
      </c>
      <c r="C90" s="5" t="s">
        <v>151</v>
      </c>
      <c r="D90" s="25" t="s">
        <v>244</v>
      </c>
      <c r="E90" s="4">
        <v>79</v>
      </c>
      <c r="F90" s="4">
        <v>1261</v>
      </c>
      <c r="G90" s="4">
        <v>100</v>
      </c>
      <c r="H90" s="4">
        <f t="shared" si="4"/>
        <v>1361</v>
      </c>
      <c r="I90" s="4"/>
      <c r="J90" s="4"/>
      <c r="K90" s="4">
        <f t="shared" si="3"/>
        <v>0</v>
      </c>
    </row>
    <row r="91" spans="1:11" s="6" customFormat="1" ht="21" x14ac:dyDescent="0.25">
      <c r="A91" s="4">
        <v>85</v>
      </c>
      <c r="B91" s="4" t="s">
        <v>86</v>
      </c>
      <c r="C91" s="5" t="s">
        <v>151</v>
      </c>
      <c r="D91" s="25" t="s">
        <v>245</v>
      </c>
      <c r="E91" s="4">
        <v>69</v>
      </c>
      <c r="F91" s="4">
        <v>1102</v>
      </c>
      <c r="G91" s="4">
        <v>100</v>
      </c>
      <c r="H91" s="4">
        <f t="shared" si="4"/>
        <v>1202</v>
      </c>
      <c r="I91" s="4"/>
      <c r="J91" s="4"/>
      <c r="K91" s="4">
        <f t="shared" si="3"/>
        <v>0</v>
      </c>
    </row>
    <row r="92" spans="1:11" s="6" customFormat="1" ht="21" x14ac:dyDescent="0.25">
      <c r="A92" s="4">
        <v>86</v>
      </c>
      <c r="B92" s="4" t="s">
        <v>87</v>
      </c>
      <c r="C92" s="5" t="s">
        <v>150</v>
      </c>
      <c r="D92" s="25" t="s">
        <v>246</v>
      </c>
      <c r="E92" s="4">
        <v>225</v>
      </c>
      <c r="F92" s="4">
        <v>3708</v>
      </c>
      <c r="G92" s="4">
        <v>100</v>
      </c>
      <c r="H92" s="4">
        <f t="shared" si="4"/>
        <v>3808</v>
      </c>
      <c r="I92" s="4"/>
      <c r="J92" s="4">
        <v>2</v>
      </c>
      <c r="K92" s="4">
        <f t="shared" si="3"/>
        <v>7416</v>
      </c>
    </row>
    <row r="93" spans="1:11" s="6" customFormat="1" ht="21" x14ac:dyDescent="0.25">
      <c r="A93" s="4">
        <v>87</v>
      </c>
      <c r="B93" s="4" t="s">
        <v>88</v>
      </c>
      <c r="C93" s="5" t="s">
        <v>150</v>
      </c>
      <c r="D93" s="25" t="s">
        <v>247</v>
      </c>
      <c r="E93" s="4">
        <v>177</v>
      </c>
      <c r="F93" s="4">
        <v>2916</v>
      </c>
      <c r="G93" s="4">
        <v>100</v>
      </c>
      <c r="H93" s="4">
        <f t="shared" si="4"/>
        <v>3016</v>
      </c>
      <c r="I93" s="4"/>
      <c r="J93" s="4"/>
      <c r="K93" s="4">
        <f t="shared" si="3"/>
        <v>0</v>
      </c>
    </row>
    <row r="94" spans="1:11" s="6" customFormat="1" ht="21" x14ac:dyDescent="0.25">
      <c r="A94" s="4">
        <v>88</v>
      </c>
      <c r="B94" s="4" t="s">
        <v>89</v>
      </c>
      <c r="C94" s="5" t="s">
        <v>165</v>
      </c>
      <c r="D94" s="25" t="s">
        <v>249</v>
      </c>
      <c r="E94" s="4">
        <v>42</v>
      </c>
      <c r="F94" s="4">
        <v>583</v>
      </c>
      <c r="G94" s="4">
        <v>10</v>
      </c>
      <c r="H94" s="4">
        <f t="shared" si="4"/>
        <v>593</v>
      </c>
      <c r="I94" s="4"/>
      <c r="J94" s="4">
        <v>2</v>
      </c>
      <c r="K94" s="4">
        <f t="shared" si="3"/>
        <v>1166</v>
      </c>
    </row>
    <row r="95" spans="1:11" s="6" customFormat="1" ht="21" x14ac:dyDescent="0.25">
      <c r="A95" s="4">
        <v>89</v>
      </c>
      <c r="B95" s="4" t="s">
        <v>90</v>
      </c>
      <c r="C95" s="5" t="s">
        <v>152</v>
      </c>
      <c r="D95" s="25" t="s">
        <v>250</v>
      </c>
      <c r="E95" s="4">
        <v>55</v>
      </c>
      <c r="F95" s="4">
        <v>830</v>
      </c>
      <c r="G95" s="4">
        <v>30</v>
      </c>
      <c r="H95" s="4">
        <f t="shared" si="4"/>
        <v>860</v>
      </c>
      <c r="I95" s="4"/>
      <c r="J95" s="4">
        <v>3</v>
      </c>
      <c r="K95" s="4">
        <f t="shared" si="3"/>
        <v>2490</v>
      </c>
    </row>
    <row r="96" spans="1:11" s="6" customFormat="1" ht="21" x14ac:dyDescent="0.25">
      <c r="A96" s="4">
        <v>90</v>
      </c>
      <c r="B96" s="4" t="s">
        <v>91</v>
      </c>
      <c r="C96" s="5" t="s">
        <v>153</v>
      </c>
      <c r="D96" s="25" t="s">
        <v>251</v>
      </c>
      <c r="E96" s="4">
        <v>100</v>
      </c>
      <c r="F96" s="4">
        <v>1550</v>
      </c>
      <c r="G96" s="4">
        <v>30</v>
      </c>
      <c r="H96" s="4">
        <f t="shared" si="4"/>
        <v>1580</v>
      </c>
      <c r="I96" s="4"/>
      <c r="J96" s="4">
        <v>3</v>
      </c>
      <c r="K96" s="4">
        <f t="shared" si="3"/>
        <v>4650</v>
      </c>
    </row>
    <row r="97" spans="1:11" s="6" customFormat="1" ht="21" x14ac:dyDescent="0.25">
      <c r="A97" s="4">
        <v>91</v>
      </c>
      <c r="B97" s="4" t="s">
        <v>92</v>
      </c>
      <c r="C97" s="5" t="s">
        <v>154</v>
      </c>
      <c r="D97" s="25" t="s">
        <v>252</v>
      </c>
      <c r="E97" s="4">
        <v>58</v>
      </c>
      <c r="F97" s="4">
        <v>914</v>
      </c>
      <c r="G97" s="4">
        <v>30</v>
      </c>
      <c r="H97" s="4">
        <f t="shared" si="4"/>
        <v>944</v>
      </c>
      <c r="I97" s="4"/>
      <c r="J97" s="4">
        <v>3</v>
      </c>
      <c r="K97" s="4">
        <f t="shared" si="3"/>
        <v>2742</v>
      </c>
    </row>
    <row r="98" spans="1:11" s="6" customFormat="1" ht="21" x14ac:dyDescent="0.25">
      <c r="A98" s="4">
        <v>92</v>
      </c>
      <c r="B98" s="4" t="s">
        <v>93</v>
      </c>
      <c r="C98" s="5" t="s">
        <v>155</v>
      </c>
      <c r="D98" s="25" t="s">
        <v>253</v>
      </c>
      <c r="E98" s="4">
        <v>1050</v>
      </c>
      <c r="F98" s="4">
        <v>13787</v>
      </c>
      <c r="G98" s="4">
        <v>300</v>
      </c>
      <c r="H98" s="4">
        <f t="shared" si="4"/>
        <v>14087</v>
      </c>
      <c r="I98" s="4"/>
      <c r="J98" s="4"/>
      <c r="K98" s="4">
        <f t="shared" si="3"/>
        <v>0</v>
      </c>
    </row>
    <row r="99" spans="1:11" s="6" customFormat="1" ht="14.25" thickBot="1" x14ac:dyDescent="0.3">
      <c r="A99" s="4"/>
      <c r="B99" s="4"/>
      <c r="C99" s="5"/>
      <c r="D99" s="24"/>
      <c r="E99" s="4"/>
      <c r="F99" s="4"/>
      <c r="G99" s="4"/>
      <c r="H99" s="4"/>
      <c r="I99" s="4"/>
      <c r="J99" s="4"/>
      <c r="K99" s="9"/>
    </row>
    <row r="100" spans="1:11" s="6" customFormat="1" ht="14.25" thickBot="1" x14ac:dyDescent="0.3">
      <c r="A100" s="4"/>
      <c r="B100" s="4"/>
      <c r="C100" s="5"/>
      <c r="D100" s="24"/>
      <c r="E100" s="4"/>
      <c r="F100" s="4"/>
      <c r="G100" s="4"/>
      <c r="H100" s="4"/>
      <c r="I100" s="4"/>
      <c r="J100" s="4"/>
      <c r="K100" s="11">
        <f>SUM(K7:K98)</f>
        <v>823426</v>
      </c>
    </row>
    <row r="101" spans="1:11" s="6" customFormat="1" ht="13.5" x14ac:dyDescent="0.25">
      <c r="A101" s="7"/>
      <c r="B101" s="7"/>
      <c r="C101" s="8"/>
      <c r="D101" s="26"/>
      <c r="E101" s="7"/>
      <c r="F101" s="7"/>
      <c r="G101" s="7"/>
      <c r="H101" s="7"/>
      <c r="I101" s="7"/>
      <c r="J101" s="7"/>
      <c r="K101" s="10"/>
    </row>
  </sheetData>
  <mergeCells count="2">
    <mergeCell ref="G4:H4"/>
    <mergeCell ref="A1:I1"/>
  </mergeCells>
  <pageMargins left="0.49" right="0.28999999999999998" top="0.34" bottom="0.56000000000000005" header="0.3" footer="0.32"/>
  <pageSetup paperSize="9" scale="56" fitToHeight="4" orientation="portrait" horizontalDpi="300" verticalDpi="300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Dec Order Sheet</vt:lpstr>
      <vt:lpstr>Dec Order by Name</vt:lpstr>
      <vt:lpstr>Sheet2</vt:lpstr>
      <vt:lpstr>Sheet3</vt:lpstr>
      <vt:lpstr>'Dec Order by Name'!Print_Area</vt:lpstr>
      <vt:lpstr>'Dec Order Sheet'!Print_Area</vt:lpstr>
      <vt:lpstr>'Dec Order by Name'!Print_Titles</vt:lpstr>
      <vt:lpstr>'Dec Order Sheet'!Print_Titles</vt:lpstr>
    </vt:vector>
  </TitlesOfParts>
  <Company>DSTA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</dc:creator>
  <cp:lastModifiedBy>bluephoenix</cp:lastModifiedBy>
  <cp:lastPrinted>2014-12-09T13:40:00Z</cp:lastPrinted>
  <dcterms:created xsi:type="dcterms:W3CDTF">2014-12-09T06:00:46Z</dcterms:created>
  <dcterms:modified xsi:type="dcterms:W3CDTF">2014-12-15T09:19:20Z</dcterms:modified>
</cp:coreProperties>
</file>