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2437C8A7-EC69-9C44-825A-4DB35AB7464E}" xr6:coauthVersionLast="47" xr6:coauthVersionMax="47" xr10:uidLastSave="{00000000-0000-0000-0000-000000000000}"/>
  <bookViews>
    <workbookView xWindow="0" yWindow="460" windowWidth="28800" windowHeight="16560" xr2:uid="{908D5193-7DFE-C84B-BF15-EFFE4A8B620F}"/>
  </bookViews>
  <sheets>
    <sheet name="Active" sheetId="1" r:id="rId1"/>
    <sheet name="Figure 1" sheetId="8" r:id="rId2"/>
    <sheet name="Figure 2" sheetId="10" r:id="rId3"/>
    <sheet name="Figure 3" sheetId="7" r:id="rId4"/>
    <sheet name="Figure 5" sheetId="12" r:id="rId5"/>
    <sheet name="Figure 6" sheetId="5" r:id="rId6"/>
    <sheet name="Libarkin" sheetId="11" r:id="rId7"/>
    <sheet name="Evenstar" sheetId="2" r:id="rId8"/>
    <sheet name="README" sheetId="4" r:id="rId9"/>
  </sheets>
  <definedNames>
    <definedName name="solver_adj" localSheetId="0" hidden="1">Active!$B$80,Active!$B$85,Active!$B$87,Active!$B$88</definedName>
    <definedName name="solver_adj" localSheetId="3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lhs1" localSheetId="0" hidden="1">Active!$B$91</definedName>
    <definedName name="solver_lhs1" localSheetId="3" hidden="1">'Figure 3'!$B$85</definedName>
    <definedName name="solver_lhs2" localSheetId="0" hidden="1">Active!$F$58</definedName>
    <definedName name="solver_lhs2" localSheetId="3" hidden="1">'Figure 3'!$F$52</definedName>
    <definedName name="solver_lhs3" localSheetId="0" hidden="1">Active!$F$59</definedName>
    <definedName name="solver_lhs3" localSheetId="3" hidden="1">'Figure 3'!$F$53</definedName>
    <definedName name="solver_lin" localSheetId="0" hidden="1">2</definedName>
    <definedName name="solver_lin" localSheetId="3" hidden="1">2</definedName>
    <definedName name="solver_neg" localSheetId="0" hidden="1">1</definedName>
    <definedName name="solver_neg" localSheetId="3" hidden="1">1</definedName>
    <definedName name="solver_num" localSheetId="0" hidden="1">3</definedName>
    <definedName name="solver_num" localSheetId="3" hidden="1">3</definedName>
    <definedName name="solver_opt" localSheetId="0" hidden="1">Active!$F$57</definedName>
    <definedName name="solver_opt" localSheetId="3" hidden="1">'Figure 3'!$F$51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2</definedName>
    <definedName name="solver_rel3" localSheetId="3" hidden="1">2</definedName>
    <definedName name="solver_rhs1" localSheetId="0" hidden="1">100</definedName>
    <definedName name="solver_rhs1" localSheetId="3" hidden="1">100</definedName>
    <definedName name="solver_rhs2" localSheetId="0" hidden="1">0.4</definedName>
    <definedName name="solver_rhs2" localSheetId="3" hidden="1">0.4</definedName>
    <definedName name="solver_rhs3" localSheetId="0" hidden="1">1.4</definedName>
    <definedName name="solver_rhs3" localSheetId="3" hidden="1">1.4</definedName>
    <definedName name="solver_typ" localSheetId="0" hidden="1">3</definedName>
    <definedName name="solver_typ" localSheetId="3" hidden="1">3</definedName>
    <definedName name="solver_val" localSheetId="0" hidden="1">98.2</definedName>
    <definedName name="solver_val" localSheetId="3" hidden="1">98.2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K4" i="1"/>
  <c r="J4" i="1"/>
  <c r="K3" i="1"/>
  <c r="J3" i="1"/>
  <c r="K2" i="1"/>
  <c r="J2" i="1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5" i="8" l="1"/>
  <c r="J5" i="8"/>
  <c r="K4" i="8"/>
  <c r="J4" i="8"/>
  <c r="K3" i="8"/>
  <c r="J3" i="8"/>
  <c r="K2" i="8"/>
  <c r="J2" i="8"/>
  <c r="K2" i="7"/>
  <c r="J2" i="7"/>
</calcChain>
</file>

<file path=xl/sharedStrings.xml><?xml version="1.0" encoding="utf-8"?>
<sst xmlns="http://schemas.openxmlformats.org/spreadsheetml/2006/main" count="229" uniqueCount="78">
  <si>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</si>
  <si>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</si>
  <si>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</si>
  <si>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</si>
  <si>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</si>
  <si>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</si>
  <si>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</si>
  <si>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</si>
  <si>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</si>
  <si>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</si>
  <si>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</si>
  <si>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</si>
  <si>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</si>
  <si>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</si>
  <si>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</si>
  <si>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</si>
  <si>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</si>
  <si>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</si>
  <si>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</si>
  <si>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</si>
  <si>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</si>
  <si>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</si>
  <si>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</si>
  <si>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</si>
  <si>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</si>
  <si>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</si>
  <si>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</si>
  <si>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</si>
  <si>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</si>
  <si>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</si>
  <si>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</si>
  <si>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</si>
  <si>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</si>
  <si>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</si>
  <si>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</si>
  <si>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</si>
  <si>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</si>
  <si>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</si>
  <si>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</si>
  <si>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</si>
  <si>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</si>
  <si>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</si>
  <si>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</si>
  <si>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</si>
  <si>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</si>
  <si>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</si>
  <si>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</si>
  <si>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</si>
  <si>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</si>
  <si>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</si>
  <si>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</si>
  <si>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</si>
  <si>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</si>
  <si>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IN</t>
  </si>
  <si>
    <t>EC</t>
  </si>
  <si>
    <t>cm/yr</t>
  </si>
  <si>
    <t>at/g</t>
  </si>
  <si>
    <t>Nuclide</t>
  </si>
  <si>
    <t>Atmospheric conversion</t>
  </si>
  <si>
    <t>Start</t>
  </si>
  <si>
    <t>Stop</t>
  </si>
  <si>
    <t>Plate</t>
  </si>
  <si>
    <t>Nuclide-Mineral</t>
  </si>
  <si>
    <t>int</t>
  </si>
  <si>
    <t>3He in qtz</t>
  </si>
  <si>
    <t>3He in pyx</t>
  </si>
  <si>
    <t>3He in ol</t>
  </si>
  <si>
    <t>21Ne in qtz</t>
  </si>
  <si>
    <t>ERA40</t>
  </si>
  <si>
    <t>Standard atmosphere</t>
  </si>
  <si>
    <t>time in Ma</t>
  </si>
  <si>
    <t>NA</t>
  </si>
  <si>
    <t>AF</t>
  </si>
  <si>
    <t>EU</t>
  </si>
  <si>
    <t>AU</t>
  </si>
  <si>
    <t>ANT</t>
  </si>
  <si>
    <t>Depth below paleosurface</t>
  </si>
  <si>
    <t>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</si>
</sst>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Q38"/>
  <sheetViews>
    <sheetView tabSelected="1" workbookViewId="0">
      <selection activeCell="P8" sqref="P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22.83203125" bestFit="1" customWidth="1"/>
    <col min="10" max="10" width="19.33203125" bestFit="1" customWidth="1"/>
    <col min="11" max="11" width="17.5" bestFit="1" customWidth="1"/>
    <col min="14" max="14" width="20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  <c r="M2">
        <v>1</v>
      </c>
      <c r="N2">
        <v>1</v>
      </c>
      <c r="O2">
        <v>0</v>
      </c>
      <c r="P2">
        <v>0.25</v>
      </c>
      <c r="Q2">
        <v>1</v>
      </c>
    </row>
    <row r="3" spans="1:17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7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7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7" x14ac:dyDescent="0.2">
      <c r="A6" s="1" t="s">
        <v>48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3">
        <v>0</v>
      </c>
    </row>
    <row r="7" spans="1:17" x14ac:dyDescent="0.2">
      <c r="A7" s="1" t="s">
        <v>49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3">
        <v>0</v>
      </c>
    </row>
    <row r="8" spans="1:17" x14ac:dyDescent="0.2">
      <c r="A8" s="1" t="s">
        <v>50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3">
        <v>0</v>
      </c>
    </row>
    <row r="9" spans="1:17" x14ac:dyDescent="0.2">
      <c r="A9" s="1" t="s">
        <v>51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3">
        <v>0</v>
      </c>
    </row>
    <row r="10" spans="1:17" x14ac:dyDescent="0.2">
      <c r="A10" s="1" t="s">
        <v>52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3">
        <v>0</v>
      </c>
    </row>
    <row r="11" spans="1:17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3">
        <v>0</v>
      </c>
    </row>
    <row r="12" spans="1:17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7" x14ac:dyDescent="0.2">
      <c r="A13" s="1"/>
      <c r="B13" s="11"/>
      <c r="C13" s="11"/>
      <c r="D13" s="11"/>
      <c r="E13" s="1"/>
      <c r="F13" s="1"/>
      <c r="G13" s="1"/>
      <c r="H13" s="13"/>
      <c r="I13" s="1"/>
      <c r="J13" s="2"/>
      <c r="K13" s="2"/>
    </row>
    <row r="14" spans="1:17" x14ac:dyDescent="0.2">
      <c r="A14" s="1"/>
      <c r="B14" s="10"/>
      <c r="C14" s="10"/>
      <c r="D14" s="10"/>
      <c r="E14" s="1"/>
      <c r="F14" s="1"/>
      <c r="G14" s="1"/>
      <c r="H14" s="13"/>
      <c r="I14" s="1"/>
      <c r="J14" s="2"/>
      <c r="K14" s="2"/>
    </row>
    <row r="15" spans="1:17" x14ac:dyDescent="0.2">
      <c r="A15" s="5"/>
      <c r="B15" s="10"/>
      <c r="C15" s="10"/>
      <c r="D15" s="10"/>
      <c r="E15" s="1"/>
      <c r="F15" s="1"/>
      <c r="G15" s="1"/>
      <c r="H15" s="13"/>
      <c r="I15" s="1"/>
      <c r="J15" s="8"/>
      <c r="K15" s="2"/>
    </row>
    <row r="16" spans="1:17" x14ac:dyDescent="0.2">
      <c r="A16" s="1"/>
      <c r="B16" s="10"/>
      <c r="C16" s="10"/>
      <c r="D16" s="10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10"/>
      <c r="C17" s="10"/>
      <c r="D17" s="10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10"/>
      <c r="C18" s="10"/>
      <c r="D18" s="10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  <c r="J21" s="2"/>
      <c r="K21" s="7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K13"/>
  <sheetViews>
    <sheetView workbookViewId="0">
      <selection activeCell="A2" sqref="A2:XFD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48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3">
        <v>0</v>
      </c>
    </row>
    <row r="7" spans="1:11" x14ac:dyDescent="0.2">
      <c r="A7" s="1" t="s">
        <v>49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3">
        <v>0</v>
      </c>
    </row>
    <row r="8" spans="1:11" x14ac:dyDescent="0.2">
      <c r="A8" s="1" t="s">
        <v>50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3">
        <v>0</v>
      </c>
    </row>
    <row r="9" spans="1:11" x14ac:dyDescent="0.2">
      <c r="A9" s="1" t="s">
        <v>51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3">
        <v>0</v>
      </c>
    </row>
    <row r="10" spans="1:11" x14ac:dyDescent="0.2">
      <c r="A10" s="1" t="s">
        <v>52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3">
        <v>0</v>
      </c>
    </row>
    <row r="11" spans="1:11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3">
        <v>0</v>
      </c>
    </row>
    <row r="12" spans="1:11" x14ac:dyDescent="0.2">
      <c r="B12" s="10"/>
      <c r="C12" s="10"/>
    </row>
    <row r="13" spans="1:11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K20"/>
  <sheetViews>
    <sheetView workbookViewId="0">
      <selection activeCell="A2" sqref="A2:XFD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B2">
        <v>0</v>
      </c>
      <c r="C2">
        <v>0</v>
      </c>
      <c r="D2">
        <v>0</v>
      </c>
    </row>
    <row r="3" spans="1:11" x14ac:dyDescent="0.2">
      <c r="B3">
        <v>5</v>
      </c>
      <c r="C3">
        <v>0</v>
      </c>
      <c r="D3">
        <v>0</v>
      </c>
    </row>
    <row r="4" spans="1:11" x14ac:dyDescent="0.2">
      <c r="B4">
        <v>10</v>
      </c>
      <c r="C4">
        <v>0</v>
      </c>
      <c r="D4">
        <v>0</v>
      </c>
    </row>
    <row r="5" spans="1:11" x14ac:dyDescent="0.2">
      <c r="B5">
        <v>15</v>
      </c>
      <c r="C5">
        <v>0</v>
      </c>
      <c r="D5">
        <v>0</v>
      </c>
    </row>
    <row r="6" spans="1:11" x14ac:dyDescent="0.2">
      <c r="B6">
        <v>20</v>
      </c>
      <c r="C6">
        <v>0</v>
      </c>
      <c r="D6">
        <v>0</v>
      </c>
    </row>
    <row r="7" spans="1:11" x14ac:dyDescent="0.2">
      <c r="B7">
        <v>25</v>
      </c>
      <c r="C7">
        <v>0</v>
      </c>
      <c r="D7">
        <v>0</v>
      </c>
    </row>
    <row r="8" spans="1:11" x14ac:dyDescent="0.2">
      <c r="B8">
        <v>30</v>
      </c>
      <c r="C8">
        <v>0</v>
      </c>
      <c r="D8">
        <v>0</v>
      </c>
    </row>
    <row r="9" spans="1:11" x14ac:dyDescent="0.2">
      <c r="B9">
        <v>35</v>
      </c>
      <c r="C9">
        <v>0</v>
      </c>
      <c r="D9">
        <v>0</v>
      </c>
    </row>
    <row r="10" spans="1:11" x14ac:dyDescent="0.2">
      <c r="B10">
        <v>40</v>
      </c>
      <c r="C10">
        <v>0</v>
      </c>
      <c r="D10">
        <v>0</v>
      </c>
    </row>
    <row r="11" spans="1:11" x14ac:dyDescent="0.2">
      <c r="B11">
        <v>45</v>
      </c>
      <c r="C11">
        <v>0</v>
      </c>
      <c r="D11">
        <v>0</v>
      </c>
    </row>
    <row r="12" spans="1:11" x14ac:dyDescent="0.2">
      <c r="B12">
        <v>50</v>
      </c>
      <c r="C12">
        <v>0</v>
      </c>
      <c r="D12">
        <v>0</v>
      </c>
    </row>
    <row r="13" spans="1:11" x14ac:dyDescent="0.2">
      <c r="B13">
        <v>55</v>
      </c>
      <c r="C13">
        <v>0</v>
      </c>
      <c r="D13">
        <v>0</v>
      </c>
    </row>
    <row r="14" spans="1:11" x14ac:dyDescent="0.2">
      <c r="B14">
        <v>60</v>
      </c>
      <c r="C14">
        <v>0</v>
      </c>
      <c r="D14">
        <v>0</v>
      </c>
    </row>
    <row r="15" spans="1:11" x14ac:dyDescent="0.2">
      <c r="B15">
        <v>65</v>
      </c>
      <c r="C15">
        <v>0</v>
      </c>
      <c r="D15">
        <v>0</v>
      </c>
    </row>
    <row r="16" spans="1:11" x14ac:dyDescent="0.2">
      <c r="B16">
        <v>70</v>
      </c>
      <c r="C16">
        <v>0</v>
      </c>
      <c r="D16">
        <v>0</v>
      </c>
    </row>
    <row r="17" spans="2:4" x14ac:dyDescent="0.2">
      <c r="B17">
        <v>75</v>
      </c>
      <c r="C17">
        <v>0</v>
      </c>
      <c r="D17">
        <v>0</v>
      </c>
    </row>
    <row r="18" spans="2:4" x14ac:dyDescent="0.2">
      <c r="B18">
        <v>80</v>
      </c>
      <c r="C18">
        <v>0</v>
      </c>
      <c r="D18">
        <v>0</v>
      </c>
    </row>
    <row r="19" spans="2:4" x14ac:dyDescent="0.2">
      <c r="B19">
        <v>85</v>
      </c>
      <c r="C19">
        <v>0</v>
      </c>
      <c r="D19">
        <v>0</v>
      </c>
    </row>
    <row r="20" spans="2:4" x14ac:dyDescent="0.2">
      <c r="B20">
        <v>90</v>
      </c>
      <c r="C20">
        <v>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sqref="A1:XFD1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46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45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47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K35"/>
  <sheetViews>
    <sheetView workbookViewId="0">
      <selection activeCell="D18" sqref="D1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45</v>
      </c>
      <c r="B2">
        <v>75</v>
      </c>
      <c r="C2">
        <v>40</v>
      </c>
      <c r="D2">
        <v>0</v>
      </c>
    </row>
    <row r="3" spans="1:11" x14ac:dyDescent="0.2">
      <c r="A3" t="s">
        <v>45</v>
      </c>
      <c r="B3">
        <v>75</v>
      </c>
      <c r="C3">
        <v>40</v>
      </c>
      <c r="D3">
        <v>500</v>
      </c>
    </row>
    <row r="4" spans="1:11" x14ac:dyDescent="0.2">
      <c r="A4" t="s">
        <v>45</v>
      </c>
      <c r="B4">
        <v>75</v>
      </c>
      <c r="C4">
        <v>40</v>
      </c>
      <c r="D4">
        <v>1000</v>
      </c>
    </row>
    <row r="5" spans="1:11" x14ac:dyDescent="0.2">
      <c r="A5" t="s">
        <v>45</v>
      </c>
      <c r="B5">
        <v>75</v>
      </c>
      <c r="C5">
        <v>40</v>
      </c>
      <c r="D5">
        <v>1500</v>
      </c>
    </row>
    <row r="6" spans="1:11" x14ac:dyDescent="0.2">
      <c r="A6" t="s">
        <v>45</v>
      </c>
      <c r="B6">
        <v>75</v>
      </c>
      <c r="C6">
        <v>40</v>
      </c>
      <c r="D6">
        <v>2000</v>
      </c>
    </row>
    <row r="7" spans="1:11" x14ac:dyDescent="0.2">
      <c r="A7" t="s">
        <v>45</v>
      </c>
      <c r="B7">
        <v>75</v>
      </c>
      <c r="C7">
        <v>40</v>
      </c>
      <c r="D7">
        <v>2500</v>
      </c>
    </row>
    <row r="8" spans="1:11" x14ac:dyDescent="0.2">
      <c r="A8" t="s">
        <v>45</v>
      </c>
      <c r="B8">
        <v>75</v>
      </c>
      <c r="C8">
        <v>40</v>
      </c>
      <c r="D8">
        <v>3000</v>
      </c>
    </row>
    <row r="9" spans="1:11" x14ac:dyDescent="0.2">
      <c r="A9" t="s">
        <v>45</v>
      </c>
      <c r="B9">
        <v>75</v>
      </c>
      <c r="C9">
        <v>40</v>
      </c>
      <c r="D9">
        <v>3500</v>
      </c>
    </row>
    <row r="10" spans="1:11" x14ac:dyDescent="0.2">
      <c r="A10" t="s">
        <v>45</v>
      </c>
      <c r="B10">
        <v>75</v>
      </c>
      <c r="C10">
        <v>40</v>
      </c>
      <c r="D10">
        <v>4000</v>
      </c>
    </row>
    <row r="11" spans="1:11" x14ac:dyDescent="0.2">
      <c r="A11" t="s">
        <v>45</v>
      </c>
      <c r="B11">
        <v>75</v>
      </c>
      <c r="C11">
        <v>40</v>
      </c>
      <c r="D11">
        <v>4500</v>
      </c>
    </row>
    <row r="12" spans="1:11" x14ac:dyDescent="0.2">
      <c r="A12" t="s">
        <v>45</v>
      </c>
      <c r="B12">
        <v>75</v>
      </c>
      <c r="C12">
        <v>40</v>
      </c>
      <c r="D12">
        <v>5000</v>
      </c>
    </row>
    <row r="13" spans="1:11" x14ac:dyDescent="0.2">
      <c r="A13" t="s">
        <v>45</v>
      </c>
      <c r="B13">
        <v>75</v>
      </c>
      <c r="C13">
        <v>40</v>
      </c>
      <c r="D13">
        <v>5500</v>
      </c>
    </row>
    <row r="14" spans="1:11" x14ac:dyDescent="0.2">
      <c r="A14" t="s">
        <v>45</v>
      </c>
      <c r="B14">
        <v>75</v>
      </c>
      <c r="C14">
        <v>40</v>
      </c>
      <c r="D14">
        <v>6000</v>
      </c>
    </row>
    <row r="15" spans="1:11" x14ac:dyDescent="0.2">
      <c r="A15" t="s">
        <v>45</v>
      </c>
      <c r="B15">
        <v>75</v>
      </c>
      <c r="C15">
        <v>40</v>
      </c>
      <c r="D15">
        <v>6500</v>
      </c>
    </row>
    <row r="16" spans="1:11" x14ac:dyDescent="0.2">
      <c r="A16" t="s">
        <v>45</v>
      </c>
      <c r="B16">
        <v>75</v>
      </c>
      <c r="C16">
        <v>40</v>
      </c>
      <c r="D16">
        <v>7000</v>
      </c>
    </row>
    <row r="17" spans="1:9" x14ac:dyDescent="0.2">
      <c r="A17" t="s">
        <v>45</v>
      </c>
      <c r="B17">
        <v>75</v>
      </c>
      <c r="C17">
        <v>40</v>
      </c>
      <c r="D17">
        <v>7500</v>
      </c>
    </row>
    <row r="18" spans="1:9" x14ac:dyDescent="0.2">
      <c r="A18" t="s">
        <v>45</v>
      </c>
      <c r="B18">
        <v>75</v>
      </c>
      <c r="C18">
        <v>40</v>
      </c>
      <c r="D18">
        <v>8000</v>
      </c>
    </row>
    <row r="19" spans="1:9" x14ac:dyDescent="0.2">
      <c r="A19" t="s">
        <v>54</v>
      </c>
      <c r="B19">
        <v>0</v>
      </c>
      <c r="C19">
        <v>78</v>
      </c>
      <c r="D19">
        <v>0</v>
      </c>
    </row>
    <row r="20" spans="1:9" x14ac:dyDescent="0.2">
      <c r="A20" t="s">
        <v>54</v>
      </c>
      <c r="B20">
        <v>0</v>
      </c>
      <c r="C20">
        <v>78</v>
      </c>
      <c r="D20">
        <v>500</v>
      </c>
    </row>
    <row r="21" spans="1:9" x14ac:dyDescent="0.2">
      <c r="A21" t="s">
        <v>54</v>
      </c>
      <c r="B21">
        <v>0</v>
      </c>
      <c r="C21">
        <v>78</v>
      </c>
      <c r="D21">
        <v>1000</v>
      </c>
    </row>
    <row r="22" spans="1:9" x14ac:dyDescent="0.2">
      <c r="A22" t="s">
        <v>54</v>
      </c>
      <c r="B22">
        <v>0</v>
      </c>
      <c r="C22">
        <v>78</v>
      </c>
      <c r="D22">
        <v>1500</v>
      </c>
    </row>
    <row r="23" spans="1:9" x14ac:dyDescent="0.2">
      <c r="A23" t="s">
        <v>54</v>
      </c>
      <c r="B23">
        <v>0</v>
      </c>
      <c r="C23">
        <v>78</v>
      </c>
      <c r="D23">
        <v>2000</v>
      </c>
    </row>
    <row r="24" spans="1:9" x14ac:dyDescent="0.2">
      <c r="A24" t="s">
        <v>54</v>
      </c>
      <c r="B24">
        <v>0</v>
      </c>
      <c r="C24">
        <v>78</v>
      </c>
      <c r="D24">
        <v>2500</v>
      </c>
    </row>
    <row r="25" spans="1:9" x14ac:dyDescent="0.2">
      <c r="A25" t="s">
        <v>54</v>
      </c>
      <c r="B25">
        <v>0</v>
      </c>
      <c r="C25">
        <v>78</v>
      </c>
      <c r="D25">
        <v>3000</v>
      </c>
    </row>
    <row r="26" spans="1:9" x14ac:dyDescent="0.2">
      <c r="A26" t="s">
        <v>54</v>
      </c>
      <c r="B26">
        <v>0</v>
      </c>
      <c r="C26">
        <v>78</v>
      </c>
      <c r="D26">
        <v>3500</v>
      </c>
    </row>
    <row r="27" spans="1:9" x14ac:dyDescent="0.2">
      <c r="A27" t="s">
        <v>54</v>
      </c>
      <c r="B27">
        <v>0</v>
      </c>
      <c r="C27">
        <v>78</v>
      </c>
      <c r="D27">
        <v>4000</v>
      </c>
    </row>
    <row r="28" spans="1:9" x14ac:dyDescent="0.2">
      <c r="A28" t="s">
        <v>54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54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54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54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54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54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54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54</v>
      </c>
      <c r="B35">
        <v>0</v>
      </c>
      <c r="C35">
        <v>78</v>
      </c>
      <c r="D35">
        <v>8000</v>
      </c>
      <c r="E35" s="1"/>
      <c r="H35" s="1"/>
      <c r="I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activeCell="A2" sqref="A2:XF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53</v>
      </c>
      <c r="B2" s="9">
        <v>20</v>
      </c>
      <c r="C2" s="9">
        <v>73</v>
      </c>
      <c r="D2" s="9">
        <v>0</v>
      </c>
    </row>
    <row r="3" spans="1:11" x14ac:dyDescent="0.2">
      <c r="B3" s="9"/>
      <c r="C3" s="9"/>
      <c r="D3" s="9"/>
    </row>
    <row r="4" spans="1:11" x14ac:dyDescent="0.2">
      <c r="B4" s="9"/>
      <c r="C4" s="9"/>
      <c r="D4" s="9"/>
    </row>
    <row r="5" spans="1:11" x14ac:dyDescent="0.2">
      <c r="B5" s="9"/>
      <c r="C5" s="9"/>
      <c r="D5" s="9"/>
    </row>
    <row r="6" spans="1:11" x14ac:dyDescent="0.2">
      <c r="B6" s="9"/>
      <c r="C6" s="9"/>
      <c r="D6" s="9"/>
    </row>
    <row r="7" spans="1:11" x14ac:dyDescent="0.2">
      <c r="B7" s="9"/>
      <c r="C7" s="9"/>
      <c r="D7" s="9"/>
    </row>
    <row r="8" spans="1:11" x14ac:dyDescent="0.2">
      <c r="B8" s="9"/>
      <c r="C8" s="9"/>
      <c r="D8" s="9"/>
    </row>
    <row r="9" spans="1:11" x14ac:dyDescent="0.2">
      <c r="B9" s="9"/>
      <c r="C9" s="9"/>
      <c r="D9" s="9"/>
    </row>
    <row r="10" spans="1:11" x14ac:dyDescent="0.2">
      <c r="B10" s="9"/>
      <c r="C10" s="9"/>
      <c r="D10" s="9"/>
    </row>
    <row r="11" spans="1:11" x14ac:dyDescent="0.2">
      <c r="B11" s="9"/>
      <c r="C11" s="9"/>
      <c r="D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L10"/>
  <sheetViews>
    <sheetView workbookViewId="0">
      <selection activeCell="B11" sqref="B11:C11"/>
    </sheetView>
  </sheetViews>
  <sheetFormatPr baseColWidth="10" defaultRowHeight="16" x14ac:dyDescent="0.2"/>
  <cols>
    <col min="9" max="9" width="2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</row>
    <row r="2" spans="1:12" x14ac:dyDescent="0.2">
      <c r="A2" s="1" t="s">
        <v>38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/>
      <c r="I2" s="1">
        <v>15</v>
      </c>
      <c r="J2" s="2">
        <v>2380000</v>
      </c>
      <c r="K2" s="2">
        <v>56000</v>
      </c>
      <c r="L2">
        <v>15</v>
      </c>
    </row>
    <row r="3" spans="1:12" x14ac:dyDescent="0.2">
      <c r="A3" s="1" t="s">
        <v>44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/>
      <c r="I3" s="1">
        <v>15</v>
      </c>
      <c r="J3" s="2">
        <v>2630000</v>
      </c>
      <c r="K3" s="7">
        <v>59000</v>
      </c>
      <c r="L3">
        <v>15</v>
      </c>
    </row>
    <row r="4" spans="1:12" x14ac:dyDescent="0.2">
      <c r="A4" s="4" t="s">
        <v>41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/>
      <c r="I4" s="1">
        <v>15</v>
      </c>
      <c r="J4" s="2">
        <v>2750000</v>
      </c>
      <c r="K4" s="7">
        <v>57000</v>
      </c>
      <c r="L4">
        <v>15</v>
      </c>
    </row>
    <row r="5" spans="1:12" x14ac:dyDescent="0.2">
      <c r="A5" s="4" t="s">
        <v>39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/>
      <c r="I5" s="1">
        <v>35</v>
      </c>
      <c r="J5" s="2">
        <v>330000</v>
      </c>
      <c r="K5" s="7">
        <v>550000</v>
      </c>
      <c r="L5">
        <v>35</v>
      </c>
    </row>
    <row r="6" spans="1:12" x14ac:dyDescent="0.2">
      <c r="A6" s="4" t="s">
        <v>42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/>
      <c r="I6" s="1">
        <v>45</v>
      </c>
      <c r="J6" s="2">
        <v>730000</v>
      </c>
      <c r="K6" s="7">
        <v>540000</v>
      </c>
      <c r="L6">
        <v>45</v>
      </c>
    </row>
    <row r="7" spans="1:12" x14ac:dyDescent="0.2">
      <c r="A7" s="4" t="s">
        <v>43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/>
      <c r="I7" s="1">
        <v>35</v>
      </c>
      <c r="J7" s="2">
        <v>340000</v>
      </c>
      <c r="K7" s="7">
        <v>600000</v>
      </c>
      <c r="L7">
        <v>35</v>
      </c>
    </row>
    <row r="8" spans="1:12" x14ac:dyDescent="0.2">
      <c r="A8" s="3" t="s">
        <v>40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/>
      <c r="I8" s="1">
        <v>55</v>
      </c>
      <c r="J8" s="2">
        <v>590000</v>
      </c>
      <c r="K8" s="7">
        <v>560000</v>
      </c>
      <c r="L8">
        <v>55</v>
      </c>
    </row>
    <row r="10" spans="1:12" x14ac:dyDescent="0.2">
      <c r="B1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Q21"/>
  <sheetViews>
    <sheetView workbookViewId="0">
      <selection activeCell="I1" sqref="I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  <c r="M2">
        <v>2</v>
      </c>
      <c r="N2">
        <v>1</v>
      </c>
      <c r="O2">
        <v>0</v>
      </c>
      <c r="P2">
        <v>25</v>
      </c>
      <c r="Q2">
        <v>2</v>
      </c>
    </row>
    <row r="3" spans="1:17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7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7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7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7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7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7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7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7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7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7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7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7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7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Q20"/>
  <sheetViews>
    <sheetView topLeftCell="D1" workbookViewId="0">
      <selection activeCell="I9" sqref="I9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9" max="9" width="19.33203125" bestFit="1" customWidth="1"/>
    <col min="10" max="10" width="17.5" bestFit="1" customWidth="1"/>
    <col min="12" max="12" width="14.33203125" bestFit="1" customWidth="1"/>
    <col min="13" max="13" width="20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  <c r="M1" t="s">
        <v>62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 t="s">
        <v>30</v>
      </c>
      <c r="B2" s="3" t="s">
        <v>31</v>
      </c>
      <c r="C2" s="3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3" t="s">
        <v>55</v>
      </c>
      <c r="I2" s="1" t="s">
        <v>77</v>
      </c>
      <c r="J2" s="14" t="s">
        <v>56</v>
      </c>
      <c r="K2" s="14" t="s">
        <v>56</v>
      </c>
      <c r="M2" s="15">
        <v>1</v>
      </c>
      <c r="N2">
        <v>0</v>
      </c>
      <c r="O2" t="s">
        <v>63</v>
      </c>
      <c r="P2" t="s">
        <v>63</v>
      </c>
      <c r="Q2">
        <v>1</v>
      </c>
    </row>
    <row r="3" spans="1:17" x14ac:dyDescent="0.2">
      <c r="A3" s="1"/>
      <c r="B3" s="3"/>
      <c r="C3" s="3"/>
      <c r="D3" s="1"/>
      <c r="E3" s="1"/>
      <c r="F3" s="1"/>
      <c r="G3" s="1" t="s">
        <v>37</v>
      </c>
      <c r="H3" s="13"/>
      <c r="J3" s="14"/>
      <c r="K3" s="14"/>
      <c r="M3">
        <v>2</v>
      </c>
      <c r="N3">
        <v>1</v>
      </c>
      <c r="Q3">
        <v>2</v>
      </c>
    </row>
    <row r="4" spans="1:17" x14ac:dyDescent="0.2">
      <c r="A4" s="1"/>
      <c r="B4" s="3"/>
      <c r="C4" s="3"/>
      <c r="D4" s="1"/>
      <c r="E4" s="1"/>
      <c r="F4" s="1"/>
      <c r="G4" s="1"/>
      <c r="H4" s="13"/>
      <c r="J4" s="14"/>
      <c r="K4" s="14"/>
      <c r="M4">
        <v>3</v>
      </c>
      <c r="Q4">
        <v>3</v>
      </c>
    </row>
    <row r="5" spans="1:17" x14ac:dyDescent="0.2">
      <c r="A5" s="1"/>
      <c r="B5" s="3"/>
      <c r="C5" s="3"/>
      <c r="D5" s="1"/>
      <c r="E5" s="1"/>
      <c r="F5" s="1"/>
      <c r="G5" s="1"/>
      <c r="H5" s="13"/>
      <c r="J5" s="14"/>
      <c r="K5" s="14"/>
      <c r="M5">
        <v>4</v>
      </c>
      <c r="Q5">
        <v>4</v>
      </c>
    </row>
    <row r="6" spans="1:17" x14ac:dyDescent="0.2">
      <c r="A6" s="1"/>
      <c r="B6" s="3"/>
      <c r="C6" s="3"/>
      <c r="D6" s="1"/>
      <c r="E6" s="1"/>
      <c r="F6" s="1"/>
      <c r="G6" s="1"/>
      <c r="H6" s="13"/>
      <c r="J6" s="14"/>
      <c r="K6" s="14"/>
      <c r="Q6">
        <v>5</v>
      </c>
    </row>
    <row r="7" spans="1:17" x14ac:dyDescent="0.2">
      <c r="A7" s="1"/>
      <c r="B7" s="3"/>
      <c r="C7" s="3"/>
      <c r="D7" s="3"/>
      <c r="E7" s="1"/>
      <c r="F7" s="1"/>
      <c r="G7" s="1"/>
      <c r="H7" s="13"/>
      <c r="J7" s="14"/>
      <c r="K7" s="14"/>
      <c r="Q7">
        <v>6</v>
      </c>
    </row>
    <row r="8" spans="1:17" x14ac:dyDescent="0.2">
      <c r="A8" s="1"/>
      <c r="B8" s="3"/>
      <c r="C8" s="3"/>
      <c r="D8" s="3"/>
      <c r="E8" s="1"/>
      <c r="F8" s="1"/>
      <c r="G8" s="1"/>
      <c r="H8" s="13"/>
      <c r="J8" s="14"/>
      <c r="K8" s="14"/>
      <c r="Q8">
        <v>7</v>
      </c>
    </row>
    <row r="9" spans="1:17" x14ac:dyDescent="0.2">
      <c r="A9" s="1"/>
      <c r="B9" s="3"/>
      <c r="C9" s="3"/>
      <c r="D9" s="3"/>
      <c r="E9" s="1"/>
      <c r="F9" s="1"/>
      <c r="G9" s="1"/>
      <c r="H9" s="13"/>
      <c r="J9" s="14"/>
      <c r="K9" s="14"/>
      <c r="Q9">
        <v>8</v>
      </c>
    </row>
    <row r="10" spans="1:17" x14ac:dyDescent="0.2">
      <c r="A10" s="1"/>
      <c r="B10" s="3"/>
      <c r="C10" s="3"/>
      <c r="D10" s="3"/>
      <c r="E10" s="1"/>
      <c r="F10" s="1"/>
      <c r="G10" s="1"/>
      <c r="H10" s="13"/>
      <c r="I10" s="14"/>
      <c r="J10" s="14"/>
    </row>
    <row r="11" spans="1:17" x14ac:dyDescent="0.2">
      <c r="A11" s="1"/>
      <c r="B11" s="3"/>
      <c r="C11" s="3"/>
      <c r="D11" s="3"/>
      <c r="E11" s="1"/>
      <c r="F11" s="1"/>
      <c r="G11" s="1"/>
      <c r="H11" s="13"/>
      <c r="I11" s="14"/>
      <c r="J11" s="14"/>
    </row>
    <row r="12" spans="1:17" x14ac:dyDescent="0.2">
      <c r="A12" s="1"/>
      <c r="B12" s="3"/>
      <c r="C12" s="3"/>
      <c r="D12" s="1"/>
      <c r="E12" s="1"/>
      <c r="F12" s="1"/>
      <c r="G12" s="1"/>
      <c r="H12" s="13"/>
      <c r="I12" s="14"/>
      <c r="J12" s="14"/>
      <c r="L12" t="s">
        <v>62</v>
      </c>
      <c r="M12" t="s">
        <v>58</v>
      </c>
      <c r="N12" t="s">
        <v>59</v>
      </c>
      <c r="O12" t="s">
        <v>60</v>
      </c>
      <c r="P12" t="s">
        <v>61</v>
      </c>
    </row>
    <row r="13" spans="1:17" x14ac:dyDescent="0.2">
      <c r="A13" s="1"/>
      <c r="B13" s="3"/>
      <c r="C13" s="3"/>
      <c r="D13" s="1"/>
      <c r="E13" s="1"/>
      <c r="F13" s="1"/>
      <c r="G13" s="1"/>
      <c r="H13" s="13"/>
      <c r="I13" s="14"/>
      <c r="J13" s="14"/>
      <c r="L13" s="15" t="s">
        <v>64</v>
      </c>
      <c r="M13" t="s">
        <v>68</v>
      </c>
      <c r="N13" t="s">
        <v>70</v>
      </c>
      <c r="O13" t="s">
        <v>70</v>
      </c>
      <c r="P13" t="s">
        <v>71</v>
      </c>
    </row>
    <row r="14" spans="1:17" x14ac:dyDescent="0.2">
      <c r="A14" s="1"/>
      <c r="B14" s="3"/>
      <c r="C14" s="3"/>
      <c r="D14" s="1"/>
      <c r="E14" s="1"/>
      <c r="F14" s="1"/>
      <c r="G14" s="1"/>
      <c r="H14" s="13"/>
      <c r="I14" s="14"/>
      <c r="J14" s="14"/>
      <c r="L14" t="s">
        <v>65</v>
      </c>
      <c r="M14" t="s">
        <v>69</v>
      </c>
      <c r="P14" t="s">
        <v>46</v>
      </c>
    </row>
    <row r="15" spans="1:17" x14ac:dyDescent="0.2">
      <c r="A15" s="1"/>
      <c r="B15" s="3"/>
      <c r="C15" s="3"/>
      <c r="D15" s="1"/>
      <c r="E15" s="1"/>
      <c r="F15" s="1"/>
      <c r="G15" s="1"/>
      <c r="H15" s="13"/>
      <c r="I15" s="14"/>
      <c r="J15" s="14"/>
      <c r="L15" t="s">
        <v>66</v>
      </c>
      <c r="P15" t="s">
        <v>72</v>
      </c>
    </row>
    <row r="16" spans="1:17" x14ac:dyDescent="0.2">
      <c r="A16" s="1"/>
      <c r="B16" s="3"/>
      <c r="C16" s="3"/>
      <c r="D16" s="1"/>
      <c r="E16" s="1"/>
      <c r="F16" s="1"/>
      <c r="G16" s="1"/>
      <c r="H16" s="13"/>
      <c r="I16" s="14"/>
      <c r="J16" s="14"/>
      <c r="L16" t="s">
        <v>67</v>
      </c>
      <c r="P16" t="s">
        <v>53</v>
      </c>
    </row>
    <row r="17" spans="1:16" x14ac:dyDescent="0.2">
      <c r="A17" s="1"/>
      <c r="B17" s="3"/>
      <c r="C17" s="3"/>
      <c r="D17" s="1"/>
      <c r="E17" s="1"/>
      <c r="F17" s="1"/>
      <c r="G17" s="1"/>
      <c r="H17" s="13"/>
      <c r="I17" s="14"/>
      <c r="J17" s="14"/>
      <c r="P17" t="s">
        <v>73</v>
      </c>
    </row>
    <row r="18" spans="1:16" x14ac:dyDescent="0.2">
      <c r="A18" s="1"/>
      <c r="B18" s="3"/>
      <c r="C18" s="3"/>
      <c r="D18" s="1"/>
      <c r="E18" s="1"/>
      <c r="F18" s="1"/>
      <c r="G18" s="1"/>
      <c r="H18" s="13"/>
      <c r="I18" s="14"/>
      <c r="J18" s="14"/>
      <c r="P18" t="s">
        <v>74</v>
      </c>
    </row>
    <row r="19" spans="1:16" x14ac:dyDescent="0.2">
      <c r="P19" t="s">
        <v>75</v>
      </c>
    </row>
    <row r="20" spans="1:16" x14ac:dyDescent="0.2">
      <c r="P2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Active</vt:lpstr>
      <vt:lpstr>Figure 1</vt:lpstr>
      <vt:lpstr>Figure 2</vt:lpstr>
      <vt:lpstr>Figure 3</vt:lpstr>
      <vt:lpstr>Figure 5</vt:lpstr>
      <vt:lpstr>Figure 6</vt:lpstr>
      <vt:lpstr>Libarkin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2023-04-06T17:35:17Z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