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INDA MENDY\Desktop\ISCA\bureautique\"/>
    </mc:Choice>
  </mc:AlternateContent>
  <bookViews>
    <workbookView xWindow="0" yWindow="0" windowWidth="16815" windowHeight="7755" activeTab="3"/>
  </bookViews>
  <sheets>
    <sheet name="Graphique" sheetId="2" r:id="rId1"/>
    <sheet name="Feuil1" sheetId="1" r:id="rId2"/>
    <sheet name="Graphique2" sheetId="4" r:id="rId3"/>
    <sheet name="Transport" sheetId="3" r:id="rId4"/>
  </sheets>
  <definedNames>
    <definedName name="_xlnm._FilterDatabase" localSheetId="1" hidden="1">Feuil1!$A$1:$H$15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H4" i="1" s="1"/>
  <c r="E5" i="1"/>
  <c r="E6" i="1"/>
  <c r="H6" i="1" s="1"/>
  <c r="E7" i="1"/>
  <c r="E8" i="1"/>
  <c r="H8" i="1" s="1"/>
  <c r="E9" i="1"/>
  <c r="E10" i="1"/>
  <c r="H10" i="1" s="1"/>
  <c r="E11" i="1"/>
  <c r="E12" i="1"/>
  <c r="H12" i="1" s="1"/>
  <c r="E13" i="1"/>
  <c r="E14" i="1"/>
  <c r="H14" i="1" s="1"/>
  <c r="E15" i="1"/>
  <c r="E2" i="1"/>
  <c r="H2" i="1" l="1"/>
  <c r="H13" i="1"/>
  <c r="H9" i="1"/>
  <c r="H5" i="1"/>
  <c r="H15" i="1"/>
  <c r="H11" i="1"/>
  <c r="H7" i="1"/>
  <c r="H3" i="1"/>
</calcChain>
</file>

<file path=xl/sharedStrings.xml><?xml version="1.0" encoding="utf-8"?>
<sst xmlns="http://schemas.openxmlformats.org/spreadsheetml/2006/main" count="97" uniqueCount="39">
  <si>
    <t>Prénoms</t>
  </si>
  <si>
    <t>Aziz</t>
  </si>
  <si>
    <t>Alima</t>
  </si>
  <si>
    <t>Khady</t>
  </si>
  <si>
    <t>Oumou</t>
  </si>
  <si>
    <t>Margot</t>
  </si>
  <si>
    <t>Ndèye</t>
  </si>
  <si>
    <t>Ahmet</t>
  </si>
  <si>
    <t>Abdou</t>
  </si>
  <si>
    <t>Thierno</t>
  </si>
  <si>
    <t>Baba</t>
  </si>
  <si>
    <t>Nafi</t>
  </si>
  <si>
    <t>Thérèse</t>
  </si>
  <si>
    <t>Madeleine</t>
  </si>
  <si>
    <t>Aminata</t>
  </si>
  <si>
    <t>SEYE</t>
  </si>
  <si>
    <t>DIAGNE</t>
  </si>
  <si>
    <t>SENE</t>
  </si>
  <si>
    <t>FAYE</t>
  </si>
  <si>
    <t>DIALLO</t>
  </si>
  <si>
    <t>SALL</t>
  </si>
  <si>
    <t>KANE</t>
  </si>
  <si>
    <t>GUEYE</t>
  </si>
  <si>
    <t>BARRO</t>
  </si>
  <si>
    <t>AW</t>
  </si>
  <si>
    <t>SOW</t>
  </si>
  <si>
    <t>BEYE</t>
  </si>
  <si>
    <t>MARONE</t>
  </si>
  <si>
    <t>NDIAYE</t>
  </si>
  <si>
    <t>Noms</t>
  </si>
  <si>
    <t>ADM</t>
  </si>
  <si>
    <t>Fonction</t>
  </si>
  <si>
    <t>Salaire Brut</t>
  </si>
  <si>
    <t>Prime</t>
  </si>
  <si>
    <t>Retenues</t>
  </si>
  <si>
    <t>Allocations</t>
  </si>
  <si>
    <t>Salaires Net</t>
  </si>
  <si>
    <t>Secrétaire</t>
  </si>
  <si>
    <t>Technicien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</si>
</sst>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Etat des</a:t>
            </a:r>
            <a:r>
              <a:rPr lang="fr-FR" baseline="0"/>
              <a:t> salaires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Feuil1!$H$2:$H$15</c:f>
              <c:numCache>
                <c:formatCode>General</c:formatCode>
                <c:ptCount val="14"/>
                <c:pt idx="0">
                  <c:v>143750</c:v>
                </c:pt>
                <c:pt idx="1">
                  <c:v>106200</c:v>
                </c:pt>
                <c:pt idx="2">
                  <c:v>118000</c:v>
                </c:pt>
                <c:pt idx="3">
                  <c:v>166750</c:v>
                </c:pt>
                <c:pt idx="4">
                  <c:v>148350</c:v>
                </c:pt>
                <c:pt idx="5">
                  <c:v>112100</c:v>
                </c:pt>
                <c:pt idx="6">
                  <c:v>116820</c:v>
                </c:pt>
                <c:pt idx="7">
                  <c:v>119475</c:v>
                </c:pt>
                <c:pt idx="8">
                  <c:v>123310</c:v>
                </c:pt>
                <c:pt idx="9">
                  <c:v>118000</c:v>
                </c:pt>
                <c:pt idx="10">
                  <c:v>132250</c:v>
                </c:pt>
                <c:pt idx="11">
                  <c:v>120360</c:v>
                </c:pt>
                <c:pt idx="12">
                  <c:v>141450</c:v>
                </c:pt>
                <c:pt idx="13">
                  <c:v>143750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Transport!$D$1</c:f>
              <c:strCache>
                <c:ptCount val="1"/>
                <c:pt idx="0">
                  <c:v>Salaire Brut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Transport!$A$2:$C$14</c:f>
              <c:multiLvlStrCache>
                <c:ptCount val="13"/>
                <c:lvl>
                  <c:pt idx="0">
                    <c:v>ADM</c:v>
                  </c:pt>
                  <c:pt idx="1">
                    <c:v>Secrétaire</c:v>
                  </c:pt>
                  <c:pt idx="2">
                    <c:v>ADM</c:v>
                  </c:pt>
                  <c:pt idx="3">
                    <c:v>ADM</c:v>
                  </c:pt>
                  <c:pt idx="4">
                    <c:v>Technicien</c:v>
                  </c:pt>
                  <c:pt idx="5">
                    <c:v>Secrétaire</c:v>
                  </c:pt>
                  <c:pt idx="6">
                    <c:v>Secrétaire</c:v>
                  </c:pt>
                  <c:pt idx="7">
                    <c:v>ADM</c:v>
                  </c:pt>
                  <c:pt idx="8">
                    <c:v>Technicien</c:v>
                  </c:pt>
                  <c:pt idx="9">
                    <c:v>Technicien</c:v>
                  </c:pt>
                  <c:pt idx="10">
                    <c:v>ADM</c:v>
                  </c:pt>
                  <c:pt idx="11">
                    <c:v>Technicien</c:v>
                  </c:pt>
                  <c:pt idx="12">
                    <c:v>Secrétaire</c:v>
                  </c:pt>
                </c:lvl>
                <c:lvl>
                  <c:pt idx="0">
                    <c:v>SEYE</c:v>
                  </c:pt>
                  <c:pt idx="1">
                    <c:v>DIAGNE</c:v>
                  </c:pt>
                  <c:pt idx="2">
                    <c:v>SENE</c:v>
                  </c:pt>
                  <c:pt idx="3">
                    <c:v>DIALLO</c:v>
                  </c:pt>
                  <c:pt idx="4">
                    <c:v>SALL</c:v>
                  </c:pt>
                  <c:pt idx="5">
                    <c:v>KANE</c:v>
                  </c:pt>
                  <c:pt idx="6">
                    <c:v>GUEYE</c:v>
                  </c:pt>
                  <c:pt idx="7">
                    <c:v>BARRO</c:v>
                  </c:pt>
                  <c:pt idx="8">
                    <c:v>AW</c:v>
                  </c:pt>
                  <c:pt idx="9">
                    <c:v>SOW</c:v>
                  </c:pt>
                  <c:pt idx="10">
                    <c:v>BEYE</c:v>
                  </c:pt>
                  <c:pt idx="11">
                    <c:v>MARONE</c:v>
                  </c:pt>
                  <c:pt idx="12">
                    <c:v>NDIAYE</c:v>
                  </c:pt>
                </c:lvl>
                <c:lvl>
                  <c:pt idx="0">
                    <c:v>Aziz</c:v>
                  </c:pt>
                  <c:pt idx="1">
                    <c:v>Alima</c:v>
                  </c:pt>
                  <c:pt idx="2">
                    <c:v>Khady</c:v>
                  </c:pt>
                  <c:pt idx="3">
                    <c:v>Margot</c:v>
                  </c:pt>
                  <c:pt idx="4">
                    <c:v>Ndèye</c:v>
                  </c:pt>
                  <c:pt idx="5">
                    <c:v>Ahmet</c:v>
                  </c:pt>
                  <c:pt idx="6">
                    <c:v>Abdou</c:v>
                  </c:pt>
                  <c:pt idx="7">
                    <c:v>Thierno</c:v>
                  </c:pt>
                  <c:pt idx="8">
                    <c:v>Baba</c:v>
                  </c:pt>
                  <c:pt idx="9">
                    <c:v>Nafi</c:v>
                  </c:pt>
                  <c:pt idx="10">
                    <c:v>Thérèse</c:v>
                  </c:pt>
                  <c:pt idx="11">
                    <c:v>Madeleine</c:v>
                  </c:pt>
                  <c:pt idx="12">
                    <c:v>Aminata</c:v>
                  </c:pt>
                </c:lvl>
              </c:multiLvlStrCache>
            </c:multiLvlStrRef>
          </c:cat>
          <c:val>
            <c:numRef>
              <c:f>Transport!$D$2:$D$14</c:f>
              <c:numCache>
                <c:formatCode>General</c:formatCode>
                <c:ptCount val="13"/>
                <c:pt idx="0">
                  <c:v>125000</c:v>
                </c:pt>
                <c:pt idx="1">
                  <c:v>90000</c:v>
                </c:pt>
                <c:pt idx="2">
                  <c:v>100000</c:v>
                </c:pt>
                <c:pt idx="3">
                  <c:v>129000</c:v>
                </c:pt>
                <c:pt idx="4">
                  <c:v>95000</c:v>
                </c:pt>
                <c:pt idx="5">
                  <c:v>99000</c:v>
                </c:pt>
                <c:pt idx="6">
                  <c:v>101250</c:v>
                </c:pt>
                <c:pt idx="7">
                  <c:v>104500</c:v>
                </c:pt>
                <c:pt idx="8">
                  <c:v>100000</c:v>
                </c:pt>
                <c:pt idx="9">
                  <c:v>115000</c:v>
                </c:pt>
                <c:pt idx="10">
                  <c:v>102000</c:v>
                </c:pt>
                <c:pt idx="11">
                  <c:v>123000</c:v>
                </c:pt>
                <c:pt idx="12">
                  <c:v>125000</c:v>
                </c:pt>
              </c:numCache>
            </c:numRef>
          </c:val>
        </c:ser>
        <c:ser>
          <c:idx val="1"/>
          <c:order val="1"/>
          <c:tx>
            <c:strRef>
              <c:f>Transport!$E$1</c:f>
              <c:strCache>
                <c:ptCount val="1"/>
                <c:pt idx="0">
                  <c:v>Prime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Transport!$A$2:$C$14</c:f>
              <c:multiLvlStrCache>
                <c:ptCount val="13"/>
                <c:lvl>
                  <c:pt idx="0">
                    <c:v>ADM</c:v>
                  </c:pt>
                  <c:pt idx="1">
                    <c:v>Secrétaire</c:v>
                  </c:pt>
                  <c:pt idx="2">
                    <c:v>ADM</c:v>
                  </c:pt>
                  <c:pt idx="3">
                    <c:v>ADM</c:v>
                  </c:pt>
                  <c:pt idx="4">
                    <c:v>Technicien</c:v>
                  </c:pt>
                  <c:pt idx="5">
                    <c:v>Secrétaire</c:v>
                  </c:pt>
                  <c:pt idx="6">
                    <c:v>Secrétaire</c:v>
                  </c:pt>
                  <c:pt idx="7">
                    <c:v>ADM</c:v>
                  </c:pt>
                  <c:pt idx="8">
                    <c:v>Technicien</c:v>
                  </c:pt>
                  <c:pt idx="9">
                    <c:v>Technicien</c:v>
                  </c:pt>
                  <c:pt idx="10">
                    <c:v>ADM</c:v>
                  </c:pt>
                  <c:pt idx="11">
                    <c:v>Technicien</c:v>
                  </c:pt>
                  <c:pt idx="12">
                    <c:v>Secrétaire</c:v>
                  </c:pt>
                </c:lvl>
                <c:lvl>
                  <c:pt idx="0">
                    <c:v>SEYE</c:v>
                  </c:pt>
                  <c:pt idx="1">
                    <c:v>DIAGNE</c:v>
                  </c:pt>
                  <c:pt idx="2">
                    <c:v>SENE</c:v>
                  </c:pt>
                  <c:pt idx="3">
                    <c:v>DIALLO</c:v>
                  </c:pt>
                  <c:pt idx="4">
                    <c:v>SALL</c:v>
                  </c:pt>
                  <c:pt idx="5">
                    <c:v>KANE</c:v>
                  </c:pt>
                  <c:pt idx="6">
                    <c:v>GUEYE</c:v>
                  </c:pt>
                  <c:pt idx="7">
                    <c:v>BARRO</c:v>
                  </c:pt>
                  <c:pt idx="8">
                    <c:v>AW</c:v>
                  </c:pt>
                  <c:pt idx="9">
                    <c:v>SOW</c:v>
                  </c:pt>
                  <c:pt idx="10">
                    <c:v>BEYE</c:v>
                  </c:pt>
                  <c:pt idx="11">
                    <c:v>MARONE</c:v>
                  </c:pt>
                  <c:pt idx="12">
                    <c:v>NDIAYE</c:v>
                  </c:pt>
                </c:lvl>
                <c:lvl>
                  <c:pt idx="0">
                    <c:v>Aziz</c:v>
                  </c:pt>
                  <c:pt idx="1">
                    <c:v>Alima</c:v>
                  </c:pt>
                  <c:pt idx="2">
                    <c:v>Khady</c:v>
                  </c:pt>
                  <c:pt idx="3">
                    <c:v>Margot</c:v>
                  </c:pt>
                  <c:pt idx="4">
                    <c:v>Ndèye</c:v>
                  </c:pt>
                  <c:pt idx="5">
                    <c:v>Ahmet</c:v>
                  </c:pt>
                  <c:pt idx="6">
                    <c:v>Abdou</c:v>
                  </c:pt>
                  <c:pt idx="7">
                    <c:v>Thierno</c:v>
                  </c:pt>
                  <c:pt idx="8">
                    <c:v>Baba</c:v>
                  </c:pt>
                  <c:pt idx="9">
                    <c:v>Nafi</c:v>
                  </c:pt>
                  <c:pt idx="10">
                    <c:v>Thérèse</c:v>
                  </c:pt>
                  <c:pt idx="11">
                    <c:v>Madeleine</c:v>
                  </c:pt>
                  <c:pt idx="12">
                    <c:v>Aminata</c:v>
                  </c:pt>
                </c:lvl>
              </c:multiLvlStrCache>
            </c:multiLvlStrRef>
          </c:cat>
          <c:val>
            <c:numRef>
              <c:f>Transport!$E$2:$E$14</c:f>
              <c:numCache>
                <c:formatCode>General</c:formatCode>
                <c:ptCount val="13"/>
                <c:pt idx="0">
                  <c:v>25000</c:v>
                </c:pt>
                <c:pt idx="1">
                  <c:v>18000</c:v>
                </c:pt>
                <c:pt idx="2">
                  <c:v>20000</c:v>
                </c:pt>
                <c:pt idx="3">
                  <c:v>25800</c:v>
                </c:pt>
                <c:pt idx="4">
                  <c:v>19000</c:v>
                </c:pt>
                <c:pt idx="5">
                  <c:v>19800</c:v>
                </c:pt>
                <c:pt idx="6">
                  <c:v>20250</c:v>
                </c:pt>
                <c:pt idx="7">
                  <c:v>20900</c:v>
                </c:pt>
                <c:pt idx="8">
                  <c:v>20000</c:v>
                </c:pt>
                <c:pt idx="9">
                  <c:v>23000</c:v>
                </c:pt>
                <c:pt idx="10">
                  <c:v>20400</c:v>
                </c:pt>
                <c:pt idx="11">
                  <c:v>24600</c:v>
                </c:pt>
                <c:pt idx="12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Transport!$F$1</c:f>
              <c:strCache>
                <c:ptCount val="1"/>
                <c:pt idx="0">
                  <c:v>Retenues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Transport!$A$2:$C$14</c:f>
              <c:multiLvlStrCache>
                <c:ptCount val="13"/>
                <c:lvl>
                  <c:pt idx="0">
                    <c:v>ADM</c:v>
                  </c:pt>
                  <c:pt idx="1">
                    <c:v>Secrétaire</c:v>
                  </c:pt>
                  <c:pt idx="2">
                    <c:v>ADM</c:v>
                  </c:pt>
                  <c:pt idx="3">
                    <c:v>ADM</c:v>
                  </c:pt>
                  <c:pt idx="4">
                    <c:v>Technicien</c:v>
                  </c:pt>
                  <c:pt idx="5">
                    <c:v>Secrétaire</c:v>
                  </c:pt>
                  <c:pt idx="6">
                    <c:v>Secrétaire</c:v>
                  </c:pt>
                  <c:pt idx="7">
                    <c:v>ADM</c:v>
                  </c:pt>
                  <c:pt idx="8">
                    <c:v>Technicien</c:v>
                  </c:pt>
                  <c:pt idx="9">
                    <c:v>Technicien</c:v>
                  </c:pt>
                  <c:pt idx="10">
                    <c:v>ADM</c:v>
                  </c:pt>
                  <c:pt idx="11">
                    <c:v>Technicien</c:v>
                  </c:pt>
                  <c:pt idx="12">
                    <c:v>Secrétaire</c:v>
                  </c:pt>
                </c:lvl>
                <c:lvl>
                  <c:pt idx="0">
                    <c:v>SEYE</c:v>
                  </c:pt>
                  <c:pt idx="1">
                    <c:v>DIAGNE</c:v>
                  </c:pt>
                  <c:pt idx="2">
                    <c:v>SENE</c:v>
                  </c:pt>
                  <c:pt idx="3">
                    <c:v>DIALLO</c:v>
                  </c:pt>
                  <c:pt idx="4">
                    <c:v>SALL</c:v>
                  </c:pt>
                  <c:pt idx="5">
                    <c:v>KANE</c:v>
                  </c:pt>
                  <c:pt idx="6">
                    <c:v>GUEYE</c:v>
                  </c:pt>
                  <c:pt idx="7">
                    <c:v>BARRO</c:v>
                  </c:pt>
                  <c:pt idx="8">
                    <c:v>AW</c:v>
                  </c:pt>
                  <c:pt idx="9">
                    <c:v>SOW</c:v>
                  </c:pt>
                  <c:pt idx="10">
                    <c:v>BEYE</c:v>
                  </c:pt>
                  <c:pt idx="11">
                    <c:v>MARONE</c:v>
                  </c:pt>
                  <c:pt idx="12">
                    <c:v>NDIAYE</c:v>
                  </c:pt>
                </c:lvl>
                <c:lvl>
                  <c:pt idx="0">
                    <c:v>Aziz</c:v>
                  </c:pt>
                  <c:pt idx="1">
                    <c:v>Alima</c:v>
                  </c:pt>
                  <c:pt idx="2">
                    <c:v>Khady</c:v>
                  </c:pt>
                  <c:pt idx="3">
                    <c:v>Margot</c:v>
                  </c:pt>
                  <c:pt idx="4">
                    <c:v>Ndèye</c:v>
                  </c:pt>
                  <c:pt idx="5">
                    <c:v>Ahmet</c:v>
                  </c:pt>
                  <c:pt idx="6">
                    <c:v>Abdou</c:v>
                  </c:pt>
                  <c:pt idx="7">
                    <c:v>Thierno</c:v>
                  </c:pt>
                  <c:pt idx="8">
                    <c:v>Baba</c:v>
                  </c:pt>
                  <c:pt idx="9">
                    <c:v>Nafi</c:v>
                  </c:pt>
                  <c:pt idx="10">
                    <c:v>Thérèse</c:v>
                  </c:pt>
                  <c:pt idx="11">
                    <c:v>Madeleine</c:v>
                  </c:pt>
                  <c:pt idx="12">
                    <c:v>Aminata</c:v>
                  </c:pt>
                </c:lvl>
              </c:multiLvlStrCache>
            </c:multiLvlStrRef>
          </c:cat>
          <c:val>
            <c:numRef>
              <c:f>Transport!$F$2:$F$14</c:f>
              <c:numCache>
                <c:formatCode>General</c:formatCode>
                <c:ptCount val="13"/>
                <c:pt idx="0">
                  <c:v>6250</c:v>
                </c:pt>
                <c:pt idx="1">
                  <c:v>1800</c:v>
                </c:pt>
                <c:pt idx="2">
                  <c:v>2000</c:v>
                </c:pt>
                <c:pt idx="3">
                  <c:v>6450</c:v>
                </c:pt>
                <c:pt idx="4">
                  <c:v>1900</c:v>
                </c:pt>
                <c:pt idx="5">
                  <c:v>1980</c:v>
                </c:pt>
                <c:pt idx="6">
                  <c:v>2025</c:v>
                </c:pt>
                <c:pt idx="7">
                  <c:v>2090</c:v>
                </c:pt>
                <c:pt idx="8">
                  <c:v>2000</c:v>
                </c:pt>
                <c:pt idx="9">
                  <c:v>5750</c:v>
                </c:pt>
                <c:pt idx="10">
                  <c:v>2040</c:v>
                </c:pt>
                <c:pt idx="11">
                  <c:v>6150</c:v>
                </c:pt>
                <c:pt idx="12">
                  <c:v>6250</c:v>
                </c:pt>
              </c:numCache>
            </c:numRef>
          </c:val>
        </c:ser>
        <c:ser>
          <c:idx val="3"/>
          <c:order val="3"/>
          <c:tx>
            <c:strRef>
              <c:f>Transport!$G$1</c:f>
              <c:strCache>
                <c:ptCount val="1"/>
                <c:pt idx="0">
                  <c:v>Allocations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Transport!$A$2:$C$14</c:f>
              <c:multiLvlStrCache>
                <c:ptCount val="13"/>
                <c:lvl>
                  <c:pt idx="0">
                    <c:v>ADM</c:v>
                  </c:pt>
                  <c:pt idx="1">
                    <c:v>Secrétaire</c:v>
                  </c:pt>
                  <c:pt idx="2">
                    <c:v>ADM</c:v>
                  </c:pt>
                  <c:pt idx="3">
                    <c:v>ADM</c:v>
                  </c:pt>
                  <c:pt idx="4">
                    <c:v>Technicien</c:v>
                  </c:pt>
                  <c:pt idx="5">
                    <c:v>Secrétaire</c:v>
                  </c:pt>
                  <c:pt idx="6">
                    <c:v>Secrétaire</c:v>
                  </c:pt>
                  <c:pt idx="7">
                    <c:v>ADM</c:v>
                  </c:pt>
                  <c:pt idx="8">
                    <c:v>Technicien</c:v>
                  </c:pt>
                  <c:pt idx="9">
                    <c:v>Technicien</c:v>
                  </c:pt>
                  <c:pt idx="10">
                    <c:v>ADM</c:v>
                  </c:pt>
                  <c:pt idx="11">
                    <c:v>Technicien</c:v>
                  </c:pt>
                  <c:pt idx="12">
                    <c:v>Secrétaire</c:v>
                  </c:pt>
                </c:lvl>
                <c:lvl>
                  <c:pt idx="0">
                    <c:v>SEYE</c:v>
                  </c:pt>
                  <c:pt idx="1">
                    <c:v>DIAGNE</c:v>
                  </c:pt>
                  <c:pt idx="2">
                    <c:v>SENE</c:v>
                  </c:pt>
                  <c:pt idx="3">
                    <c:v>DIALLO</c:v>
                  </c:pt>
                  <c:pt idx="4">
                    <c:v>SALL</c:v>
                  </c:pt>
                  <c:pt idx="5">
                    <c:v>KANE</c:v>
                  </c:pt>
                  <c:pt idx="6">
                    <c:v>GUEYE</c:v>
                  </c:pt>
                  <c:pt idx="7">
                    <c:v>BARRO</c:v>
                  </c:pt>
                  <c:pt idx="8">
                    <c:v>AW</c:v>
                  </c:pt>
                  <c:pt idx="9">
                    <c:v>SOW</c:v>
                  </c:pt>
                  <c:pt idx="10">
                    <c:v>BEYE</c:v>
                  </c:pt>
                  <c:pt idx="11">
                    <c:v>MARONE</c:v>
                  </c:pt>
                  <c:pt idx="12">
                    <c:v>NDIAYE</c:v>
                  </c:pt>
                </c:lvl>
                <c:lvl>
                  <c:pt idx="0">
                    <c:v>Aziz</c:v>
                  </c:pt>
                  <c:pt idx="1">
                    <c:v>Alima</c:v>
                  </c:pt>
                  <c:pt idx="2">
                    <c:v>Khady</c:v>
                  </c:pt>
                  <c:pt idx="3">
                    <c:v>Margot</c:v>
                  </c:pt>
                  <c:pt idx="4">
                    <c:v>Ndèye</c:v>
                  </c:pt>
                  <c:pt idx="5">
                    <c:v>Ahmet</c:v>
                  </c:pt>
                  <c:pt idx="6">
                    <c:v>Abdou</c:v>
                  </c:pt>
                  <c:pt idx="7">
                    <c:v>Thierno</c:v>
                  </c:pt>
                  <c:pt idx="8">
                    <c:v>Baba</c:v>
                  </c:pt>
                  <c:pt idx="9">
                    <c:v>Nafi</c:v>
                  </c:pt>
                  <c:pt idx="10">
                    <c:v>Thérèse</c:v>
                  </c:pt>
                  <c:pt idx="11">
                    <c:v>Madeleine</c:v>
                  </c:pt>
                  <c:pt idx="12">
                    <c:v>Aminata</c:v>
                  </c:pt>
                </c:lvl>
              </c:multiLvlStrCache>
            </c:multiLvlStrRef>
          </c:cat>
          <c:val>
            <c:numRef>
              <c:f>Transport!$G$2:$G$14</c:f>
              <c:numCache>
                <c:formatCode>General</c:formatCode>
                <c:ptCount val="13"/>
                <c:pt idx="0">
                  <c:v>2500</c:v>
                </c:pt>
                <c:pt idx="1">
                  <c:v>1800</c:v>
                </c:pt>
                <c:pt idx="2">
                  <c:v>2000</c:v>
                </c:pt>
                <c:pt idx="3">
                  <c:v>2580</c:v>
                </c:pt>
                <c:pt idx="4">
                  <c:v>1900</c:v>
                </c:pt>
                <c:pt idx="5">
                  <c:v>1980</c:v>
                </c:pt>
                <c:pt idx="6">
                  <c:v>2025</c:v>
                </c:pt>
                <c:pt idx="7">
                  <c:v>2090</c:v>
                </c:pt>
                <c:pt idx="8">
                  <c:v>2000</c:v>
                </c:pt>
                <c:pt idx="9">
                  <c:v>2300</c:v>
                </c:pt>
                <c:pt idx="10">
                  <c:v>2040</c:v>
                </c:pt>
                <c:pt idx="11">
                  <c:v>2460</c:v>
                </c:pt>
                <c:pt idx="12">
                  <c:v>2500</c:v>
                </c:pt>
              </c:numCache>
            </c:numRef>
          </c:val>
        </c:ser>
        <c:ser>
          <c:idx val="4"/>
          <c:order val="4"/>
          <c:tx>
            <c:strRef>
              <c:f>Transport!$H$1</c:f>
              <c:strCache>
                <c:ptCount val="1"/>
                <c:pt idx="0">
                  <c:v>Salaires Net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Transport!$A$2:$C$14</c:f>
              <c:multiLvlStrCache>
                <c:ptCount val="13"/>
                <c:lvl>
                  <c:pt idx="0">
                    <c:v>ADM</c:v>
                  </c:pt>
                  <c:pt idx="1">
                    <c:v>Secrétaire</c:v>
                  </c:pt>
                  <c:pt idx="2">
                    <c:v>ADM</c:v>
                  </c:pt>
                  <c:pt idx="3">
                    <c:v>ADM</c:v>
                  </c:pt>
                  <c:pt idx="4">
                    <c:v>Technicien</c:v>
                  </c:pt>
                  <c:pt idx="5">
                    <c:v>Secrétaire</c:v>
                  </c:pt>
                  <c:pt idx="6">
                    <c:v>Secrétaire</c:v>
                  </c:pt>
                  <c:pt idx="7">
                    <c:v>ADM</c:v>
                  </c:pt>
                  <c:pt idx="8">
                    <c:v>Technicien</c:v>
                  </c:pt>
                  <c:pt idx="9">
                    <c:v>Technicien</c:v>
                  </c:pt>
                  <c:pt idx="10">
                    <c:v>ADM</c:v>
                  </c:pt>
                  <c:pt idx="11">
                    <c:v>Technicien</c:v>
                  </c:pt>
                  <c:pt idx="12">
                    <c:v>Secrétaire</c:v>
                  </c:pt>
                </c:lvl>
                <c:lvl>
                  <c:pt idx="0">
                    <c:v>SEYE</c:v>
                  </c:pt>
                  <c:pt idx="1">
                    <c:v>DIAGNE</c:v>
                  </c:pt>
                  <c:pt idx="2">
                    <c:v>SENE</c:v>
                  </c:pt>
                  <c:pt idx="3">
                    <c:v>DIALLO</c:v>
                  </c:pt>
                  <c:pt idx="4">
                    <c:v>SALL</c:v>
                  </c:pt>
                  <c:pt idx="5">
                    <c:v>KANE</c:v>
                  </c:pt>
                  <c:pt idx="6">
                    <c:v>GUEYE</c:v>
                  </c:pt>
                  <c:pt idx="7">
                    <c:v>BARRO</c:v>
                  </c:pt>
                  <c:pt idx="8">
                    <c:v>AW</c:v>
                  </c:pt>
                  <c:pt idx="9">
                    <c:v>SOW</c:v>
                  </c:pt>
                  <c:pt idx="10">
                    <c:v>BEYE</c:v>
                  </c:pt>
                  <c:pt idx="11">
                    <c:v>MARONE</c:v>
                  </c:pt>
                  <c:pt idx="12">
                    <c:v>NDIAYE</c:v>
                  </c:pt>
                </c:lvl>
                <c:lvl>
                  <c:pt idx="0">
                    <c:v>Aziz</c:v>
                  </c:pt>
                  <c:pt idx="1">
                    <c:v>Alima</c:v>
                  </c:pt>
                  <c:pt idx="2">
                    <c:v>Khady</c:v>
                  </c:pt>
                  <c:pt idx="3">
                    <c:v>Margot</c:v>
                  </c:pt>
                  <c:pt idx="4">
                    <c:v>Ndèye</c:v>
                  </c:pt>
                  <c:pt idx="5">
                    <c:v>Ahmet</c:v>
                  </c:pt>
                  <c:pt idx="6">
                    <c:v>Abdou</c:v>
                  </c:pt>
                  <c:pt idx="7">
                    <c:v>Thierno</c:v>
                  </c:pt>
                  <c:pt idx="8">
                    <c:v>Baba</c:v>
                  </c:pt>
                  <c:pt idx="9">
                    <c:v>Nafi</c:v>
                  </c:pt>
                  <c:pt idx="10">
                    <c:v>Thérèse</c:v>
                  </c:pt>
                  <c:pt idx="11">
                    <c:v>Madeleine</c:v>
                  </c:pt>
                  <c:pt idx="12">
                    <c:v>Aminata</c:v>
                  </c:pt>
                </c:lvl>
              </c:multiLvlStrCache>
            </c:multiLvlStrRef>
          </c:cat>
          <c:val>
            <c:numRef>
              <c:f>Transport!$H$2:$H$14</c:f>
              <c:numCache>
                <c:formatCode>General</c:formatCode>
                <c:ptCount val="13"/>
                <c:pt idx="0">
                  <c:v>143750</c:v>
                </c:pt>
                <c:pt idx="1">
                  <c:v>106200</c:v>
                </c:pt>
                <c:pt idx="2">
                  <c:v>118000</c:v>
                </c:pt>
                <c:pt idx="3">
                  <c:v>148350</c:v>
                </c:pt>
                <c:pt idx="4">
                  <c:v>112100</c:v>
                </c:pt>
                <c:pt idx="5">
                  <c:v>116820</c:v>
                </c:pt>
                <c:pt idx="6">
                  <c:v>119475</c:v>
                </c:pt>
                <c:pt idx="7">
                  <c:v>123310</c:v>
                </c:pt>
                <c:pt idx="8">
                  <c:v>118000</c:v>
                </c:pt>
                <c:pt idx="9">
                  <c:v>132250</c:v>
                </c:pt>
                <c:pt idx="10">
                  <c:v>120360</c:v>
                </c:pt>
                <c:pt idx="11">
                  <c:v>141450</c:v>
                </c:pt>
                <c:pt idx="12">
                  <c:v>143750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2" sqref="A1:H15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29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5">
      <c r="A2" s="1" t="s">
        <v>1</v>
      </c>
      <c r="B2" s="1" t="s">
        <v>15</v>
      </c>
      <c r="C2" s="1" t="s">
        <v>30</v>
      </c>
      <c r="D2" s="1">
        <v>125000</v>
      </c>
      <c r="E2" s="1">
        <f>D2*20%</f>
        <v>25000</v>
      </c>
      <c r="F2" s="1">
        <f>IF(D2&gt;110000,D2*5%,D2*2%)</f>
        <v>6250</v>
      </c>
      <c r="G2" s="1">
        <f>IF(D2="Secretaire",D2*10%,D2*2%)</f>
        <v>2500</v>
      </c>
      <c r="H2" s="1">
        <f>D2+E2-F2</f>
        <v>143750</v>
      </c>
    </row>
    <row r="3" spans="1:8" x14ac:dyDescent="0.25">
      <c r="A3" s="1" t="s">
        <v>2</v>
      </c>
      <c r="B3" s="1" t="s">
        <v>16</v>
      </c>
      <c r="C3" s="1" t="s">
        <v>37</v>
      </c>
      <c r="D3" s="1">
        <v>90000</v>
      </c>
      <c r="E3" s="1">
        <f t="shared" ref="E3:E15" si="0">D3*20%</f>
        <v>18000</v>
      </c>
      <c r="F3" s="1">
        <f t="shared" ref="F3:F15" si="1">IF(D3&gt;110000,D3*5%,D3*2%)</f>
        <v>1800</v>
      </c>
      <c r="G3" s="1">
        <f t="shared" ref="G3:G15" si="2">IF(D3="Secretaire",D3*10%,D3*2%)</f>
        <v>1800</v>
      </c>
      <c r="H3" s="1">
        <f t="shared" ref="H3:H15" si="3">D3+E3-F3</f>
        <v>106200</v>
      </c>
    </row>
    <row r="4" spans="1:8" x14ac:dyDescent="0.25">
      <c r="A4" s="1" t="s">
        <v>3</v>
      </c>
      <c r="B4" s="1" t="s">
        <v>17</v>
      </c>
      <c r="C4" s="1" t="s">
        <v>30</v>
      </c>
      <c r="D4" s="1">
        <v>100000</v>
      </c>
      <c r="E4" s="1">
        <f t="shared" si="0"/>
        <v>20000</v>
      </c>
      <c r="F4" s="1">
        <f t="shared" si="1"/>
        <v>2000</v>
      </c>
      <c r="G4" s="1">
        <f t="shared" si="2"/>
        <v>2000</v>
      </c>
      <c r="H4" s="1">
        <f t="shared" si="3"/>
        <v>118000</v>
      </c>
    </row>
    <row r="5" spans="1:8" x14ac:dyDescent="0.25">
      <c r="A5" s="1" t="s">
        <v>4</v>
      </c>
      <c r="B5" s="1" t="s">
        <v>18</v>
      </c>
      <c r="C5" s="1" t="s">
        <v>30</v>
      </c>
      <c r="D5" s="1">
        <v>145000</v>
      </c>
      <c r="E5" s="1">
        <f t="shared" si="0"/>
        <v>29000</v>
      </c>
      <c r="F5" s="1">
        <f t="shared" si="1"/>
        <v>7250</v>
      </c>
      <c r="G5" s="1">
        <f t="shared" si="2"/>
        <v>2900</v>
      </c>
      <c r="H5" s="1">
        <f t="shared" si="3"/>
        <v>166750</v>
      </c>
    </row>
    <row r="6" spans="1:8" x14ac:dyDescent="0.25">
      <c r="A6" s="1" t="s">
        <v>5</v>
      </c>
      <c r="B6" s="1" t="s">
        <v>19</v>
      </c>
      <c r="C6" s="1" t="s">
        <v>30</v>
      </c>
      <c r="D6" s="1">
        <v>129000</v>
      </c>
      <c r="E6" s="1">
        <f t="shared" si="0"/>
        <v>25800</v>
      </c>
      <c r="F6" s="1">
        <f t="shared" si="1"/>
        <v>6450</v>
      </c>
      <c r="G6" s="1">
        <f t="shared" si="2"/>
        <v>2580</v>
      </c>
      <c r="H6" s="1">
        <f t="shared" si="3"/>
        <v>148350</v>
      </c>
    </row>
    <row r="7" spans="1:8" x14ac:dyDescent="0.25">
      <c r="A7" s="1" t="s">
        <v>6</v>
      </c>
      <c r="B7" s="1" t="s">
        <v>20</v>
      </c>
      <c r="C7" s="1" t="s">
        <v>38</v>
      </c>
      <c r="D7" s="1">
        <v>95000</v>
      </c>
      <c r="E7" s="1">
        <f t="shared" si="0"/>
        <v>19000</v>
      </c>
      <c r="F7" s="1">
        <f t="shared" si="1"/>
        <v>1900</v>
      </c>
      <c r="G7" s="1">
        <f t="shared" si="2"/>
        <v>1900</v>
      </c>
      <c r="H7" s="1">
        <f t="shared" si="3"/>
        <v>112100</v>
      </c>
    </row>
    <row r="8" spans="1:8" x14ac:dyDescent="0.25">
      <c r="A8" s="1" t="s">
        <v>7</v>
      </c>
      <c r="B8" s="1" t="s">
        <v>21</v>
      </c>
      <c r="C8" s="1" t="s">
        <v>37</v>
      </c>
      <c r="D8" s="1">
        <v>99000</v>
      </c>
      <c r="E8" s="1">
        <f t="shared" si="0"/>
        <v>19800</v>
      </c>
      <c r="F8" s="1">
        <f t="shared" si="1"/>
        <v>1980</v>
      </c>
      <c r="G8" s="1">
        <f t="shared" si="2"/>
        <v>1980</v>
      </c>
      <c r="H8" s="1">
        <f t="shared" si="3"/>
        <v>116820</v>
      </c>
    </row>
    <row r="9" spans="1:8" x14ac:dyDescent="0.25">
      <c r="A9" s="1" t="s">
        <v>8</v>
      </c>
      <c r="B9" s="1" t="s">
        <v>22</v>
      </c>
      <c r="C9" s="1" t="s">
        <v>37</v>
      </c>
      <c r="D9" s="1">
        <v>101250</v>
      </c>
      <c r="E9" s="1">
        <f t="shared" si="0"/>
        <v>20250</v>
      </c>
      <c r="F9" s="1">
        <f t="shared" si="1"/>
        <v>2025</v>
      </c>
      <c r="G9" s="1">
        <f t="shared" si="2"/>
        <v>2025</v>
      </c>
      <c r="H9" s="1">
        <f t="shared" si="3"/>
        <v>119475</v>
      </c>
    </row>
    <row r="10" spans="1:8" x14ac:dyDescent="0.25">
      <c r="A10" s="1" t="s">
        <v>9</v>
      </c>
      <c r="B10" s="1" t="s">
        <v>23</v>
      </c>
      <c r="C10" s="1" t="s">
        <v>30</v>
      </c>
      <c r="D10" s="1">
        <v>104500</v>
      </c>
      <c r="E10" s="1">
        <f t="shared" si="0"/>
        <v>20900</v>
      </c>
      <c r="F10" s="1">
        <f t="shared" si="1"/>
        <v>2090</v>
      </c>
      <c r="G10" s="1">
        <f t="shared" si="2"/>
        <v>2090</v>
      </c>
      <c r="H10" s="1">
        <f t="shared" si="3"/>
        <v>123310</v>
      </c>
    </row>
    <row r="11" spans="1:8" x14ac:dyDescent="0.25">
      <c r="A11" s="1" t="s">
        <v>10</v>
      </c>
      <c r="B11" s="1" t="s">
        <v>24</v>
      </c>
      <c r="C11" s="1" t="s">
        <v>38</v>
      </c>
      <c r="D11" s="1">
        <v>100000</v>
      </c>
      <c r="E11" s="1">
        <f t="shared" si="0"/>
        <v>20000</v>
      </c>
      <c r="F11" s="1">
        <f t="shared" si="1"/>
        <v>2000</v>
      </c>
      <c r="G11" s="1">
        <f t="shared" si="2"/>
        <v>2000</v>
      </c>
      <c r="H11" s="1">
        <f t="shared" si="3"/>
        <v>118000</v>
      </c>
    </row>
    <row r="12" spans="1:8" x14ac:dyDescent="0.25">
      <c r="A12" s="1" t="s">
        <v>11</v>
      </c>
      <c r="B12" s="1" t="s">
        <v>25</v>
      </c>
      <c r="C12" s="1" t="s">
        <v>38</v>
      </c>
      <c r="D12" s="1">
        <v>115000</v>
      </c>
      <c r="E12" s="1">
        <f t="shared" si="0"/>
        <v>23000</v>
      </c>
      <c r="F12" s="1">
        <f t="shared" si="1"/>
        <v>5750</v>
      </c>
      <c r="G12" s="1">
        <f t="shared" si="2"/>
        <v>2300</v>
      </c>
      <c r="H12" s="1">
        <f t="shared" si="3"/>
        <v>132250</v>
      </c>
    </row>
    <row r="13" spans="1:8" x14ac:dyDescent="0.25">
      <c r="A13" s="1" t="s">
        <v>12</v>
      </c>
      <c r="B13" s="1" t="s">
        <v>26</v>
      </c>
      <c r="C13" s="1" t="s">
        <v>30</v>
      </c>
      <c r="D13" s="1">
        <v>102000</v>
      </c>
      <c r="E13" s="1">
        <f t="shared" si="0"/>
        <v>20400</v>
      </c>
      <c r="F13" s="1">
        <f t="shared" si="1"/>
        <v>2040</v>
      </c>
      <c r="G13" s="1">
        <f t="shared" si="2"/>
        <v>2040</v>
      </c>
      <c r="H13" s="1">
        <f t="shared" si="3"/>
        <v>120360</v>
      </c>
    </row>
    <row r="14" spans="1:8" x14ac:dyDescent="0.25">
      <c r="A14" s="1" t="s">
        <v>13</v>
      </c>
      <c r="B14" s="1" t="s">
        <v>27</v>
      </c>
      <c r="C14" s="1" t="s">
        <v>38</v>
      </c>
      <c r="D14" s="1">
        <v>123000</v>
      </c>
      <c r="E14" s="1">
        <f t="shared" si="0"/>
        <v>24600</v>
      </c>
      <c r="F14" s="1">
        <f t="shared" si="1"/>
        <v>6150</v>
      </c>
      <c r="G14" s="1">
        <f t="shared" si="2"/>
        <v>2460</v>
      </c>
      <c r="H14" s="1">
        <f t="shared" si="3"/>
        <v>141450</v>
      </c>
    </row>
    <row r="15" spans="1:8" x14ac:dyDescent="0.25">
      <c r="A15" s="1" t="s">
        <v>14</v>
      </c>
      <c r="B15" s="1" t="s">
        <v>28</v>
      </c>
      <c r="C15" s="1" t="s">
        <v>37</v>
      </c>
      <c r="D15" s="1">
        <v>125000</v>
      </c>
      <c r="E15" s="1">
        <f t="shared" si="0"/>
        <v>25000</v>
      </c>
      <c r="F15" s="1">
        <f t="shared" si="1"/>
        <v>6250</v>
      </c>
      <c r="G15" s="1">
        <f t="shared" si="2"/>
        <v>2500</v>
      </c>
      <c r="H15" s="1">
        <f t="shared" si="3"/>
        <v>143750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29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5">
      <c r="A2" s="1" t="s">
        <v>1</v>
      </c>
      <c r="B2" s="1" t="s">
        <v>15</v>
      </c>
      <c r="C2" s="1" t="s">
        <v>30</v>
      </c>
      <c r="D2" s="1">
        <v>125000</v>
      </c>
      <c r="E2" s="1">
        <v>25000</v>
      </c>
      <c r="F2" s="1">
        <v>6250</v>
      </c>
      <c r="G2" s="1">
        <v>2500</v>
      </c>
      <c r="H2" s="1">
        <v>143750</v>
      </c>
    </row>
    <row r="3" spans="1:8" x14ac:dyDescent="0.25">
      <c r="A3" s="1" t="s">
        <v>2</v>
      </c>
      <c r="B3" s="1" t="s">
        <v>16</v>
      </c>
      <c r="C3" s="1" t="s">
        <v>37</v>
      </c>
      <c r="D3" s="1">
        <v>90000</v>
      </c>
      <c r="E3" s="1">
        <v>18000</v>
      </c>
      <c r="F3" s="1">
        <v>1800</v>
      </c>
      <c r="G3" s="1">
        <v>1800</v>
      </c>
      <c r="H3" s="1">
        <v>106200</v>
      </c>
    </row>
    <row r="4" spans="1:8" x14ac:dyDescent="0.25">
      <c r="A4" s="1" t="s">
        <v>3</v>
      </c>
      <c r="B4" s="1" t="s">
        <v>17</v>
      </c>
      <c r="C4" s="1" t="s">
        <v>30</v>
      </c>
      <c r="D4" s="1">
        <v>100000</v>
      </c>
      <c r="E4" s="1">
        <v>20000</v>
      </c>
      <c r="F4" s="1">
        <v>2000</v>
      </c>
      <c r="G4" s="1">
        <v>2000</v>
      </c>
      <c r="H4" s="1">
        <v>118000</v>
      </c>
    </row>
    <row r="5" spans="1:8" x14ac:dyDescent="0.25">
      <c r="A5" s="1" t="s">
        <v>5</v>
      </c>
      <c r="B5" s="1" t="s">
        <v>19</v>
      </c>
      <c r="C5" s="1" t="s">
        <v>30</v>
      </c>
      <c r="D5" s="1">
        <v>129000</v>
      </c>
      <c r="E5" s="1">
        <v>25800</v>
      </c>
      <c r="F5" s="1">
        <v>6450</v>
      </c>
      <c r="G5" s="1">
        <v>2580</v>
      </c>
      <c r="H5" s="1">
        <v>148350</v>
      </c>
    </row>
    <row r="6" spans="1:8" x14ac:dyDescent="0.25">
      <c r="A6" s="1" t="s">
        <v>6</v>
      </c>
      <c r="B6" s="1" t="s">
        <v>20</v>
      </c>
      <c r="C6" s="1" t="s">
        <v>38</v>
      </c>
      <c r="D6" s="1">
        <v>95000</v>
      </c>
      <c r="E6" s="1">
        <v>19000</v>
      </c>
      <c r="F6" s="1">
        <v>1900</v>
      </c>
      <c r="G6" s="1">
        <v>1900</v>
      </c>
      <c r="H6" s="1">
        <v>112100</v>
      </c>
    </row>
    <row r="7" spans="1:8" x14ac:dyDescent="0.25">
      <c r="A7" s="1" t="s">
        <v>7</v>
      </c>
      <c r="B7" s="1" t="s">
        <v>21</v>
      </c>
      <c r="C7" s="1" t="s">
        <v>37</v>
      </c>
      <c r="D7" s="1">
        <v>99000</v>
      </c>
      <c r="E7" s="1">
        <v>19800</v>
      </c>
      <c r="F7" s="1">
        <v>1980</v>
      </c>
      <c r="G7" s="1">
        <v>1980</v>
      </c>
      <c r="H7" s="1">
        <v>116820</v>
      </c>
    </row>
    <row r="8" spans="1:8" x14ac:dyDescent="0.25">
      <c r="A8" s="1" t="s">
        <v>8</v>
      </c>
      <c r="B8" s="1" t="s">
        <v>22</v>
      </c>
      <c r="C8" s="1" t="s">
        <v>37</v>
      </c>
      <c r="D8" s="1">
        <v>101250</v>
      </c>
      <c r="E8" s="1">
        <v>20250</v>
      </c>
      <c r="F8" s="1">
        <v>2025</v>
      </c>
      <c r="G8" s="1">
        <v>2025</v>
      </c>
      <c r="H8" s="1">
        <v>119475</v>
      </c>
    </row>
    <row r="9" spans="1:8" x14ac:dyDescent="0.25">
      <c r="A9" s="1" t="s">
        <v>9</v>
      </c>
      <c r="B9" s="1" t="s">
        <v>23</v>
      </c>
      <c r="C9" s="1" t="s">
        <v>30</v>
      </c>
      <c r="D9" s="1">
        <v>104500</v>
      </c>
      <c r="E9" s="1">
        <v>20900</v>
      </c>
      <c r="F9" s="1">
        <v>2090</v>
      </c>
      <c r="G9" s="1">
        <v>2090</v>
      </c>
      <c r="H9" s="1">
        <v>123310</v>
      </c>
    </row>
    <row r="10" spans="1:8" x14ac:dyDescent="0.25">
      <c r="A10" s="1" t="s">
        <v>10</v>
      </c>
      <c r="B10" s="1" t="s">
        <v>24</v>
      </c>
      <c r="C10" s="1" t="s">
        <v>38</v>
      </c>
      <c r="D10" s="1">
        <v>100000</v>
      </c>
      <c r="E10" s="1">
        <v>20000</v>
      </c>
      <c r="F10" s="1">
        <v>2000</v>
      </c>
      <c r="G10" s="1">
        <v>2000</v>
      </c>
      <c r="H10" s="1">
        <v>118000</v>
      </c>
    </row>
    <row r="11" spans="1:8" x14ac:dyDescent="0.25">
      <c r="A11" s="1" t="s">
        <v>11</v>
      </c>
      <c r="B11" s="1" t="s">
        <v>25</v>
      </c>
      <c r="C11" s="1" t="s">
        <v>38</v>
      </c>
      <c r="D11" s="1">
        <v>115000</v>
      </c>
      <c r="E11" s="1">
        <v>23000</v>
      </c>
      <c r="F11" s="1">
        <v>5750</v>
      </c>
      <c r="G11" s="1">
        <v>2300</v>
      </c>
      <c r="H11" s="1">
        <v>132250</v>
      </c>
    </row>
    <row r="12" spans="1:8" x14ac:dyDescent="0.25">
      <c r="A12" s="1" t="s">
        <v>12</v>
      </c>
      <c r="B12" s="1" t="s">
        <v>26</v>
      </c>
      <c r="C12" s="1" t="s">
        <v>30</v>
      </c>
      <c r="D12" s="1">
        <v>102000</v>
      </c>
      <c r="E12" s="1">
        <v>20400</v>
      </c>
      <c r="F12" s="1">
        <v>2040</v>
      </c>
      <c r="G12" s="1">
        <v>2040</v>
      </c>
      <c r="H12" s="1">
        <v>120360</v>
      </c>
    </row>
    <row r="13" spans="1:8" x14ac:dyDescent="0.25">
      <c r="A13" s="1" t="s">
        <v>13</v>
      </c>
      <c r="B13" s="1" t="s">
        <v>27</v>
      </c>
      <c r="C13" s="1" t="s">
        <v>38</v>
      </c>
      <c r="D13" s="1">
        <v>123000</v>
      </c>
      <c r="E13" s="1">
        <v>24600</v>
      </c>
      <c r="F13" s="1">
        <v>6150</v>
      </c>
      <c r="G13" s="1">
        <v>2460</v>
      </c>
      <c r="H13" s="1">
        <v>141450</v>
      </c>
    </row>
    <row r="14" spans="1:8" x14ac:dyDescent="0.25">
      <c r="A14" s="1" t="s">
        <v>14</v>
      </c>
      <c r="B14" s="1" t="s">
        <v>28</v>
      </c>
      <c r="C14" s="1" t="s">
        <v>37</v>
      </c>
      <c r="D14" s="1">
        <v>125000</v>
      </c>
      <c r="E14" s="1">
        <v>25000</v>
      </c>
      <c r="F14" s="1">
        <v>6250</v>
      </c>
      <c r="G14" s="1">
        <v>2500</v>
      </c>
      <c r="H14" s="1">
        <v>143750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Feuil1</vt:lpstr>
      <vt:lpstr>Transport</vt:lpstr>
      <vt:lpstr>Graphique</vt:lpstr>
      <vt:lpstr>Graphique2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MILINDA MENDY</dc:creator>
  <cp:lastModifiedBy>MILINDA MENDY</cp:lastModifiedBy>
  <dcterms:created xsi:type="dcterms:W3CDTF">2023-04-14T11:29:59Z</dcterms:created>
  <dcterms:modified xsi:type="dcterms:W3CDTF">2023-04-14T13:49:53Z</dcterms:modified>
</cp:coreProperties>
</file>