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125" i="1" l="1"/>
  <c r="K125" i="1"/>
  <c r="J113" i="1"/>
  <c r="K113" i="1"/>
  <c r="J114" i="1"/>
  <c r="K114" i="1"/>
  <c r="J115" i="1"/>
  <c r="K115" i="1"/>
  <c r="J116" i="1"/>
  <c r="K116" i="1"/>
  <c r="J117" i="1"/>
  <c r="K117" i="1"/>
  <c r="J119" i="1"/>
  <c r="K119" i="1"/>
  <c r="J120" i="1"/>
  <c r="K120" i="1"/>
  <c r="J85" i="1"/>
  <c r="K85" i="1"/>
  <c r="J54" i="1"/>
  <c r="K54" i="1"/>
  <c r="J33" i="1"/>
  <c r="K33" i="1"/>
  <c r="J3" i="1"/>
  <c r="K3" i="1"/>
  <c r="K130" i="1"/>
  <c r="J130" i="1"/>
  <c r="K129" i="1"/>
  <c r="J129" i="1"/>
  <c r="K128" i="1"/>
  <c r="J128" i="1"/>
  <c r="K126" i="1"/>
  <c r="J126" i="1"/>
  <c r="K124" i="1"/>
  <c r="J124" i="1"/>
  <c r="K123" i="1"/>
  <c r="J123" i="1"/>
  <c r="K122" i="1"/>
  <c r="J122" i="1"/>
  <c r="K121" i="1"/>
  <c r="J121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0" i="1"/>
  <c r="J100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89" i="1"/>
  <c r="J89" i="1"/>
  <c r="K88" i="1"/>
  <c r="J88" i="1"/>
  <c r="K87" i="1"/>
  <c r="J87" i="1"/>
  <c r="K86" i="1"/>
  <c r="J86" i="1"/>
  <c r="K84" i="1"/>
  <c r="J84" i="1"/>
  <c r="K83" i="1"/>
  <c r="J83" i="1"/>
  <c r="K81" i="1"/>
  <c r="J81" i="1"/>
  <c r="K79" i="1"/>
  <c r="J79" i="1"/>
  <c r="K78" i="1"/>
  <c r="J78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0" i="1"/>
  <c r="J60" i="1"/>
  <c r="K59" i="1"/>
  <c r="J59" i="1"/>
  <c r="K58" i="1"/>
  <c r="J58" i="1"/>
  <c r="K57" i="1"/>
  <c r="J57" i="1"/>
  <c r="K56" i="1"/>
  <c r="J56" i="1"/>
  <c r="K55" i="1"/>
  <c r="J55" i="1"/>
  <c r="K53" i="1"/>
  <c r="J53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7" i="1"/>
  <c r="J17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4" i="1"/>
  <c r="J4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<sst xmlns="http://schemas.openxmlformats.org/spreadsheetml/2006/main" count="350" uniqueCount="189">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</sst>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topLeftCell="A101" zoomScale="80" zoomScaleNormal="80" workbookViewId="0">
      <selection activeCell="O129" sqref="O129"/>
    </sheetView>
  </sheetViews>
  <sheetFormatPr defaultRowHeight="15" x14ac:dyDescent="0.25"/>
  <cols>
    <col min="1" max="1" width="31.85546875" customWidth="1"/>
    <col min="2" max="2" width="1.28515625" customWidth="1"/>
    <col min="3" max="3" width="8.85546875" customWidth="1"/>
    <col min="4" max="6" width="10.85546875" bestFit="1" customWidth="1"/>
    <col min="8" max="9" width="10.85546875" bestFit="1" customWidth="1"/>
  </cols>
  <sheetData>
    <row r="1" spans="1:11" x14ac:dyDescent="0.25">
      <c r="E1">
        <v>116</v>
      </c>
      <c r="F1">
        <v>117</v>
      </c>
      <c r="G1">
        <v>118</v>
      </c>
      <c r="H1">
        <v>119</v>
      </c>
      <c r="I1">
        <v>120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29525382</v>
      </c>
      <c r="F3">
        <v>30008323</v>
      </c>
      <c r="G3">
        <v>34610406</v>
      </c>
      <c r="H3">
        <v>30707948</v>
      </c>
      <c r="I3">
        <v>28781987</v>
      </c>
      <c r="J3">
        <f t="shared" ref="J3" si="0">AVERAGE(E3:I3)</f>
        <v>30726809.199999999</v>
      </c>
      <c r="K3">
        <f t="shared" ref="K3" si="1">STDEV(E3:I3)/SQRT(5)</f>
        <v>1020408.3245431408</v>
      </c>
    </row>
    <row r="4" spans="1:11" x14ac:dyDescent="0.25">
      <c r="A4" t="s">
        <v>55</v>
      </c>
      <c r="B4" s="1"/>
      <c r="C4" s="1"/>
      <c r="E4">
        <v>6212653</v>
      </c>
      <c r="F4">
        <v>13622384</v>
      </c>
      <c r="G4">
        <v>10675811</v>
      </c>
      <c r="H4">
        <v>16013588</v>
      </c>
      <c r="I4">
        <v>10095279</v>
      </c>
      <c r="J4">
        <f t="shared" ref="J4:J67" si="2">AVERAGE(E4:I4)</f>
        <v>11323943</v>
      </c>
      <c r="K4">
        <f t="shared" ref="K4:K67" si="3">STDEV(E4:I4)/SQRT(5)</f>
        <v>1663288.5653867461</v>
      </c>
    </row>
    <row r="5" spans="1:11" x14ac:dyDescent="0.25">
      <c r="A5" t="s">
        <v>3</v>
      </c>
    </row>
    <row r="6" spans="1:11" x14ac:dyDescent="0.25">
      <c r="A6" t="s">
        <v>34</v>
      </c>
      <c r="B6" s="2" t="s">
        <v>122</v>
      </c>
      <c r="E6">
        <v>3281047</v>
      </c>
      <c r="F6">
        <v>8128762</v>
      </c>
      <c r="G6">
        <v>4527285</v>
      </c>
      <c r="H6">
        <v>12002384</v>
      </c>
      <c r="I6">
        <v>7777431</v>
      </c>
      <c r="J6">
        <f t="shared" si="2"/>
        <v>7143381.7999999998</v>
      </c>
      <c r="K6">
        <f t="shared" si="3"/>
        <v>1528798.3431512283</v>
      </c>
    </row>
    <row r="7" spans="1:11" x14ac:dyDescent="0.25">
      <c r="A7" t="s">
        <v>40</v>
      </c>
      <c r="B7" t="s">
        <v>121</v>
      </c>
      <c r="E7">
        <v>17122948</v>
      </c>
      <c r="F7">
        <v>15373887</v>
      </c>
      <c r="G7">
        <v>15197625</v>
      </c>
      <c r="H7">
        <v>20295975</v>
      </c>
      <c r="I7">
        <v>20613192</v>
      </c>
      <c r="J7">
        <f t="shared" si="2"/>
        <v>17720725.399999999</v>
      </c>
      <c r="K7">
        <f t="shared" si="3"/>
        <v>1166818.2690239567</v>
      </c>
    </row>
    <row r="8" spans="1:11" x14ac:dyDescent="0.25">
      <c r="A8" t="s">
        <v>87</v>
      </c>
      <c r="E8">
        <v>280573</v>
      </c>
      <c r="F8">
        <v>211424</v>
      </c>
      <c r="G8">
        <v>179824</v>
      </c>
      <c r="H8">
        <v>645459</v>
      </c>
      <c r="I8">
        <v>653013</v>
      </c>
      <c r="J8">
        <f t="shared" si="2"/>
        <v>394058.6</v>
      </c>
      <c r="K8">
        <f t="shared" si="3"/>
        <v>105449.13104459418</v>
      </c>
    </row>
    <row r="9" spans="1:11" x14ac:dyDescent="0.25">
      <c r="A9" t="s">
        <v>76</v>
      </c>
      <c r="E9">
        <v>50532</v>
      </c>
      <c r="F9">
        <v>52179</v>
      </c>
      <c r="G9">
        <v>59424</v>
      </c>
      <c r="H9">
        <v>64684</v>
      </c>
      <c r="I9">
        <v>46565</v>
      </c>
      <c r="J9">
        <f t="shared" si="2"/>
        <v>54676.800000000003</v>
      </c>
      <c r="K9">
        <f t="shared" si="3"/>
        <v>3254.9933241098915</v>
      </c>
    </row>
    <row r="10" spans="1:11" x14ac:dyDescent="0.25">
      <c r="A10" t="s">
        <v>78</v>
      </c>
      <c r="E10">
        <v>124127</v>
      </c>
      <c r="F10">
        <v>102232</v>
      </c>
      <c r="G10">
        <v>112789</v>
      </c>
      <c r="H10">
        <v>139213</v>
      </c>
      <c r="I10">
        <v>131913</v>
      </c>
      <c r="J10">
        <f t="shared" si="2"/>
        <v>122054.8</v>
      </c>
      <c r="K10">
        <f t="shared" si="3"/>
        <v>6613.1701807832033</v>
      </c>
    </row>
    <row r="11" spans="1:11" x14ac:dyDescent="0.25">
      <c r="A11" t="s">
        <v>115</v>
      </c>
      <c r="E11">
        <v>811152</v>
      </c>
      <c r="F11">
        <v>787367</v>
      </c>
      <c r="G11">
        <v>694861</v>
      </c>
      <c r="H11">
        <v>746377</v>
      </c>
      <c r="I11">
        <v>816093</v>
      </c>
      <c r="J11">
        <f t="shared" si="2"/>
        <v>771170</v>
      </c>
      <c r="K11">
        <f t="shared" si="3"/>
        <v>22712.040190172258</v>
      </c>
    </row>
    <row r="12" spans="1:11" x14ac:dyDescent="0.25">
      <c r="A12" t="s">
        <v>64</v>
      </c>
      <c r="B12" t="s">
        <v>129</v>
      </c>
      <c r="E12">
        <v>8674333</v>
      </c>
      <c r="F12">
        <v>7174646</v>
      </c>
      <c r="G12">
        <v>6450249</v>
      </c>
      <c r="H12">
        <v>12621690</v>
      </c>
      <c r="I12">
        <v>8563637</v>
      </c>
      <c r="J12">
        <f t="shared" si="2"/>
        <v>8696911</v>
      </c>
      <c r="K12">
        <f t="shared" si="3"/>
        <v>1067402.0516297971</v>
      </c>
    </row>
    <row r="13" spans="1:11" x14ac:dyDescent="0.25">
      <c r="A13" t="s">
        <v>68</v>
      </c>
      <c r="B13" t="s">
        <v>129</v>
      </c>
      <c r="E13">
        <v>136160</v>
      </c>
      <c r="F13">
        <v>213271</v>
      </c>
      <c r="G13">
        <v>176735</v>
      </c>
      <c r="H13">
        <v>240587</v>
      </c>
      <c r="I13">
        <v>329800</v>
      </c>
      <c r="J13">
        <f t="shared" si="2"/>
        <v>219310.6</v>
      </c>
      <c r="K13">
        <f t="shared" si="3"/>
        <v>32729.018831306272</v>
      </c>
    </row>
    <row r="14" spans="1:11" x14ac:dyDescent="0.25">
      <c r="A14" t="s">
        <v>43</v>
      </c>
      <c r="B14" t="s">
        <v>123</v>
      </c>
      <c r="C14" t="s">
        <v>124</v>
      </c>
      <c r="E14">
        <v>799556</v>
      </c>
      <c r="F14">
        <v>1374026</v>
      </c>
      <c r="G14">
        <v>603803</v>
      </c>
      <c r="H14">
        <v>1580398</v>
      </c>
      <c r="I14">
        <v>1180653</v>
      </c>
      <c r="J14">
        <f t="shared" si="2"/>
        <v>1107687.2</v>
      </c>
      <c r="K14">
        <f t="shared" si="3"/>
        <v>180077.75934506734</v>
      </c>
    </row>
    <row r="15" spans="1:11" x14ac:dyDescent="0.25">
      <c r="A15" t="s">
        <v>82</v>
      </c>
      <c r="B15" t="s">
        <v>123</v>
      </c>
      <c r="C15" t="s">
        <v>124</v>
      </c>
      <c r="E15">
        <v>120829</v>
      </c>
      <c r="F15">
        <v>233780</v>
      </c>
      <c r="G15">
        <v>97336</v>
      </c>
      <c r="H15">
        <v>150065</v>
      </c>
      <c r="I15">
        <v>153789</v>
      </c>
      <c r="J15">
        <f t="shared" si="2"/>
        <v>151159.79999999999</v>
      </c>
      <c r="K15">
        <f t="shared" si="3"/>
        <v>23077.226439500915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843308</v>
      </c>
      <c r="F17">
        <v>756205</v>
      </c>
      <c r="G17">
        <v>766625</v>
      </c>
      <c r="H17">
        <v>674502</v>
      </c>
      <c r="I17">
        <v>883009</v>
      </c>
      <c r="J17">
        <f t="shared" si="2"/>
        <v>784729.8</v>
      </c>
      <c r="K17">
        <f t="shared" si="3"/>
        <v>36319.29415531089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30743469</v>
      </c>
      <c r="F19">
        <v>41144543</v>
      </c>
      <c r="G19">
        <v>33787188</v>
      </c>
      <c r="H19">
        <v>37128372</v>
      </c>
      <c r="I19">
        <v>37557501</v>
      </c>
      <c r="J19">
        <f t="shared" si="2"/>
        <v>36072214.600000001</v>
      </c>
      <c r="K19">
        <f t="shared" si="3"/>
        <v>1770126.2069874168</v>
      </c>
    </row>
    <row r="20" spans="1:11" x14ac:dyDescent="0.25">
      <c r="A20" t="s">
        <v>49</v>
      </c>
      <c r="E20">
        <v>1073444</v>
      </c>
      <c r="F20">
        <v>901965</v>
      </c>
      <c r="G20">
        <v>837829</v>
      </c>
      <c r="H20">
        <v>1082698</v>
      </c>
      <c r="I20">
        <v>1098940</v>
      </c>
      <c r="J20">
        <f t="shared" si="2"/>
        <v>998975.2</v>
      </c>
      <c r="K20">
        <f t="shared" si="3"/>
        <v>53817.816441583636</v>
      </c>
    </row>
    <row r="21" spans="1:11" x14ac:dyDescent="0.25">
      <c r="A21" t="s">
        <v>57</v>
      </c>
      <c r="E21">
        <v>966021</v>
      </c>
      <c r="F21">
        <v>987847</v>
      </c>
      <c r="G21">
        <v>636258</v>
      </c>
      <c r="H21">
        <v>1007780</v>
      </c>
      <c r="I21">
        <v>692398</v>
      </c>
      <c r="J21">
        <f t="shared" si="2"/>
        <v>858060.80000000005</v>
      </c>
      <c r="K21">
        <f t="shared" si="3"/>
        <v>79861.238011565976</v>
      </c>
    </row>
    <row r="22" spans="1:11" x14ac:dyDescent="0.25">
      <c r="A22" t="s">
        <v>18</v>
      </c>
      <c r="B22" t="s">
        <v>133</v>
      </c>
      <c r="E22">
        <v>61262</v>
      </c>
      <c r="F22">
        <v>73647</v>
      </c>
      <c r="G22">
        <v>69617</v>
      </c>
      <c r="H22">
        <v>71637</v>
      </c>
      <c r="I22">
        <v>84515</v>
      </c>
      <c r="J22">
        <f t="shared" si="2"/>
        <v>72135.600000000006</v>
      </c>
      <c r="K22">
        <f t="shared" si="3"/>
        <v>3744.0686371913689</v>
      </c>
    </row>
    <row r="23" spans="1:11" x14ac:dyDescent="0.25">
      <c r="A23" t="s">
        <v>99</v>
      </c>
      <c r="E23">
        <v>15167503</v>
      </c>
      <c r="F23">
        <v>14221089</v>
      </c>
      <c r="G23">
        <v>13223030</v>
      </c>
      <c r="H23">
        <v>121453247</v>
      </c>
      <c r="I23">
        <v>22919831</v>
      </c>
      <c r="J23">
        <f t="shared" si="2"/>
        <v>37396940</v>
      </c>
      <c r="K23">
        <f t="shared" si="3"/>
        <v>21083993.093192048</v>
      </c>
    </row>
    <row r="24" spans="1:11" x14ac:dyDescent="0.25">
      <c r="A24" t="s">
        <v>48</v>
      </c>
      <c r="B24" t="s">
        <v>138</v>
      </c>
      <c r="C24" t="s">
        <v>134</v>
      </c>
      <c r="E24">
        <v>1386591</v>
      </c>
      <c r="F24">
        <v>1148556</v>
      </c>
      <c r="G24">
        <v>976409</v>
      </c>
      <c r="H24">
        <v>1311478</v>
      </c>
      <c r="I24">
        <v>1282256</v>
      </c>
      <c r="J24">
        <f t="shared" si="2"/>
        <v>1221058</v>
      </c>
      <c r="K24">
        <f t="shared" si="3"/>
        <v>72260.57669919332</v>
      </c>
    </row>
    <row r="25" spans="1:11" x14ac:dyDescent="0.25">
      <c r="A25" t="s">
        <v>69</v>
      </c>
      <c r="B25" t="s">
        <v>137</v>
      </c>
      <c r="E25">
        <v>1540256</v>
      </c>
      <c r="F25">
        <v>1985591</v>
      </c>
      <c r="G25">
        <v>1664831</v>
      </c>
      <c r="H25">
        <v>2541307</v>
      </c>
      <c r="I25">
        <v>3247216</v>
      </c>
      <c r="J25">
        <f t="shared" si="2"/>
        <v>2195840.2000000002</v>
      </c>
      <c r="K25">
        <f t="shared" si="3"/>
        <v>314698.62746783631</v>
      </c>
    </row>
    <row r="26" spans="1:11" x14ac:dyDescent="0.25">
      <c r="A26" t="s">
        <v>77</v>
      </c>
      <c r="B26" t="s">
        <v>137</v>
      </c>
      <c r="E26">
        <v>1299020</v>
      </c>
      <c r="F26">
        <v>947202</v>
      </c>
      <c r="G26">
        <v>1169043</v>
      </c>
      <c r="H26">
        <v>1408944</v>
      </c>
      <c r="I26">
        <v>1336460</v>
      </c>
      <c r="J26">
        <f t="shared" si="2"/>
        <v>1232133.8</v>
      </c>
      <c r="K26">
        <f t="shared" si="3"/>
        <v>81174.548436317098</v>
      </c>
    </row>
    <row r="27" spans="1:11" x14ac:dyDescent="0.25">
      <c r="A27" t="s">
        <v>81</v>
      </c>
      <c r="B27" t="s">
        <v>137</v>
      </c>
      <c r="E27">
        <v>127990</v>
      </c>
      <c r="F27">
        <v>102176</v>
      </c>
      <c r="G27">
        <v>102186</v>
      </c>
      <c r="H27">
        <v>122859</v>
      </c>
      <c r="I27">
        <v>124529</v>
      </c>
      <c r="J27">
        <f t="shared" si="2"/>
        <v>115948</v>
      </c>
      <c r="K27">
        <f t="shared" si="3"/>
        <v>5680.9588715286436</v>
      </c>
    </row>
    <row r="28" spans="1:11" x14ac:dyDescent="0.25">
      <c r="A28" t="s">
        <v>86</v>
      </c>
      <c r="B28" t="s">
        <v>137</v>
      </c>
      <c r="E28">
        <v>1787120</v>
      </c>
      <c r="F28">
        <v>1200580</v>
      </c>
      <c r="G28">
        <v>1380308</v>
      </c>
      <c r="H28">
        <v>1376385</v>
      </c>
      <c r="I28">
        <v>1599852</v>
      </c>
      <c r="J28">
        <f t="shared" si="2"/>
        <v>1468849</v>
      </c>
      <c r="K28">
        <f t="shared" si="3"/>
        <v>101689.61888708206</v>
      </c>
    </row>
    <row r="29" spans="1:11" x14ac:dyDescent="0.25">
      <c r="A29" t="s">
        <v>88</v>
      </c>
      <c r="B29" t="s">
        <v>137</v>
      </c>
      <c r="E29">
        <v>1603330</v>
      </c>
      <c r="F29">
        <v>1495753</v>
      </c>
      <c r="G29">
        <v>1508433</v>
      </c>
      <c r="H29">
        <v>1991759</v>
      </c>
      <c r="I29">
        <v>1716307</v>
      </c>
      <c r="J29">
        <f t="shared" si="2"/>
        <v>1663116.4</v>
      </c>
      <c r="K29">
        <f t="shared" si="3"/>
        <v>91199.526858202284</v>
      </c>
    </row>
    <row r="30" spans="1:11" x14ac:dyDescent="0.25">
      <c r="A30" t="s">
        <v>44</v>
      </c>
      <c r="B30" t="s">
        <v>137</v>
      </c>
      <c r="E30">
        <v>1904937</v>
      </c>
      <c r="F30">
        <v>2756207</v>
      </c>
      <c r="G30">
        <v>1847497</v>
      </c>
      <c r="H30">
        <v>2772811</v>
      </c>
      <c r="I30">
        <v>2585114</v>
      </c>
      <c r="J30">
        <f t="shared" si="2"/>
        <v>2373313.2000000002</v>
      </c>
      <c r="K30">
        <f t="shared" si="3"/>
        <v>205782.00529599286</v>
      </c>
    </row>
    <row r="31" spans="1:11" x14ac:dyDescent="0.25">
      <c r="A31" t="s">
        <v>54</v>
      </c>
      <c r="B31" t="s">
        <v>137</v>
      </c>
      <c r="E31">
        <v>6267000</v>
      </c>
      <c r="F31">
        <v>10661326</v>
      </c>
      <c r="G31">
        <v>7599259</v>
      </c>
      <c r="H31">
        <v>11277764</v>
      </c>
      <c r="I31">
        <v>10187637</v>
      </c>
      <c r="J31">
        <f t="shared" si="2"/>
        <v>9198597.1999999993</v>
      </c>
      <c r="K31">
        <f t="shared" si="3"/>
        <v>964179.82429583149</v>
      </c>
    </row>
    <row r="32" spans="1:11" x14ac:dyDescent="0.25">
      <c r="A32" t="s">
        <v>79</v>
      </c>
      <c r="B32" t="s">
        <v>137</v>
      </c>
      <c r="E32">
        <v>2764248</v>
      </c>
      <c r="F32">
        <v>3084703</v>
      </c>
      <c r="G32">
        <v>3172948</v>
      </c>
      <c r="H32">
        <v>3857800</v>
      </c>
      <c r="I32">
        <v>3696772</v>
      </c>
      <c r="J32">
        <f t="shared" si="2"/>
        <v>3315294.2</v>
      </c>
      <c r="K32">
        <f t="shared" si="3"/>
        <v>202104.49174038623</v>
      </c>
    </row>
    <row r="33" spans="1:11" x14ac:dyDescent="0.25">
      <c r="A33" t="s">
        <v>111</v>
      </c>
      <c r="B33" t="s">
        <v>137</v>
      </c>
      <c r="E33">
        <v>134962379</v>
      </c>
      <c r="F33">
        <v>143544775</v>
      </c>
      <c r="G33">
        <v>132585783</v>
      </c>
      <c r="H33">
        <v>145128122</v>
      </c>
      <c r="I33">
        <v>146886822</v>
      </c>
      <c r="J33">
        <f t="shared" ref="J33" si="4">AVERAGE(E33:I33)</f>
        <v>140621576.19999999</v>
      </c>
      <c r="K33">
        <f t="shared" ref="K33" si="5">STDEV(E33:I33)/SQRT(5)</f>
        <v>2869737.2397825099</v>
      </c>
    </row>
    <row r="34" spans="1:11" x14ac:dyDescent="0.25">
      <c r="A34" t="s">
        <v>50</v>
      </c>
      <c r="C34" s="4" t="s">
        <v>135</v>
      </c>
      <c r="E34">
        <v>926989</v>
      </c>
      <c r="F34">
        <v>859511</v>
      </c>
      <c r="G34">
        <v>751255</v>
      </c>
      <c r="H34">
        <v>997605</v>
      </c>
      <c r="I34">
        <v>1047101</v>
      </c>
      <c r="J34">
        <f t="shared" si="2"/>
        <v>916492.2</v>
      </c>
      <c r="K34">
        <f t="shared" si="3"/>
        <v>52104.854470960665</v>
      </c>
    </row>
    <row r="35" spans="1:11" x14ac:dyDescent="0.25">
      <c r="A35" t="s">
        <v>28</v>
      </c>
      <c r="E35">
        <v>243974335</v>
      </c>
      <c r="F35">
        <v>211627348</v>
      </c>
      <c r="G35">
        <v>221132222</v>
      </c>
      <c r="H35">
        <v>297281030</v>
      </c>
      <c r="I35">
        <v>327530365</v>
      </c>
      <c r="J35">
        <f t="shared" si="2"/>
        <v>260309060</v>
      </c>
      <c r="K35">
        <f t="shared" si="3"/>
        <v>22424526.049995668</v>
      </c>
    </row>
    <row r="36" spans="1:11" x14ac:dyDescent="0.25">
      <c r="A36" t="s">
        <v>67</v>
      </c>
      <c r="C36" t="s">
        <v>136</v>
      </c>
      <c r="E36">
        <v>3272966</v>
      </c>
      <c r="F36">
        <v>3456409</v>
      </c>
      <c r="G36">
        <v>2795263</v>
      </c>
      <c r="H36">
        <v>3977888</v>
      </c>
      <c r="I36">
        <v>4207176</v>
      </c>
      <c r="J36">
        <f t="shared" si="2"/>
        <v>3541940.4</v>
      </c>
      <c r="K36">
        <f t="shared" si="3"/>
        <v>251970.10748948008</v>
      </c>
    </row>
    <row r="37" spans="1:11" x14ac:dyDescent="0.25">
      <c r="A37" t="s">
        <v>100</v>
      </c>
      <c r="E37">
        <v>4869013</v>
      </c>
      <c r="F37">
        <v>7728377</v>
      </c>
      <c r="G37">
        <v>5225665</v>
      </c>
      <c r="H37">
        <v>8865504</v>
      </c>
      <c r="I37">
        <v>7769926</v>
      </c>
      <c r="J37">
        <f t="shared" si="2"/>
        <v>6891697</v>
      </c>
      <c r="K37">
        <f t="shared" si="3"/>
        <v>782117.2182278689</v>
      </c>
    </row>
    <row r="38" spans="1:11" x14ac:dyDescent="0.25">
      <c r="A38" t="s">
        <v>42</v>
      </c>
      <c r="E38">
        <v>2656201</v>
      </c>
      <c r="F38">
        <v>2648928</v>
      </c>
      <c r="G38">
        <v>1467910</v>
      </c>
      <c r="H38">
        <v>2868725</v>
      </c>
      <c r="I38">
        <v>3311841</v>
      </c>
      <c r="J38">
        <f t="shared" si="2"/>
        <v>2590721</v>
      </c>
      <c r="K38">
        <f t="shared" si="3"/>
        <v>305424.33640641667</v>
      </c>
    </row>
    <row r="39" spans="1:11" x14ac:dyDescent="0.25">
      <c r="A39" t="s">
        <v>15</v>
      </c>
      <c r="B39" t="s">
        <v>139</v>
      </c>
      <c r="E39">
        <v>48652420</v>
      </c>
      <c r="F39">
        <v>42631866</v>
      </c>
      <c r="G39">
        <v>43849787</v>
      </c>
      <c r="H39">
        <v>39504100</v>
      </c>
      <c r="I39">
        <v>41544355</v>
      </c>
      <c r="J39">
        <f t="shared" si="2"/>
        <v>43236505.600000001</v>
      </c>
      <c r="K39">
        <f t="shared" si="3"/>
        <v>1530817.7083766896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6002838</v>
      </c>
      <c r="F40">
        <v>6207778</v>
      </c>
      <c r="G40">
        <v>6126788</v>
      </c>
      <c r="H40">
        <v>6327417</v>
      </c>
      <c r="I40">
        <v>5780276</v>
      </c>
      <c r="J40">
        <f t="shared" si="2"/>
        <v>6089019.4000000004</v>
      </c>
      <c r="K40">
        <f t="shared" si="3"/>
        <v>93571.68606346687</v>
      </c>
    </row>
    <row r="41" spans="1:11" x14ac:dyDescent="0.25">
      <c r="A41" t="s">
        <v>65</v>
      </c>
      <c r="B41" t="s">
        <v>144</v>
      </c>
      <c r="E41">
        <v>2728815</v>
      </c>
      <c r="F41">
        <v>2940153</v>
      </c>
      <c r="G41">
        <v>2748288</v>
      </c>
      <c r="H41">
        <v>3546046</v>
      </c>
      <c r="I41">
        <v>3395657</v>
      </c>
      <c r="J41">
        <f t="shared" si="2"/>
        <v>3071791.8</v>
      </c>
      <c r="K41">
        <f t="shared" si="3"/>
        <v>168733.85576208422</v>
      </c>
    </row>
    <row r="42" spans="1:11" x14ac:dyDescent="0.25">
      <c r="A42" t="s">
        <v>13</v>
      </c>
      <c r="B42" t="s">
        <v>145</v>
      </c>
      <c r="E42">
        <v>163027</v>
      </c>
      <c r="F42">
        <v>132950</v>
      </c>
      <c r="G42">
        <v>97785</v>
      </c>
      <c r="H42">
        <v>153276</v>
      </c>
      <c r="I42">
        <v>86274</v>
      </c>
      <c r="J42">
        <f t="shared" si="2"/>
        <v>126662.39999999999</v>
      </c>
      <c r="K42">
        <f t="shared" si="3"/>
        <v>15058.766279479865</v>
      </c>
    </row>
    <row r="43" spans="1:11" x14ac:dyDescent="0.25">
      <c r="A43" t="s">
        <v>142</v>
      </c>
      <c r="B43" t="s">
        <v>142</v>
      </c>
      <c r="C43" t="s">
        <v>143</v>
      </c>
      <c r="E43">
        <v>287366</v>
      </c>
      <c r="F43">
        <v>203877</v>
      </c>
      <c r="G43">
        <v>223336</v>
      </c>
      <c r="H43">
        <v>173672</v>
      </c>
      <c r="I43">
        <v>148414</v>
      </c>
      <c r="J43">
        <f t="shared" si="2"/>
        <v>207333</v>
      </c>
      <c r="K43">
        <f t="shared" si="3"/>
        <v>23746.402375938967</v>
      </c>
    </row>
    <row r="44" spans="1:11" x14ac:dyDescent="0.25">
      <c r="A44" t="s">
        <v>12</v>
      </c>
      <c r="B44" t="s">
        <v>146</v>
      </c>
      <c r="E44">
        <v>97395</v>
      </c>
      <c r="F44">
        <v>91237</v>
      </c>
      <c r="G44">
        <v>93273</v>
      </c>
      <c r="H44">
        <v>95503</v>
      </c>
      <c r="I44">
        <v>94082</v>
      </c>
      <c r="J44">
        <f t="shared" si="2"/>
        <v>94298</v>
      </c>
      <c r="K44">
        <f t="shared" si="3"/>
        <v>1037.0736714428729</v>
      </c>
    </row>
    <row r="45" spans="1:11" x14ac:dyDescent="0.25">
      <c r="A45" t="s">
        <v>58</v>
      </c>
      <c r="B45" t="s">
        <v>147</v>
      </c>
      <c r="C45" t="s">
        <v>136</v>
      </c>
      <c r="E45">
        <v>548791</v>
      </c>
      <c r="F45">
        <v>802921</v>
      </c>
      <c r="G45">
        <v>5380876</v>
      </c>
      <c r="H45">
        <v>1065511</v>
      </c>
      <c r="I45">
        <v>2347813</v>
      </c>
      <c r="J45">
        <f t="shared" si="2"/>
        <v>2029182.4</v>
      </c>
      <c r="K45">
        <f t="shared" si="3"/>
        <v>893289.25139170897</v>
      </c>
    </row>
    <row r="46" spans="1:11" x14ac:dyDescent="0.25">
      <c r="A46" t="s">
        <v>38</v>
      </c>
      <c r="B46" t="s">
        <v>148</v>
      </c>
      <c r="E46">
        <v>36474778</v>
      </c>
      <c r="F46">
        <v>27184052</v>
      </c>
      <c r="G46">
        <v>37328778</v>
      </c>
      <c r="H46">
        <v>38838722</v>
      </c>
      <c r="I46">
        <v>36186727</v>
      </c>
      <c r="J46">
        <f t="shared" si="2"/>
        <v>35202611.399999999</v>
      </c>
      <c r="K46">
        <f t="shared" si="3"/>
        <v>2057013.2587083026</v>
      </c>
    </row>
    <row r="47" spans="1:11" x14ac:dyDescent="0.25">
      <c r="A47" t="s">
        <v>45</v>
      </c>
      <c r="B47" t="s">
        <v>149</v>
      </c>
      <c r="E47">
        <v>95630</v>
      </c>
      <c r="F47">
        <v>149702</v>
      </c>
      <c r="G47">
        <v>85971</v>
      </c>
      <c r="H47">
        <v>146646</v>
      </c>
      <c r="I47">
        <v>97301</v>
      </c>
      <c r="J47">
        <f t="shared" si="2"/>
        <v>115050</v>
      </c>
      <c r="K47">
        <f t="shared" si="3"/>
        <v>13668.979409597485</v>
      </c>
    </row>
    <row r="48" spans="1:11" x14ac:dyDescent="0.25">
      <c r="A48" t="s">
        <v>74</v>
      </c>
      <c r="B48" t="s">
        <v>149</v>
      </c>
      <c r="E48">
        <v>127388</v>
      </c>
      <c r="F48">
        <v>147388</v>
      </c>
      <c r="G48">
        <v>141154</v>
      </c>
      <c r="H48">
        <v>132293</v>
      </c>
      <c r="I48">
        <v>128388</v>
      </c>
      <c r="J48">
        <f t="shared" si="2"/>
        <v>135322.20000000001</v>
      </c>
      <c r="K48">
        <f t="shared" si="3"/>
        <v>3871.7188224353276</v>
      </c>
    </row>
    <row r="49" spans="1:11" x14ac:dyDescent="0.25">
      <c r="A49" t="s">
        <v>62</v>
      </c>
      <c r="B49" t="s">
        <v>150</v>
      </c>
      <c r="E49">
        <v>66752804</v>
      </c>
      <c r="F49">
        <v>64065617</v>
      </c>
      <c r="G49">
        <v>61467408</v>
      </c>
      <c r="H49">
        <v>80082748</v>
      </c>
      <c r="I49">
        <v>76707112</v>
      </c>
      <c r="J49">
        <f t="shared" si="2"/>
        <v>69815137.799999997</v>
      </c>
      <c r="K49">
        <f t="shared" si="3"/>
        <v>3640347.4981014654</v>
      </c>
    </row>
    <row r="50" spans="1:11" x14ac:dyDescent="0.25">
      <c r="A50" t="s">
        <v>51</v>
      </c>
      <c r="B50" t="s">
        <v>151</v>
      </c>
      <c r="C50" t="s">
        <v>152</v>
      </c>
      <c r="E50">
        <v>3433354</v>
      </c>
      <c r="F50">
        <v>5103285</v>
      </c>
      <c r="G50">
        <v>4181553</v>
      </c>
      <c r="H50">
        <v>5621914</v>
      </c>
      <c r="I50">
        <v>4362076</v>
      </c>
      <c r="J50">
        <f t="shared" si="2"/>
        <v>4540436.4000000004</v>
      </c>
      <c r="K50">
        <f t="shared" si="3"/>
        <v>378987.69856666873</v>
      </c>
    </row>
    <row r="51" spans="1:11" ht="15.75" x14ac:dyDescent="0.25">
      <c r="A51" t="s">
        <v>83</v>
      </c>
      <c r="B51" t="s">
        <v>125</v>
      </c>
      <c r="C51" s="3" t="s">
        <v>126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809862</v>
      </c>
      <c r="F53">
        <v>953135</v>
      </c>
      <c r="G53">
        <v>904206</v>
      </c>
      <c r="H53">
        <v>1029071</v>
      </c>
      <c r="I53">
        <v>903337</v>
      </c>
      <c r="J53">
        <f t="shared" si="2"/>
        <v>919922.2</v>
      </c>
      <c r="K53">
        <f t="shared" si="3"/>
        <v>35813.31180636608</v>
      </c>
    </row>
    <row r="54" spans="1:11" x14ac:dyDescent="0.25">
      <c r="A54" t="s">
        <v>178</v>
      </c>
      <c r="B54" t="s">
        <v>156</v>
      </c>
      <c r="E54">
        <v>1283777</v>
      </c>
      <c r="F54">
        <v>1002937</v>
      </c>
      <c r="G54">
        <v>1364787</v>
      </c>
      <c r="H54">
        <v>992378</v>
      </c>
      <c r="I54">
        <v>1113354</v>
      </c>
      <c r="J54">
        <f t="shared" ref="J54" si="6">AVERAGE(E54:I54)</f>
        <v>1151446.6000000001</v>
      </c>
      <c r="K54">
        <f t="shared" ref="K54" si="7">STDEV(E54:I54)/SQRT(5)</f>
        <v>74777.813557632238</v>
      </c>
    </row>
    <row r="55" spans="1:11" x14ac:dyDescent="0.25">
      <c r="A55" t="s">
        <v>14</v>
      </c>
      <c r="B55" t="s">
        <v>157</v>
      </c>
      <c r="C55" t="s">
        <v>158</v>
      </c>
      <c r="E55">
        <v>6960632</v>
      </c>
      <c r="F55">
        <v>9515382</v>
      </c>
      <c r="G55">
        <v>8912442</v>
      </c>
      <c r="H55">
        <v>9662485</v>
      </c>
      <c r="I55">
        <v>9832655</v>
      </c>
      <c r="J55">
        <f t="shared" si="2"/>
        <v>8976719.1999999993</v>
      </c>
      <c r="K55">
        <f t="shared" si="3"/>
        <v>527342.27948832302</v>
      </c>
    </row>
    <row r="56" spans="1:11" x14ac:dyDescent="0.25">
      <c r="A56" t="s">
        <v>21</v>
      </c>
      <c r="B56" t="s">
        <v>160</v>
      </c>
      <c r="C56" t="s">
        <v>159</v>
      </c>
      <c r="E56">
        <v>2095351</v>
      </c>
      <c r="F56">
        <v>1794606</v>
      </c>
      <c r="G56">
        <v>1977084</v>
      </c>
      <c r="H56">
        <v>1776056</v>
      </c>
      <c r="I56">
        <v>1353621</v>
      </c>
      <c r="J56">
        <f t="shared" si="2"/>
        <v>1799343.6</v>
      </c>
      <c r="K56">
        <f t="shared" si="3"/>
        <v>126183.48227188834</v>
      </c>
    </row>
    <row r="57" spans="1:11" x14ac:dyDescent="0.25">
      <c r="A57" t="s">
        <v>4</v>
      </c>
      <c r="B57" t="s">
        <v>160</v>
      </c>
      <c r="C57" t="s">
        <v>159</v>
      </c>
      <c r="E57">
        <v>5374411</v>
      </c>
      <c r="F57">
        <v>6655976</v>
      </c>
      <c r="G57">
        <v>4599477</v>
      </c>
      <c r="H57">
        <v>7081569</v>
      </c>
      <c r="I57">
        <v>6997748</v>
      </c>
      <c r="J57">
        <f t="shared" si="2"/>
        <v>6141836.2000000002</v>
      </c>
      <c r="K57">
        <f t="shared" si="3"/>
        <v>492333.00814280228</v>
      </c>
    </row>
    <row r="58" spans="1:11" x14ac:dyDescent="0.25">
      <c r="A58" t="s">
        <v>9</v>
      </c>
      <c r="B58" t="s">
        <v>160</v>
      </c>
      <c r="C58" t="s">
        <v>159</v>
      </c>
      <c r="E58">
        <v>1445661</v>
      </c>
      <c r="F58">
        <v>1518052</v>
      </c>
      <c r="G58">
        <v>1532875</v>
      </c>
      <c r="H58">
        <v>1246476</v>
      </c>
      <c r="I58">
        <v>1365886</v>
      </c>
      <c r="J58">
        <f t="shared" si="2"/>
        <v>1421790</v>
      </c>
      <c r="K58">
        <f t="shared" si="3"/>
        <v>52932.187902069563</v>
      </c>
    </row>
    <row r="59" spans="1:11" x14ac:dyDescent="0.25">
      <c r="A59" t="s">
        <v>10</v>
      </c>
      <c r="B59" t="s">
        <v>161</v>
      </c>
      <c r="C59" t="s">
        <v>174</v>
      </c>
      <c r="E59">
        <v>2807795</v>
      </c>
      <c r="F59">
        <v>2821051</v>
      </c>
      <c r="G59">
        <v>2017976</v>
      </c>
      <c r="H59">
        <v>2618282</v>
      </c>
      <c r="I59">
        <v>1717468</v>
      </c>
      <c r="J59">
        <f t="shared" si="2"/>
        <v>2396514.4</v>
      </c>
      <c r="K59">
        <f t="shared" si="3"/>
        <v>223937.40852224748</v>
      </c>
    </row>
    <row r="60" spans="1:11" x14ac:dyDescent="0.25">
      <c r="A60" t="s">
        <v>91</v>
      </c>
      <c r="B60" t="s">
        <v>162</v>
      </c>
      <c r="C60" s="5" t="s">
        <v>171</v>
      </c>
      <c r="E60">
        <v>5573017</v>
      </c>
      <c r="F60">
        <v>6173318</v>
      </c>
      <c r="G60">
        <v>4680978</v>
      </c>
      <c r="H60">
        <v>6922380</v>
      </c>
      <c r="I60">
        <v>6317606</v>
      </c>
      <c r="J60">
        <f t="shared" si="2"/>
        <v>5933459.7999999998</v>
      </c>
      <c r="K60">
        <f t="shared" si="3"/>
        <v>379584.84509084478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12611548</v>
      </c>
      <c r="F62">
        <v>14873139</v>
      </c>
      <c r="G62">
        <v>14346028</v>
      </c>
      <c r="H62">
        <v>14995308</v>
      </c>
      <c r="I62">
        <v>13827823</v>
      </c>
      <c r="J62">
        <f t="shared" si="2"/>
        <v>14130769.199999999</v>
      </c>
      <c r="K62">
        <f t="shared" si="3"/>
        <v>432705.79278874921</v>
      </c>
    </row>
    <row r="63" spans="1:11" x14ac:dyDescent="0.25">
      <c r="A63" t="s">
        <v>25</v>
      </c>
      <c r="B63" t="s">
        <v>164</v>
      </c>
      <c r="C63" t="s">
        <v>173</v>
      </c>
      <c r="E63">
        <v>225507</v>
      </c>
      <c r="F63">
        <v>169431</v>
      </c>
      <c r="G63">
        <v>365976</v>
      </c>
      <c r="H63">
        <v>172654</v>
      </c>
      <c r="I63">
        <v>240760</v>
      </c>
      <c r="J63">
        <f t="shared" si="2"/>
        <v>234865.6</v>
      </c>
      <c r="K63">
        <f t="shared" si="3"/>
        <v>35682.092417065462</v>
      </c>
    </row>
    <row r="64" spans="1:11" x14ac:dyDescent="0.25">
      <c r="A64" t="s">
        <v>63</v>
      </c>
      <c r="B64" t="s">
        <v>165</v>
      </c>
      <c r="E64">
        <v>1922254</v>
      </c>
      <c r="F64">
        <v>2117868</v>
      </c>
      <c r="G64">
        <v>2051714</v>
      </c>
      <c r="H64">
        <v>2379555</v>
      </c>
      <c r="I64">
        <v>2540021</v>
      </c>
      <c r="J64">
        <f t="shared" si="2"/>
        <v>2202282.4</v>
      </c>
      <c r="K64">
        <f t="shared" si="3"/>
        <v>112628.9206760855</v>
      </c>
    </row>
    <row r="65" spans="1:11" x14ac:dyDescent="0.25">
      <c r="A65" t="s">
        <v>110</v>
      </c>
      <c r="B65" t="s">
        <v>166</v>
      </c>
      <c r="E65">
        <v>143537722</v>
      </c>
      <c r="F65">
        <v>160985793</v>
      </c>
      <c r="G65">
        <v>138164217</v>
      </c>
      <c r="H65">
        <v>166229211</v>
      </c>
      <c r="I65">
        <v>163030819</v>
      </c>
      <c r="J65">
        <f t="shared" si="2"/>
        <v>154389552.40000001</v>
      </c>
      <c r="K65">
        <f t="shared" si="3"/>
        <v>5654127.3692001989</v>
      </c>
    </row>
    <row r="66" spans="1:11" x14ac:dyDescent="0.25">
      <c r="A66" t="s">
        <v>27</v>
      </c>
      <c r="B66" t="s">
        <v>139</v>
      </c>
      <c r="E66">
        <v>104188850</v>
      </c>
      <c r="F66">
        <v>114776194</v>
      </c>
      <c r="G66">
        <v>106393537</v>
      </c>
      <c r="H66">
        <v>12777378</v>
      </c>
      <c r="I66">
        <v>116645870</v>
      </c>
      <c r="J66">
        <f t="shared" si="2"/>
        <v>90956365.799999997</v>
      </c>
      <c r="K66">
        <f t="shared" si="3"/>
        <v>19688440.603198159</v>
      </c>
    </row>
    <row r="67" spans="1:11" x14ac:dyDescent="0.25">
      <c r="A67" t="s">
        <v>92</v>
      </c>
      <c r="B67" t="s">
        <v>167</v>
      </c>
      <c r="E67">
        <v>364392008</v>
      </c>
      <c r="F67">
        <v>376805793</v>
      </c>
      <c r="G67">
        <v>310663178</v>
      </c>
      <c r="H67">
        <v>412142809</v>
      </c>
      <c r="I67">
        <v>327387888</v>
      </c>
      <c r="J67">
        <f t="shared" si="2"/>
        <v>358278335.19999999</v>
      </c>
      <c r="K67">
        <f t="shared" si="3"/>
        <v>18032537.465348396</v>
      </c>
    </row>
    <row r="68" spans="1:11" x14ac:dyDescent="0.25">
      <c r="A68" t="s">
        <v>22</v>
      </c>
      <c r="B68" t="s">
        <v>168</v>
      </c>
      <c r="E68">
        <v>143280378</v>
      </c>
      <c r="F68">
        <v>133590644</v>
      </c>
      <c r="G68">
        <v>129409538</v>
      </c>
      <c r="H68">
        <v>124477175</v>
      </c>
      <c r="I68">
        <v>126736661</v>
      </c>
      <c r="J68">
        <f t="shared" ref="J68:J130" si="8">AVERAGE(E68:I68)</f>
        <v>131498879.2</v>
      </c>
      <c r="K68">
        <f t="shared" ref="K68:K130" si="9">STDEV(E68:I68)/SQRT(5)</f>
        <v>3313061.9724029219</v>
      </c>
    </row>
    <row r="69" spans="1:11" x14ac:dyDescent="0.25">
      <c r="A69" t="s">
        <v>33</v>
      </c>
      <c r="B69" t="s">
        <v>169</v>
      </c>
      <c r="E69">
        <v>1443291</v>
      </c>
      <c r="F69">
        <v>1302252</v>
      </c>
      <c r="G69">
        <v>2137560</v>
      </c>
      <c r="H69">
        <v>1689558</v>
      </c>
      <c r="I69">
        <v>6181714</v>
      </c>
      <c r="J69">
        <f t="shared" si="8"/>
        <v>2550875</v>
      </c>
      <c r="K69">
        <f t="shared" si="9"/>
        <v>918735.26711507048</v>
      </c>
    </row>
    <row r="70" spans="1:11" x14ac:dyDescent="0.25">
      <c r="A70" t="s">
        <v>35</v>
      </c>
      <c r="B70" t="s">
        <v>169</v>
      </c>
      <c r="E70">
        <v>3616220</v>
      </c>
      <c r="F70">
        <v>3174164</v>
      </c>
      <c r="G70">
        <v>5016138</v>
      </c>
      <c r="H70">
        <v>5045372</v>
      </c>
      <c r="I70">
        <v>8168633</v>
      </c>
      <c r="J70">
        <f t="shared" si="8"/>
        <v>5004105.4000000004</v>
      </c>
      <c r="K70">
        <f t="shared" si="9"/>
        <v>874385.32861282618</v>
      </c>
    </row>
    <row r="71" spans="1:11" x14ac:dyDescent="0.25">
      <c r="A71" t="s">
        <v>95</v>
      </c>
      <c r="B71" t="s">
        <v>170</v>
      </c>
      <c r="E71">
        <v>463452</v>
      </c>
      <c r="F71">
        <v>628750</v>
      </c>
      <c r="G71">
        <v>378021</v>
      </c>
      <c r="H71">
        <v>904341</v>
      </c>
      <c r="I71">
        <v>1170236</v>
      </c>
      <c r="J71">
        <f t="shared" si="8"/>
        <v>708960</v>
      </c>
      <c r="K71">
        <f t="shared" si="9"/>
        <v>146146.79730018033</v>
      </c>
    </row>
    <row r="72" spans="1:11" x14ac:dyDescent="0.25">
      <c r="A72" t="s">
        <v>1</v>
      </c>
      <c r="E72">
        <v>531302</v>
      </c>
      <c r="F72">
        <v>546622</v>
      </c>
      <c r="G72">
        <v>500465</v>
      </c>
      <c r="H72">
        <v>561298</v>
      </c>
      <c r="I72">
        <v>495328</v>
      </c>
      <c r="J72">
        <f t="shared" si="8"/>
        <v>527003</v>
      </c>
      <c r="K72">
        <f t="shared" si="9"/>
        <v>12820.110483143271</v>
      </c>
    </row>
    <row r="73" spans="1:11" x14ac:dyDescent="0.25">
      <c r="A73" t="s">
        <v>7</v>
      </c>
      <c r="E73">
        <v>142366619</v>
      </c>
      <c r="F73">
        <v>145437890</v>
      </c>
      <c r="G73">
        <v>156623389</v>
      </c>
      <c r="H73">
        <v>133114702</v>
      </c>
      <c r="I73">
        <v>147372383</v>
      </c>
      <c r="J73">
        <f t="shared" si="8"/>
        <v>144982996.59999999</v>
      </c>
      <c r="K73">
        <f t="shared" si="9"/>
        <v>3802082.8440344199</v>
      </c>
    </row>
    <row r="74" spans="1:11" x14ac:dyDescent="0.25">
      <c r="A74" t="s">
        <v>105</v>
      </c>
      <c r="E74">
        <v>321330</v>
      </c>
      <c r="F74">
        <v>301288</v>
      </c>
      <c r="G74">
        <v>293883</v>
      </c>
      <c r="H74">
        <v>266285</v>
      </c>
      <c r="I74">
        <v>325766</v>
      </c>
      <c r="J74">
        <f t="shared" si="8"/>
        <v>301710.40000000002</v>
      </c>
      <c r="K74">
        <f t="shared" si="9"/>
        <v>10677.092706350357</v>
      </c>
    </row>
    <row r="75" spans="1:11" x14ac:dyDescent="0.25">
      <c r="A75" t="s">
        <v>16</v>
      </c>
      <c r="E75">
        <v>2383889</v>
      </c>
      <c r="F75">
        <v>2245531</v>
      </c>
      <c r="G75">
        <v>2421404</v>
      </c>
      <c r="H75">
        <v>2021612</v>
      </c>
      <c r="I75">
        <v>2432234</v>
      </c>
      <c r="J75">
        <f t="shared" si="8"/>
        <v>2300934</v>
      </c>
      <c r="K75">
        <f t="shared" si="9"/>
        <v>77370.703440643469</v>
      </c>
    </row>
    <row r="76" spans="1:11" x14ac:dyDescent="0.25">
      <c r="A76" t="s">
        <v>17</v>
      </c>
      <c r="E76">
        <v>1310772</v>
      </c>
      <c r="F76">
        <v>879151</v>
      </c>
      <c r="G76">
        <v>984938</v>
      </c>
      <c r="H76">
        <v>878199</v>
      </c>
      <c r="I76">
        <v>1279672</v>
      </c>
      <c r="J76">
        <f t="shared" si="8"/>
        <v>1066546.3999999999</v>
      </c>
      <c r="K76">
        <f t="shared" si="9"/>
        <v>95477.84430149231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76115451</v>
      </c>
      <c r="F78">
        <v>70166245</v>
      </c>
      <c r="G78">
        <v>68248154</v>
      </c>
      <c r="H78">
        <v>63129343</v>
      </c>
      <c r="I78">
        <v>68294697</v>
      </c>
      <c r="J78">
        <f t="shared" si="8"/>
        <v>69190778</v>
      </c>
      <c r="K78">
        <f t="shared" si="9"/>
        <v>2089678.5332698901</v>
      </c>
    </row>
    <row r="79" spans="1:11" x14ac:dyDescent="0.25">
      <c r="A79" t="s">
        <v>24</v>
      </c>
      <c r="E79">
        <v>4922967</v>
      </c>
      <c r="F79">
        <v>4568297</v>
      </c>
      <c r="G79">
        <v>4407610</v>
      </c>
      <c r="H79">
        <v>4096039</v>
      </c>
      <c r="I79">
        <v>4424866</v>
      </c>
      <c r="J79">
        <f t="shared" si="8"/>
        <v>4483955.8</v>
      </c>
      <c r="K79">
        <f t="shared" si="9"/>
        <v>134097.7257649808</v>
      </c>
    </row>
    <row r="80" spans="1:11" x14ac:dyDescent="0.25">
      <c r="A80" t="s">
        <v>26</v>
      </c>
      <c r="E80">
        <v>119367</v>
      </c>
      <c r="H80">
        <v>140220</v>
      </c>
    </row>
    <row r="81" spans="1:11" x14ac:dyDescent="0.25">
      <c r="A81" t="s">
        <v>29</v>
      </c>
      <c r="E81">
        <v>102011</v>
      </c>
      <c r="F81">
        <v>72283</v>
      </c>
      <c r="G81">
        <v>102708</v>
      </c>
      <c r="H81">
        <v>127484</v>
      </c>
      <c r="I81">
        <v>141135</v>
      </c>
      <c r="J81">
        <f t="shared" si="8"/>
        <v>109124.2</v>
      </c>
      <c r="K81">
        <f t="shared" si="9"/>
        <v>11854.983818630886</v>
      </c>
    </row>
    <row r="82" spans="1:11" x14ac:dyDescent="0.25">
      <c r="A82" t="s">
        <v>107</v>
      </c>
    </row>
    <row r="83" spans="1:11" x14ac:dyDescent="0.25">
      <c r="A83" t="s">
        <v>2</v>
      </c>
      <c r="E83">
        <v>102141405</v>
      </c>
      <c r="F83">
        <v>112783789</v>
      </c>
      <c r="G83">
        <v>103867564</v>
      </c>
      <c r="H83">
        <v>100827662</v>
      </c>
      <c r="I83">
        <v>106745361</v>
      </c>
      <c r="J83">
        <f t="shared" si="8"/>
        <v>105273156.2</v>
      </c>
      <c r="K83">
        <f t="shared" si="9"/>
        <v>2122769.0138497739</v>
      </c>
    </row>
    <row r="84" spans="1:11" x14ac:dyDescent="0.25">
      <c r="A84" t="s">
        <v>30</v>
      </c>
      <c r="E84">
        <v>192794</v>
      </c>
      <c r="F84">
        <v>186925</v>
      </c>
      <c r="G84">
        <v>166189</v>
      </c>
      <c r="H84">
        <v>263191</v>
      </c>
      <c r="I84">
        <v>282260</v>
      </c>
      <c r="J84">
        <f t="shared" si="8"/>
        <v>218271.8</v>
      </c>
      <c r="K84">
        <f t="shared" si="9"/>
        <v>22865.457011396018</v>
      </c>
    </row>
    <row r="85" spans="1:11" x14ac:dyDescent="0.25">
      <c r="A85" t="s">
        <v>31</v>
      </c>
      <c r="E85">
        <v>28889</v>
      </c>
      <c r="F85">
        <v>37771</v>
      </c>
      <c r="G85">
        <v>36324</v>
      </c>
      <c r="H85">
        <v>38288</v>
      </c>
      <c r="I85">
        <v>48394</v>
      </c>
      <c r="J85">
        <f t="shared" ref="J85" si="10">AVERAGE(E85:I85)</f>
        <v>37933.199999999997</v>
      </c>
      <c r="K85">
        <f t="shared" ref="K85" si="11">STDEV(E85:I85)/SQRT(5)</f>
        <v>3114.2222688819129</v>
      </c>
    </row>
    <row r="86" spans="1:11" x14ac:dyDescent="0.25">
      <c r="A86" t="s">
        <v>32</v>
      </c>
      <c r="E86">
        <v>59875</v>
      </c>
      <c r="F86">
        <v>60019</v>
      </c>
      <c r="G86">
        <v>55880</v>
      </c>
      <c r="H86">
        <v>69568</v>
      </c>
      <c r="I86">
        <v>69255</v>
      </c>
      <c r="J86">
        <f t="shared" si="8"/>
        <v>62919.4</v>
      </c>
      <c r="K86">
        <f t="shared" si="9"/>
        <v>2752.9761459191755</v>
      </c>
    </row>
    <row r="87" spans="1:11" x14ac:dyDescent="0.25">
      <c r="A87" t="s">
        <v>36</v>
      </c>
      <c r="E87">
        <v>5282511</v>
      </c>
      <c r="F87">
        <v>5606501</v>
      </c>
      <c r="G87">
        <v>4428209</v>
      </c>
      <c r="H87">
        <v>5537369</v>
      </c>
      <c r="I87">
        <v>6421003</v>
      </c>
      <c r="J87">
        <f t="shared" si="8"/>
        <v>5455118.5999999996</v>
      </c>
      <c r="K87">
        <f t="shared" si="9"/>
        <v>319918.04760306876</v>
      </c>
    </row>
    <row r="88" spans="1:11" x14ac:dyDescent="0.25">
      <c r="A88" t="s">
        <v>37</v>
      </c>
      <c r="E88">
        <v>1870863</v>
      </c>
      <c r="F88">
        <v>1768104</v>
      </c>
      <c r="G88">
        <v>1620567</v>
      </c>
      <c r="H88">
        <v>2002086</v>
      </c>
      <c r="I88">
        <v>1834002</v>
      </c>
      <c r="J88">
        <f t="shared" si="8"/>
        <v>1819124.4</v>
      </c>
      <c r="K88">
        <f t="shared" si="9"/>
        <v>62610.420497390049</v>
      </c>
    </row>
    <row r="89" spans="1:11" x14ac:dyDescent="0.25">
      <c r="A89" t="s">
        <v>39</v>
      </c>
      <c r="E89">
        <v>362744</v>
      </c>
      <c r="F89">
        <v>724754</v>
      </c>
      <c r="G89">
        <v>404453</v>
      </c>
      <c r="H89">
        <v>911609</v>
      </c>
      <c r="I89">
        <v>796838</v>
      </c>
      <c r="J89">
        <f t="shared" si="8"/>
        <v>640079.6</v>
      </c>
      <c r="K89">
        <f t="shared" si="9"/>
        <v>109065.59831248347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3310638</v>
      </c>
      <c r="F91">
        <v>2573991</v>
      </c>
      <c r="G91">
        <v>2301107</v>
      </c>
      <c r="H91">
        <v>2189791</v>
      </c>
      <c r="I91">
        <v>2570483</v>
      </c>
      <c r="J91">
        <f t="shared" si="8"/>
        <v>2589202</v>
      </c>
      <c r="K91">
        <f t="shared" si="9"/>
        <v>195394.41567301762</v>
      </c>
    </row>
    <row r="92" spans="1:11" x14ac:dyDescent="0.25">
      <c r="A92" t="s">
        <v>46</v>
      </c>
      <c r="E92">
        <v>392886</v>
      </c>
      <c r="F92">
        <v>486654</v>
      </c>
      <c r="G92">
        <v>383140</v>
      </c>
      <c r="H92">
        <v>534950</v>
      </c>
      <c r="I92">
        <v>555060</v>
      </c>
      <c r="J92">
        <f t="shared" si="8"/>
        <v>470538</v>
      </c>
      <c r="K92">
        <f t="shared" si="9"/>
        <v>35511.155424739423</v>
      </c>
    </row>
    <row r="93" spans="1:11" x14ac:dyDescent="0.25">
      <c r="A93" t="s">
        <v>108</v>
      </c>
      <c r="E93">
        <v>93590</v>
      </c>
      <c r="F93">
        <v>33635</v>
      </c>
      <c r="G93">
        <v>66765</v>
      </c>
      <c r="H93">
        <v>50175</v>
      </c>
      <c r="I93">
        <v>99828</v>
      </c>
      <c r="J93">
        <f t="shared" si="8"/>
        <v>68798.600000000006</v>
      </c>
      <c r="K93">
        <f t="shared" si="9"/>
        <v>12579.526917177769</v>
      </c>
    </row>
    <row r="94" spans="1:11" x14ac:dyDescent="0.25">
      <c r="A94" t="s">
        <v>103</v>
      </c>
      <c r="E94">
        <v>8605574</v>
      </c>
      <c r="F94">
        <v>8765545</v>
      </c>
      <c r="G94">
        <v>8276010</v>
      </c>
      <c r="H94">
        <v>8343455</v>
      </c>
      <c r="I94">
        <v>8788894</v>
      </c>
      <c r="J94">
        <f t="shared" si="8"/>
        <v>8555895.5999999996</v>
      </c>
      <c r="K94">
        <f t="shared" si="9"/>
        <v>105871.62659683659</v>
      </c>
    </row>
    <row r="95" spans="1:11" x14ac:dyDescent="0.25">
      <c r="A95" t="s">
        <v>109</v>
      </c>
      <c r="E95">
        <v>175628</v>
      </c>
      <c r="F95">
        <v>219451</v>
      </c>
      <c r="G95">
        <v>206089</v>
      </c>
      <c r="H95">
        <v>249405</v>
      </c>
      <c r="I95">
        <v>209249</v>
      </c>
      <c r="J95">
        <f t="shared" si="8"/>
        <v>211964.4</v>
      </c>
      <c r="K95">
        <f t="shared" si="9"/>
        <v>11874.500821508271</v>
      </c>
    </row>
    <row r="96" spans="1:11" x14ac:dyDescent="0.25">
      <c r="A96" t="s">
        <v>52</v>
      </c>
      <c r="E96">
        <v>803301</v>
      </c>
      <c r="F96">
        <v>1048867</v>
      </c>
      <c r="G96">
        <v>1142425</v>
      </c>
      <c r="H96">
        <v>1210041</v>
      </c>
      <c r="I96">
        <v>1107188</v>
      </c>
      <c r="J96">
        <f t="shared" si="8"/>
        <v>1062364.3999999999</v>
      </c>
      <c r="K96">
        <f t="shared" si="9"/>
        <v>69829.527423289997</v>
      </c>
    </row>
    <row r="97" spans="1:11" x14ac:dyDescent="0.25">
      <c r="A97" t="s">
        <v>53</v>
      </c>
      <c r="E97">
        <v>393683</v>
      </c>
      <c r="F97">
        <v>461167</v>
      </c>
      <c r="G97">
        <v>364725</v>
      </c>
      <c r="H97">
        <v>578140</v>
      </c>
      <c r="I97">
        <v>419430</v>
      </c>
      <c r="J97">
        <f t="shared" si="8"/>
        <v>443429</v>
      </c>
      <c r="K97">
        <f t="shared" si="9"/>
        <v>37220.039157690306</v>
      </c>
    </row>
    <row r="98" spans="1:11" x14ac:dyDescent="0.25">
      <c r="A98" t="s">
        <v>116</v>
      </c>
      <c r="G98">
        <v>93939</v>
      </c>
    </row>
    <row r="99" spans="1:11" x14ac:dyDescent="0.25">
      <c r="A99" t="s">
        <v>56</v>
      </c>
    </row>
    <row r="100" spans="1:11" x14ac:dyDescent="0.25">
      <c r="A100" t="s">
        <v>179</v>
      </c>
      <c r="E100">
        <v>719837</v>
      </c>
      <c r="F100">
        <v>651279</v>
      </c>
      <c r="G100">
        <v>673637</v>
      </c>
      <c r="H100">
        <v>754786</v>
      </c>
      <c r="I100">
        <v>687177</v>
      </c>
      <c r="J100">
        <f t="shared" si="8"/>
        <v>697343.2</v>
      </c>
      <c r="K100">
        <f t="shared" si="9"/>
        <v>18156.117939691841</v>
      </c>
    </row>
    <row r="101" spans="1:11" x14ac:dyDescent="0.25">
      <c r="A101" t="s">
        <v>180</v>
      </c>
      <c r="H101">
        <v>199934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240623</v>
      </c>
      <c r="F103">
        <v>200965</v>
      </c>
      <c r="G103">
        <v>258432</v>
      </c>
      <c r="H103">
        <v>228806</v>
      </c>
      <c r="I103">
        <v>274491</v>
      </c>
      <c r="J103">
        <f t="shared" si="8"/>
        <v>240663.4</v>
      </c>
      <c r="K103">
        <f t="shared" si="9"/>
        <v>12602.761993309268</v>
      </c>
    </row>
    <row r="104" spans="1:11" x14ac:dyDescent="0.25">
      <c r="A104" t="s">
        <v>59</v>
      </c>
      <c r="E104">
        <v>12987412</v>
      </c>
      <c r="F104">
        <v>18996064</v>
      </c>
      <c r="G104">
        <v>15354040</v>
      </c>
      <c r="H104">
        <v>19670002</v>
      </c>
      <c r="I104">
        <v>15499316</v>
      </c>
      <c r="J104">
        <f t="shared" si="8"/>
        <v>16501366.800000001</v>
      </c>
      <c r="K104">
        <f t="shared" si="9"/>
        <v>1243625.8697572344</v>
      </c>
    </row>
    <row r="105" spans="1:11" x14ac:dyDescent="0.25">
      <c r="A105" t="s">
        <v>182</v>
      </c>
      <c r="E105">
        <v>1992767</v>
      </c>
      <c r="F105">
        <v>1736366</v>
      </c>
      <c r="G105">
        <v>2020857</v>
      </c>
      <c r="H105">
        <v>1983773</v>
      </c>
      <c r="I105">
        <v>1846279</v>
      </c>
      <c r="J105">
        <f t="shared" si="8"/>
        <v>1916008.4</v>
      </c>
      <c r="K105">
        <f t="shared" si="9"/>
        <v>54134.431608358092</v>
      </c>
    </row>
    <row r="106" spans="1:11" x14ac:dyDescent="0.25">
      <c r="A106" t="s">
        <v>60</v>
      </c>
      <c r="E106">
        <v>213774</v>
      </c>
      <c r="F106">
        <v>172179</v>
      </c>
      <c r="G106">
        <v>125693</v>
      </c>
      <c r="H106">
        <v>183545</v>
      </c>
      <c r="I106">
        <v>152950</v>
      </c>
      <c r="J106">
        <f t="shared" si="8"/>
        <v>169628.2</v>
      </c>
      <c r="K106">
        <f t="shared" si="9"/>
        <v>14760.588936082442</v>
      </c>
    </row>
    <row r="107" spans="1:11" x14ac:dyDescent="0.25">
      <c r="A107" t="s">
        <v>61</v>
      </c>
      <c r="E107">
        <v>11276213</v>
      </c>
      <c r="F107">
        <v>11289388</v>
      </c>
      <c r="G107">
        <v>10287377</v>
      </c>
      <c r="H107">
        <v>13700253</v>
      </c>
      <c r="I107">
        <v>12738768</v>
      </c>
      <c r="J107">
        <f t="shared" si="8"/>
        <v>11858399.800000001</v>
      </c>
      <c r="K107">
        <f t="shared" si="9"/>
        <v>604081.94455200981</v>
      </c>
    </row>
    <row r="108" spans="1:11" x14ac:dyDescent="0.25">
      <c r="A108" t="s">
        <v>66</v>
      </c>
      <c r="E108">
        <v>31083</v>
      </c>
      <c r="F108">
        <v>30001</v>
      </c>
      <c r="G108">
        <v>28391</v>
      </c>
      <c r="H108">
        <v>25680</v>
      </c>
      <c r="I108">
        <v>23672</v>
      </c>
      <c r="J108">
        <f t="shared" si="8"/>
        <v>27765.4</v>
      </c>
      <c r="K108">
        <f t="shared" si="9"/>
        <v>1369.3167858461386</v>
      </c>
    </row>
    <row r="109" spans="1:11" x14ac:dyDescent="0.25">
      <c r="A109" t="s">
        <v>70</v>
      </c>
      <c r="E109">
        <v>77884</v>
      </c>
      <c r="F109">
        <v>81100</v>
      </c>
      <c r="G109">
        <v>69990</v>
      </c>
      <c r="H109">
        <v>91762</v>
      </c>
      <c r="I109">
        <v>123847</v>
      </c>
      <c r="J109">
        <f t="shared" si="8"/>
        <v>88916.6</v>
      </c>
      <c r="K109">
        <f t="shared" si="9"/>
        <v>9405.4846531159583</v>
      </c>
    </row>
    <row r="110" spans="1:11" x14ac:dyDescent="0.25">
      <c r="A110" t="s">
        <v>71</v>
      </c>
      <c r="E110">
        <v>1290252</v>
      </c>
      <c r="F110">
        <v>903090</v>
      </c>
      <c r="G110">
        <v>728153</v>
      </c>
      <c r="H110">
        <v>1077582</v>
      </c>
      <c r="I110">
        <v>1002654</v>
      </c>
      <c r="J110">
        <f t="shared" si="8"/>
        <v>1000346.2</v>
      </c>
      <c r="K110">
        <f t="shared" si="9"/>
        <v>93156.850038201635</v>
      </c>
    </row>
    <row r="111" spans="1:11" x14ac:dyDescent="0.25">
      <c r="A111" t="s">
        <v>72</v>
      </c>
      <c r="E111">
        <v>747909</v>
      </c>
      <c r="F111">
        <v>696994</v>
      </c>
      <c r="G111">
        <v>533987</v>
      </c>
      <c r="H111">
        <v>694477</v>
      </c>
      <c r="I111">
        <v>522786</v>
      </c>
      <c r="J111">
        <f t="shared" si="8"/>
        <v>639230.6</v>
      </c>
      <c r="K111">
        <f t="shared" si="9"/>
        <v>46279.223161803362</v>
      </c>
    </row>
    <row r="112" spans="1:11" x14ac:dyDescent="0.25">
      <c r="A112" t="s">
        <v>73</v>
      </c>
      <c r="E112">
        <v>617141</v>
      </c>
      <c r="F112">
        <v>544007</v>
      </c>
      <c r="G112">
        <v>310933</v>
      </c>
      <c r="H112">
        <v>546721</v>
      </c>
      <c r="I112">
        <v>480402</v>
      </c>
      <c r="J112">
        <f t="shared" si="8"/>
        <v>499840.8</v>
      </c>
      <c r="K112">
        <f t="shared" si="9"/>
        <v>51947.93891041301</v>
      </c>
    </row>
    <row r="113" spans="1:11" x14ac:dyDescent="0.25">
      <c r="A113" t="s">
        <v>114</v>
      </c>
      <c r="E113">
        <v>14433</v>
      </c>
      <c r="F113">
        <v>48229</v>
      </c>
      <c r="G113">
        <v>64489</v>
      </c>
      <c r="H113">
        <v>63896</v>
      </c>
      <c r="I113">
        <v>72408</v>
      </c>
      <c r="J113">
        <f t="shared" ref="J113:J120" si="12">AVERAGE(E113:I113)</f>
        <v>52691</v>
      </c>
      <c r="K113">
        <f t="shared" ref="K113:K120" si="13">STDEV(E113:I113)/SQRT(5)</f>
        <v>10337.042434855339</v>
      </c>
    </row>
    <row r="114" spans="1:11" x14ac:dyDescent="0.25">
      <c r="A114" t="s">
        <v>80</v>
      </c>
      <c r="E114">
        <v>123937</v>
      </c>
      <c r="F114">
        <v>115513</v>
      </c>
      <c r="G114">
        <v>103815</v>
      </c>
      <c r="H114">
        <v>151773</v>
      </c>
      <c r="I114">
        <v>140067</v>
      </c>
      <c r="J114">
        <f t="shared" si="12"/>
        <v>127021</v>
      </c>
      <c r="K114">
        <f t="shared" si="13"/>
        <v>8553.7219267404289</v>
      </c>
    </row>
    <row r="115" spans="1:11" x14ac:dyDescent="0.25">
      <c r="A115" t="s">
        <v>104</v>
      </c>
      <c r="E115">
        <v>151848050</v>
      </c>
      <c r="F115">
        <v>142636770</v>
      </c>
      <c r="G115">
        <v>149173774</v>
      </c>
      <c r="H115">
        <v>161095023</v>
      </c>
      <c r="I115">
        <v>156695028</v>
      </c>
      <c r="J115">
        <f t="shared" si="12"/>
        <v>152289729</v>
      </c>
      <c r="K115">
        <f t="shared" si="13"/>
        <v>3162465.2967470172</v>
      </c>
    </row>
    <row r="116" spans="1:11" x14ac:dyDescent="0.25">
      <c r="A116" t="s">
        <v>84</v>
      </c>
      <c r="E116">
        <v>98886</v>
      </c>
      <c r="F116">
        <v>94699</v>
      </c>
      <c r="G116">
        <v>128788</v>
      </c>
      <c r="H116">
        <v>117175</v>
      </c>
      <c r="I116">
        <v>74030</v>
      </c>
      <c r="J116">
        <f t="shared" si="12"/>
        <v>102715.6</v>
      </c>
      <c r="K116">
        <f t="shared" si="13"/>
        <v>9462.1341387659377</v>
      </c>
    </row>
    <row r="117" spans="1:11" x14ac:dyDescent="0.25">
      <c r="A117" t="s">
        <v>85</v>
      </c>
      <c r="E117">
        <v>371218</v>
      </c>
      <c r="F117">
        <v>163611</v>
      </c>
      <c r="G117">
        <v>245224</v>
      </c>
      <c r="H117">
        <v>251384</v>
      </c>
      <c r="I117">
        <v>254560</v>
      </c>
      <c r="J117">
        <f t="shared" si="12"/>
        <v>257199.4</v>
      </c>
      <c r="K117">
        <f t="shared" si="13"/>
        <v>33123.424698542272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198003</v>
      </c>
      <c r="F119">
        <v>178676</v>
      </c>
      <c r="G119">
        <v>151420</v>
      </c>
      <c r="H119">
        <v>215054</v>
      </c>
      <c r="I119">
        <v>258006</v>
      </c>
      <c r="J119">
        <f t="shared" si="12"/>
        <v>200231.8</v>
      </c>
      <c r="K119">
        <f t="shared" si="13"/>
        <v>17902.189364432477</v>
      </c>
    </row>
    <row r="120" spans="1:11" x14ac:dyDescent="0.25">
      <c r="A120" t="s">
        <v>117</v>
      </c>
      <c r="E120">
        <v>910431</v>
      </c>
      <c r="F120">
        <v>903803</v>
      </c>
      <c r="G120">
        <v>1610233</v>
      </c>
      <c r="H120">
        <v>1124337</v>
      </c>
      <c r="I120">
        <v>1020429</v>
      </c>
      <c r="J120">
        <f t="shared" si="12"/>
        <v>1113846.6000000001</v>
      </c>
      <c r="K120">
        <f t="shared" si="13"/>
        <v>130524.43733094585</v>
      </c>
    </row>
    <row r="121" spans="1:11" x14ac:dyDescent="0.25">
      <c r="A121" t="s">
        <v>93</v>
      </c>
      <c r="E121">
        <v>1949933</v>
      </c>
      <c r="F121">
        <v>1798965</v>
      </c>
      <c r="G121">
        <v>1573737</v>
      </c>
      <c r="H121">
        <v>1242490</v>
      </c>
      <c r="I121">
        <v>1032489</v>
      </c>
      <c r="J121">
        <f t="shared" si="8"/>
        <v>1519522.8</v>
      </c>
      <c r="K121">
        <f t="shared" si="9"/>
        <v>170327.50181705842</v>
      </c>
    </row>
    <row r="122" spans="1:11" x14ac:dyDescent="0.25">
      <c r="A122" t="s">
        <v>94</v>
      </c>
      <c r="E122">
        <v>58736</v>
      </c>
      <c r="F122">
        <v>120964</v>
      </c>
      <c r="G122">
        <v>87812</v>
      </c>
      <c r="H122">
        <v>92236</v>
      </c>
      <c r="I122">
        <v>65988</v>
      </c>
      <c r="J122">
        <f t="shared" si="8"/>
        <v>85147.199999999997</v>
      </c>
      <c r="K122">
        <f t="shared" si="9"/>
        <v>10965.44991507417</v>
      </c>
    </row>
    <row r="123" spans="1:11" x14ac:dyDescent="0.25">
      <c r="A123" t="s">
        <v>98</v>
      </c>
      <c r="E123">
        <v>46196</v>
      </c>
      <c r="F123">
        <v>53148</v>
      </c>
      <c r="G123">
        <v>44602</v>
      </c>
      <c r="H123">
        <v>92604</v>
      </c>
      <c r="I123">
        <v>156502</v>
      </c>
      <c r="J123">
        <f t="shared" si="8"/>
        <v>78610.399999999994</v>
      </c>
      <c r="K123">
        <f t="shared" si="9"/>
        <v>21352.424456253208</v>
      </c>
    </row>
    <row r="124" spans="1:11" x14ac:dyDescent="0.25">
      <c r="A124" t="s">
        <v>102</v>
      </c>
      <c r="E124">
        <v>337064</v>
      </c>
      <c r="F124">
        <v>287054</v>
      </c>
      <c r="G124">
        <v>309401</v>
      </c>
      <c r="H124">
        <v>531727</v>
      </c>
      <c r="I124">
        <v>552978</v>
      </c>
      <c r="J124">
        <f t="shared" si="8"/>
        <v>403644.8</v>
      </c>
      <c r="K124">
        <f t="shared" si="9"/>
        <v>57277.293053530404</v>
      </c>
    </row>
    <row r="125" spans="1:11" x14ac:dyDescent="0.25">
      <c r="A125" t="s">
        <v>183</v>
      </c>
      <c r="E125">
        <v>450283</v>
      </c>
      <c r="F125">
        <v>472636</v>
      </c>
      <c r="G125">
        <v>454682</v>
      </c>
      <c r="H125">
        <v>426378</v>
      </c>
      <c r="I125">
        <v>453727</v>
      </c>
      <c r="J125">
        <f t="shared" si="8"/>
        <v>451541.2</v>
      </c>
      <c r="K125">
        <f t="shared" si="9"/>
        <v>7397.3057081615871</v>
      </c>
    </row>
    <row r="126" spans="1:11" x14ac:dyDescent="0.25">
      <c r="A126" t="s">
        <v>184</v>
      </c>
      <c r="E126">
        <v>262591</v>
      </c>
      <c r="F126">
        <v>283779</v>
      </c>
      <c r="G126">
        <v>250853</v>
      </c>
      <c r="H126">
        <v>299388</v>
      </c>
      <c r="I126">
        <v>306864</v>
      </c>
      <c r="J126">
        <f t="shared" si="8"/>
        <v>280695</v>
      </c>
      <c r="K126">
        <f t="shared" si="9"/>
        <v>10634.979186627494</v>
      </c>
    </row>
    <row r="127" spans="1:11" x14ac:dyDescent="0.25">
      <c r="A127" t="s">
        <v>5</v>
      </c>
    </row>
    <row r="128" spans="1:11" x14ac:dyDescent="0.25">
      <c r="A128" t="s">
        <v>6</v>
      </c>
      <c r="E128">
        <v>1495752</v>
      </c>
      <c r="F128">
        <v>1537899</v>
      </c>
      <c r="G128">
        <v>1529510</v>
      </c>
      <c r="H128">
        <v>1492727</v>
      </c>
      <c r="I128">
        <v>1527147</v>
      </c>
      <c r="J128">
        <f t="shared" si="8"/>
        <v>1516607</v>
      </c>
      <c r="K128">
        <f t="shared" si="9"/>
        <v>9316.9568475978249</v>
      </c>
    </row>
    <row r="129" spans="1:11" x14ac:dyDescent="0.25">
      <c r="A129" t="s">
        <v>11</v>
      </c>
      <c r="B129" t="s">
        <v>175</v>
      </c>
      <c r="C129" t="s">
        <v>173</v>
      </c>
      <c r="E129">
        <v>935180</v>
      </c>
      <c r="F129">
        <v>721082</v>
      </c>
      <c r="G129">
        <v>664482</v>
      </c>
      <c r="H129">
        <v>649015</v>
      </c>
      <c r="I129">
        <v>713714</v>
      </c>
      <c r="J129">
        <f t="shared" si="8"/>
        <v>736694.6</v>
      </c>
      <c r="K129">
        <f t="shared" si="9"/>
        <v>51512.467968056138</v>
      </c>
    </row>
    <row r="130" spans="1:11" x14ac:dyDescent="0.25">
      <c r="A130" t="s">
        <v>47</v>
      </c>
      <c r="B130" t="s">
        <v>147</v>
      </c>
      <c r="E130">
        <v>2377094</v>
      </c>
      <c r="F130">
        <v>3498046</v>
      </c>
      <c r="G130">
        <v>2007166</v>
      </c>
      <c r="H130">
        <v>4574325</v>
      </c>
      <c r="I130">
        <v>4135058</v>
      </c>
      <c r="J130">
        <f t="shared" si="8"/>
        <v>3318337.8</v>
      </c>
      <c r="K130">
        <f t="shared" si="9"/>
        <v>494061.84577200434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2014-08-19T20:36:08Z</dcterms:modified>
</cp:coreProperties>
</file>