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4" i="1"/>
  <c r="K54" i="1"/>
  <c r="J55" i="1"/>
  <c r="K55" i="1"/>
  <c r="J57" i="1"/>
  <c r="K57" i="1"/>
  <c r="J58" i="1"/>
  <c r="K58" i="1"/>
  <c r="J59" i="1"/>
  <c r="K59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2" i="1"/>
  <c r="K72" i="1"/>
  <c r="J74" i="1"/>
  <c r="K74" i="1"/>
  <c r="J77" i="1"/>
  <c r="K77" i="1"/>
  <c r="J78" i="1"/>
  <c r="K78" i="1"/>
  <c r="J80" i="1"/>
  <c r="K80" i="1"/>
  <c r="J83" i="1"/>
  <c r="K83" i="1"/>
  <c r="J84" i="1"/>
  <c r="K84" i="1"/>
  <c r="J85" i="1"/>
  <c r="K85" i="1"/>
  <c r="J86" i="1"/>
  <c r="K86" i="1"/>
  <c r="J87" i="1"/>
  <c r="K87" i="1"/>
  <c r="J88" i="1"/>
  <c r="K88" i="1"/>
  <c r="J90" i="1"/>
  <c r="K90" i="1"/>
  <c r="J91" i="1"/>
  <c r="K91" i="1"/>
  <c r="J92" i="1"/>
  <c r="K92" i="1"/>
  <c r="J94" i="1"/>
  <c r="K94" i="1"/>
  <c r="J95" i="1"/>
  <c r="K95" i="1"/>
  <c r="J96" i="1"/>
  <c r="K96" i="1"/>
  <c r="J98" i="1"/>
  <c r="K98" i="1"/>
  <c r="J102" i="1"/>
  <c r="K102" i="1"/>
  <c r="J103" i="1"/>
  <c r="K103" i="1"/>
  <c r="J105" i="1"/>
  <c r="K105" i="1"/>
  <c r="J107" i="1"/>
  <c r="K107" i="1"/>
  <c r="J108" i="1"/>
  <c r="K108" i="1"/>
  <c r="J109" i="1"/>
  <c r="K109" i="1"/>
  <c r="J110" i="1"/>
  <c r="K110" i="1"/>
  <c r="J111" i="1"/>
  <c r="K111" i="1"/>
  <c r="J113" i="1"/>
  <c r="K113" i="1"/>
  <c r="J115" i="1"/>
  <c r="K115" i="1"/>
  <c r="J116" i="1"/>
  <c r="K116" i="1"/>
  <c r="J117" i="1"/>
  <c r="K117" i="1"/>
  <c r="J118" i="1"/>
  <c r="K118" i="1"/>
  <c r="J120" i="1"/>
  <c r="K120" i="1"/>
  <c r="J121" i="1"/>
  <c r="K121" i="1"/>
  <c r="J122" i="1"/>
  <c r="K122" i="1"/>
  <c r="J123" i="1"/>
  <c r="K123" i="1"/>
  <c r="J126" i="1"/>
  <c r="K126" i="1"/>
  <c r="J127" i="1"/>
  <c r="K127" i="1"/>
  <c r="J128" i="1"/>
  <c r="K128" i="1"/>
  <c r="J129" i="1"/>
  <c r="K129" i="1"/>
  <c r="K2" i="1"/>
  <c r="J2" i="1"/>
</calcChain>
</file>

<file path=xl/sharedStrings.xml><?xml version="1.0" encoding="utf-8"?>
<sst xmlns="http://schemas.openxmlformats.org/spreadsheetml/2006/main" count="345" uniqueCount="188">
  <si>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</si>
  <si>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</si>
  <si>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</si>
  <si>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</si>
  <si>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</si>
  <si>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</si>
  <si>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</si>
  <si>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</si>
  <si>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</si>
  <si>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</si>
  <si>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</si>
  <si>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</si>
  <si>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</si>
  <si>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</si>
  <si>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</si>
  <si>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</si>
  <si>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</si>
  <si>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</si>
  <si>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</si>
  <si>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</si>
  <si>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</si>
  <si>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</si>
  <si>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</si>
  <si>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</si>
  <si>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</si>
  <si>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</si>
  <si>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</si>
  <si>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</si>
  <si>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</si>
  <si>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</si>
  <si>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</si>
  <si>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</si>
  <si>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</si>
  <si>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</si>
  <si>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</si>
  <si>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</si>
  <si>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</si>
  <si>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</si>
  <si>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</si>
  <si>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</si>
  <si>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</si>
  <si>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</si>
  <si>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</si>
  <si>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</si>
  <si>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</si>
  <si>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</si>
  <si>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</si>
  <si>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</si>
  <si>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</si>
  <si>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</si>
  <si>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</si>
  <si>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</si>
  <si>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</si>
  <si>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</si>
  <si>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</si>
  <si>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</si>
  <si>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</si>
  <si>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</si>
  <si>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</si>
  <si>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</si>
  <si>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</si>
  <si>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</si>
  <si>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</si>
  <si>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</si>
  <si>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</si>
  <si>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</si>
  <si>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</si>
  <si>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</si>
  <si>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</si>
  <si>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</si>
  <si>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</si>
  <si>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</si>
  <si>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</si>
  <si>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</si>
  <si>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</si>
  <si>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</si>
  <si>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</si>
  <si>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</si>
  <si>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</si>
  <si>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</si>
  <si>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</si>
  <si>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</si>
  <si>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</si>
  <si>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</si>
  <si>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</si>
  <si>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</si>
  <si>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</si>
  <si>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</si>
  <si>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</si>
  <si>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</si>
  <si>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</si>
  <si>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</si>
  <si>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</si>
  <si>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</si>
  <si>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</si>
  <si>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</si>
  <si>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</si>
  <si>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</si>
  <si>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</si>
  <si>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</si>
  <si>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</si>
  <si>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</si>
  <si>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</si>
  <si>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</si>
  <si>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</si>
  <si>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</si>
  <si>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</si>
  <si>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</si>
  <si>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</si>
  <si>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</si>
  <si>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</si>
  <si>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</si>
  <si>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</si>
  <si>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</si>
  <si>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</si>
  <si>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</si>
  <si>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</si>
  <si>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</si>
  <si>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</si>
  <si>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</si>
  <si>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</si>
  <si>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</si>
  <si>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</si>
  <si>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</si>
  <si>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</si>
  <si>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</si>
  <si>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</si>
  <si>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</si>
  <si>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</si>
  <si>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</si>
  <si>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</si>
  <si>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</si>
  <si>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</si>
  <si>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</si>
  <si>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</si>
  <si>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</si>
  <si>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</si>
  <si>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</si>
  <si>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</si>
  <si>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</si>
  <si>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</si>
  <si>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</si>
  <si>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</si>
  <si>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</si>
  <si>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</si>
  <si>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</si>
  <si>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</si>
  <si>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</si>
  <si>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</si>
  <si>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</si>
  <si>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</si>
  <si>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</si>
  <si>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</si>
  <si>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</si>
  <si>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</si>
  <si>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</si>
  <si>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</si>
  <si>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</si>
  <si>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</si>
  <si>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</si>
  <si>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</si>
  <si>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</si>
  <si>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</si>
  <si>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</si>
  <si>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</si>
  <si>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</si>
  <si>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</si>
  <si>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</si>
  <si>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</si>
  <si>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</si>
  <si>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</si>
  <si>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</si>
  <si>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</si>
  <si>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</si>
  <si>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</si>
  <si>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</si>
  <si>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</si>
  <si>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</si>
  <si>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</si>
  <si>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</si>
  <si>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</si>
  <si>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</si>
  <si>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</si>
  <si>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</si>
  <si>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</si>
  <si>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</si>
  <si>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Col-0 Control Day 1 8h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</si>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</sst>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zoomScale="80" zoomScaleNormal="80" workbookViewId="0">
      <selection activeCell="O10" sqref="O10"/>
    </sheetView>
  </sheetViews>
  <sheetFormatPr defaultRowHeight="15" x14ac:dyDescent="0.25"/>
  <cols>
    <col min="1" max="1" width="31.85546875" customWidth="1"/>
    <col min="2" max="2" width="1.28515625" customWidth="1"/>
    <col min="3" max="3" width="1.7109375" customWidth="1"/>
    <col min="4" max="4" width="10.85546875" bestFit="1" customWidth="1"/>
    <col min="5" max="9" width="12.85546875" customWidth="1"/>
  </cols>
  <sheetData>
    <row r="1" spans="1:11" x14ac:dyDescent="0.25">
      <c r="A1" t="s">
        <v>0</v>
      </c>
      <c r="E1">
        <v>16</v>
      </c>
      <c r="F1">
        <v>17</v>
      </c>
      <c r="G1">
        <v>18</v>
      </c>
      <c r="H1">
        <v>19</v>
      </c>
      <c r="I1">
        <v>20</v>
      </c>
      <c r="J1" t="s">
        <v>187</v>
      </c>
      <c r="K1" t="s">
        <v>185</v>
      </c>
    </row>
    <row r="2" spans="1:11" x14ac:dyDescent="0.25">
      <c r="A2" t="s">
        <v>112</v>
      </c>
      <c r="B2" s="1" t="s">
        <v>119</v>
      </c>
      <c r="C2" s="1" t="s">
        <v>120</v>
      </c>
      <c r="E2">
        <v>23868138</v>
      </c>
      <c r="F2">
        <v>20389989</v>
      </c>
      <c r="G2">
        <v>20144388</v>
      </c>
      <c r="H2">
        <v>24055643</v>
      </c>
      <c r="I2">
        <v>24178883</v>
      </c>
      <c r="J2">
        <f>AVERAGE(E2:I2)</f>
        <v>22527408.199999999</v>
      </c>
      <c r="K2">
        <f>STDEV(E2:I2)/SQRT(5)</f>
        <v>924872.23781749443</v>
      </c>
    </row>
    <row r="3" spans="1:11" x14ac:dyDescent="0.25">
      <c r="A3" t="s">
        <v>55</v>
      </c>
      <c r="B3" s="1"/>
      <c r="C3" s="1"/>
      <c r="E3">
        <v>11286391</v>
      </c>
      <c r="F3">
        <v>20622849</v>
      </c>
      <c r="G3">
        <v>15642063</v>
      </c>
      <c r="H3">
        <v>13929195</v>
      </c>
      <c r="I3">
        <v>39553496</v>
      </c>
      <c r="J3">
        <f t="shared" ref="J3:J66" si="0">AVERAGE(E3:I3)</f>
        <v>20206798.800000001</v>
      </c>
      <c r="K3">
        <f t="shared" ref="K3:K66" si="1">STDEV(E3:I3)/SQRT(5)</f>
        <v>5070929.8359831637</v>
      </c>
    </row>
    <row r="4" spans="1:11" x14ac:dyDescent="0.25">
      <c r="A4" t="s">
        <v>3</v>
      </c>
      <c r="E4">
        <v>3508345</v>
      </c>
      <c r="F4">
        <v>3110685</v>
      </c>
      <c r="G4">
        <v>3047490</v>
      </c>
      <c r="H4">
        <v>3051213</v>
      </c>
      <c r="I4">
        <v>3268408</v>
      </c>
      <c r="J4">
        <f t="shared" si="0"/>
        <v>3197228.2</v>
      </c>
      <c r="K4">
        <f t="shared" si="1"/>
        <v>87490.548005713164</v>
      </c>
    </row>
    <row r="5" spans="1:11" x14ac:dyDescent="0.25">
      <c r="A5" t="s">
        <v>34</v>
      </c>
      <c r="B5" s="2" t="s">
        <v>122</v>
      </c>
      <c r="E5">
        <v>14445196</v>
      </c>
      <c r="F5">
        <v>16373345</v>
      </c>
      <c r="G5">
        <v>14587941</v>
      </c>
      <c r="H5">
        <v>6873506</v>
      </c>
      <c r="I5">
        <v>38808782</v>
      </c>
      <c r="J5">
        <f t="shared" si="0"/>
        <v>18217754</v>
      </c>
      <c r="K5">
        <f t="shared" si="1"/>
        <v>5401351.5790952826</v>
      </c>
    </row>
    <row r="6" spans="1:11" x14ac:dyDescent="0.25">
      <c r="A6" t="s">
        <v>40</v>
      </c>
      <c r="B6" t="s">
        <v>121</v>
      </c>
      <c r="E6">
        <v>28845532</v>
      </c>
      <c r="F6">
        <v>29637088</v>
      </c>
      <c r="G6">
        <v>14866765</v>
      </c>
      <c r="H6">
        <v>28123285</v>
      </c>
      <c r="I6">
        <v>37955394</v>
      </c>
      <c r="J6">
        <f t="shared" si="0"/>
        <v>27885612.800000001</v>
      </c>
      <c r="K6">
        <f t="shared" si="1"/>
        <v>3707671.0329857673</v>
      </c>
    </row>
    <row r="7" spans="1:11" x14ac:dyDescent="0.25">
      <c r="A7" t="s">
        <v>87</v>
      </c>
      <c r="E7">
        <v>1545864</v>
      </c>
      <c r="F7">
        <v>1756050</v>
      </c>
      <c r="G7">
        <v>1694442</v>
      </c>
      <c r="H7">
        <v>1120285</v>
      </c>
      <c r="I7">
        <v>2870222</v>
      </c>
      <c r="J7">
        <f t="shared" si="0"/>
        <v>1797372.6</v>
      </c>
      <c r="K7">
        <f t="shared" si="1"/>
        <v>290259.56441736757</v>
      </c>
    </row>
    <row r="8" spans="1:11" x14ac:dyDescent="0.25">
      <c r="A8" t="s">
        <v>76</v>
      </c>
      <c r="E8">
        <v>87161</v>
      </c>
      <c r="F8">
        <v>98926</v>
      </c>
      <c r="G8">
        <v>124738</v>
      </c>
      <c r="H8">
        <v>96293</v>
      </c>
      <c r="I8">
        <v>176075</v>
      </c>
      <c r="J8">
        <f t="shared" si="0"/>
        <v>116638.6</v>
      </c>
      <c r="K8">
        <f t="shared" si="1"/>
        <v>16116.597756970912</v>
      </c>
    </row>
    <row r="9" spans="1:11" x14ac:dyDescent="0.25">
      <c r="A9" t="s">
        <v>78</v>
      </c>
      <c r="E9">
        <v>272207</v>
      </c>
      <c r="F9">
        <v>371841</v>
      </c>
      <c r="G9">
        <v>502404</v>
      </c>
      <c r="H9">
        <v>302598</v>
      </c>
      <c r="I9">
        <v>695703</v>
      </c>
      <c r="J9">
        <f t="shared" si="0"/>
        <v>428950.6</v>
      </c>
      <c r="K9">
        <f t="shared" si="1"/>
        <v>77571.672328627785</v>
      </c>
    </row>
    <row r="10" spans="1:11" x14ac:dyDescent="0.25">
      <c r="A10" t="s">
        <v>115</v>
      </c>
      <c r="E10">
        <v>2746767</v>
      </c>
      <c r="F10">
        <v>2635623</v>
      </c>
      <c r="G10">
        <v>2253367</v>
      </c>
      <c r="H10">
        <v>2746723</v>
      </c>
      <c r="I10">
        <v>3000791</v>
      </c>
      <c r="J10">
        <f t="shared" si="0"/>
        <v>2676654.2000000002</v>
      </c>
      <c r="K10">
        <f t="shared" si="1"/>
        <v>121602.9850844131</v>
      </c>
    </row>
    <row r="11" spans="1:11" x14ac:dyDescent="0.25">
      <c r="A11" t="s">
        <v>64</v>
      </c>
      <c r="B11" t="s">
        <v>129</v>
      </c>
      <c r="E11">
        <v>15046065</v>
      </c>
      <c r="F11">
        <v>15273334</v>
      </c>
      <c r="G11">
        <v>10853042</v>
      </c>
      <c r="H11">
        <v>14977364</v>
      </c>
      <c r="I11">
        <v>16941026</v>
      </c>
      <c r="J11">
        <f t="shared" si="0"/>
        <v>14618166.199999999</v>
      </c>
      <c r="K11">
        <f t="shared" si="1"/>
        <v>1007799.6621502893</v>
      </c>
    </row>
    <row r="12" spans="1:11" x14ac:dyDescent="0.25">
      <c r="A12" t="s">
        <v>68</v>
      </c>
      <c r="B12" t="s">
        <v>129</v>
      </c>
      <c r="E12">
        <v>517266</v>
      </c>
      <c r="F12">
        <v>430299</v>
      </c>
      <c r="G12">
        <v>371724</v>
      </c>
      <c r="H12">
        <v>395820</v>
      </c>
      <c r="I12">
        <v>396196</v>
      </c>
      <c r="J12">
        <f t="shared" si="0"/>
        <v>422261</v>
      </c>
      <c r="K12">
        <f t="shared" si="1"/>
        <v>25517.698313131612</v>
      </c>
    </row>
    <row r="13" spans="1:11" x14ac:dyDescent="0.25">
      <c r="A13" t="s">
        <v>43</v>
      </c>
      <c r="B13" t="s">
        <v>123</v>
      </c>
      <c r="C13" t="s">
        <v>124</v>
      </c>
      <c r="E13">
        <v>1981054</v>
      </c>
      <c r="F13">
        <v>2273288</v>
      </c>
      <c r="G13">
        <v>946868</v>
      </c>
      <c r="H13">
        <v>2058069</v>
      </c>
      <c r="I13">
        <v>3211626</v>
      </c>
      <c r="J13">
        <f t="shared" si="0"/>
        <v>2094181</v>
      </c>
      <c r="K13">
        <f t="shared" si="1"/>
        <v>361330.28935559775</v>
      </c>
    </row>
    <row r="14" spans="1:11" x14ac:dyDescent="0.25">
      <c r="A14" t="s">
        <v>82</v>
      </c>
      <c r="B14" t="s">
        <v>123</v>
      </c>
      <c r="C14" t="s">
        <v>124</v>
      </c>
      <c r="E14">
        <v>437094</v>
      </c>
      <c r="F14">
        <v>290470</v>
      </c>
      <c r="G14">
        <v>71039</v>
      </c>
      <c r="H14">
        <v>455001</v>
      </c>
      <c r="I14">
        <v>217899</v>
      </c>
      <c r="J14">
        <f t="shared" si="0"/>
        <v>294300.59999999998</v>
      </c>
      <c r="K14">
        <f t="shared" si="1"/>
        <v>71383.539299056894</v>
      </c>
    </row>
    <row r="15" spans="1:11" ht="15.75" x14ac:dyDescent="0.25">
      <c r="A15" t="s">
        <v>101</v>
      </c>
      <c r="B15" t="s">
        <v>125</v>
      </c>
      <c r="C15" s="3" t="s">
        <v>126</v>
      </c>
      <c r="E15">
        <v>26265492</v>
      </c>
      <c r="F15">
        <v>24795764</v>
      </c>
      <c r="G15">
        <v>25856107</v>
      </c>
      <c r="H15">
        <v>21051160</v>
      </c>
      <c r="I15">
        <v>25798030</v>
      </c>
      <c r="J15">
        <f t="shared" si="0"/>
        <v>24753310.600000001</v>
      </c>
      <c r="K15">
        <f t="shared" si="1"/>
        <v>956608.91871619096</v>
      </c>
    </row>
    <row r="16" spans="1:11" x14ac:dyDescent="0.25">
      <c r="A16" t="s">
        <v>8</v>
      </c>
      <c r="B16" t="s">
        <v>128</v>
      </c>
      <c r="C16" s="4" t="s">
        <v>127</v>
      </c>
      <c r="I16">
        <v>772538</v>
      </c>
    </row>
    <row r="17" spans="1:11" x14ac:dyDescent="0.25">
      <c r="A17" t="s">
        <v>176</v>
      </c>
      <c r="B17" t="s">
        <v>131</v>
      </c>
      <c r="C17" t="s">
        <v>132</v>
      </c>
      <c r="H17">
        <v>121120</v>
      </c>
    </row>
    <row r="18" spans="1:11" x14ac:dyDescent="0.25">
      <c r="A18" t="s">
        <v>177</v>
      </c>
      <c r="B18" t="s">
        <v>130</v>
      </c>
      <c r="F18">
        <v>335181</v>
      </c>
      <c r="H18">
        <v>933248</v>
      </c>
      <c r="I18">
        <v>42236192</v>
      </c>
      <c r="J18">
        <f t="shared" si="0"/>
        <v>14501540.333333334</v>
      </c>
      <c r="K18">
        <f t="shared" si="1"/>
        <v>10742416.844803819</v>
      </c>
    </row>
    <row r="19" spans="1:11" x14ac:dyDescent="0.25">
      <c r="A19" t="s">
        <v>49</v>
      </c>
      <c r="E19">
        <v>1324249</v>
      </c>
      <c r="F19">
        <v>1391342</v>
      </c>
      <c r="G19">
        <v>1260952</v>
      </c>
      <c r="H19">
        <v>1365804</v>
      </c>
      <c r="I19">
        <v>1805031</v>
      </c>
      <c r="J19">
        <f t="shared" si="0"/>
        <v>1429475.6</v>
      </c>
      <c r="K19">
        <f t="shared" si="1"/>
        <v>96442.455295683758</v>
      </c>
    </row>
    <row r="20" spans="1:11" x14ac:dyDescent="0.25">
      <c r="A20" t="s">
        <v>57</v>
      </c>
      <c r="E20">
        <v>1342672</v>
      </c>
      <c r="F20">
        <v>1604961</v>
      </c>
      <c r="G20">
        <v>1183813</v>
      </c>
      <c r="H20">
        <v>1281209</v>
      </c>
      <c r="I20">
        <v>1673382</v>
      </c>
      <c r="J20">
        <f t="shared" si="0"/>
        <v>1417207.4</v>
      </c>
      <c r="K20">
        <f t="shared" si="1"/>
        <v>94710.315331857913</v>
      </c>
    </row>
    <row r="21" spans="1:11" x14ac:dyDescent="0.25">
      <c r="A21" t="s">
        <v>18</v>
      </c>
      <c r="B21" t="s">
        <v>133</v>
      </c>
      <c r="E21">
        <v>2105234</v>
      </c>
      <c r="F21">
        <v>1987294</v>
      </c>
      <c r="G21">
        <v>1967449</v>
      </c>
      <c r="H21">
        <v>1834511</v>
      </c>
      <c r="I21">
        <v>1981760</v>
      </c>
      <c r="J21">
        <f t="shared" si="0"/>
        <v>1975249.6</v>
      </c>
      <c r="K21">
        <f t="shared" si="1"/>
        <v>42983.485208391365</v>
      </c>
    </row>
    <row r="22" spans="1:11" x14ac:dyDescent="0.25">
      <c r="A22" t="s">
        <v>99</v>
      </c>
      <c r="E22">
        <v>22038722</v>
      </c>
      <c r="F22">
        <v>14835117</v>
      </c>
      <c r="G22">
        <v>19205405</v>
      </c>
      <c r="H22">
        <v>22954054</v>
      </c>
      <c r="I22">
        <v>40634387</v>
      </c>
      <c r="J22">
        <f t="shared" si="0"/>
        <v>23933537</v>
      </c>
      <c r="K22">
        <f t="shared" si="1"/>
        <v>4407973.3453132296</v>
      </c>
    </row>
    <row r="23" spans="1:11" x14ac:dyDescent="0.25">
      <c r="A23" t="s">
        <v>48</v>
      </c>
      <c r="B23" t="s">
        <v>138</v>
      </c>
      <c r="C23" t="s">
        <v>134</v>
      </c>
      <c r="E23">
        <v>1939333</v>
      </c>
      <c r="F23">
        <v>2030345</v>
      </c>
      <c r="G23">
        <v>1815794</v>
      </c>
      <c r="H23">
        <v>2660119</v>
      </c>
      <c r="I23">
        <v>3903200</v>
      </c>
      <c r="J23">
        <f t="shared" si="0"/>
        <v>2469758.2000000002</v>
      </c>
      <c r="K23">
        <f t="shared" si="1"/>
        <v>386852.46904826653</v>
      </c>
    </row>
    <row r="24" spans="1:11" x14ac:dyDescent="0.25">
      <c r="A24" t="s">
        <v>69</v>
      </c>
      <c r="B24" t="s">
        <v>137</v>
      </c>
      <c r="E24">
        <v>5087028</v>
      </c>
      <c r="F24">
        <v>2805546</v>
      </c>
      <c r="G24">
        <v>2764977</v>
      </c>
      <c r="H24">
        <v>4277428</v>
      </c>
      <c r="I24">
        <v>4689393</v>
      </c>
      <c r="J24">
        <f t="shared" si="0"/>
        <v>3924874.4</v>
      </c>
      <c r="K24">
        <f t="shared" si="1"/>
        <v>482578.58252232883</v>
      </c>
    </row>
    <row r="25" spans="1:11" x14ac:dyDescent="0.25">
      <c r="A25" t="s">
        <v>77</v>
      </c>
      <c r="B25" t="s">
        <v>137</v>
      </c>
      <c r="E25">
        <v>3479293</v>
      </c>
      <c r="F25">
        <v>3986970</v>
      </c>
      <c r="G25">
        <v>4186908</v>
      </c>
      <c r="H25">
        <v>2561205</v>
      </c>
      <c r="I25">
        <v>5771944</v>
      </c>
      <c r="J25">
        <f t="shared" si="0"/>
        <v>3997264</v>
      </c>
      <c r="K25">
        <f t="shared" si="1"/>
        <v>525172.32047652698</v>
      </c>
    </row>
    <row r="26" spans="1:11" x14ac:dyDescent="0.25">
      <c r="A26" t="s">
        <v>81</v>
      </c>
      <c r="B26" t="s">
        <v>137</v>
      </c>
      <c r="E26">
        <v>204968</v>
      </c>
      <c r="F26">
        <v>231107</v>
      </c>
      <c r="G26">
        <v>156303</v>
      </c>
      <c r="H26">
        <v>245232</v>
      </c>
      <c r="I26">
        <v>214885</v>
      </c>
      <c r="J26">
        <f t="shared" si="0"/>
        <v>210499</v>
      </c>
      <c r="K26">
        <f t="shared" si="1"/>
        <v>15195.568969275222</v>
      </c>
    </row>
    <row r="27" spans="1:11" x14ac:dyDescent="0.25">
      <c r="A27" t="s">
        <v>86</v>
      </c>
      <c r="B27" t="s">
        <v>137</v>
      </c>
      <c r="E27">
        <v>2139521</v>
      </c>
      <c r="F27">
        <v>2224176</v>
      </c>
      <c r="G27">
        <v>2286689</v>
      </c>
      <c r="H27">
        <v>2150247</v>
      </c>
      <c r="I27">
        <v>3366241</v>
      </c>
      <c r="J27">
        <f t="shared" si="0"/>
        <v>2433374.7999999998</v>
      </c>
      <c r="K27">
        <f t="shared" si="1"/>
        <v>234737.25906349003</v>
      </c>
    </row>
    <row r="28" spans="1:11" x14ac:dyDescent="0.25">
      <c r="A28" t="s">
        <v>88</v>
      </c>
      <c r="B28" t="s">
        <v>137</v>
      </c>
      <c r="E28">
        <v>7567123</v>
      </c>
      <c r="F28">
        <v>7400070</v>
      </c>
      <c r="G28">
        <v>4648002</v>
      </c>
      <c r="H28">
        <v>6311014</v>
      </c>
      <c r="I28">
        <v>7088362</v>
      </c>
      <c r="J28">
        <f t="shared" si="0"/>
        <v>6602914.2000000002</v>
      </c>
      <c r="K28">
        <f t="shared" si="1"/>
        <v>534214.51601696538</v>
      </c>
    </row>
    <row r="29" spans="1:11" x14ac:dyDescent="0.25">
      <c r="A29" t="s">
        <v>44</v>
      </c>
      <c r="B29" t="s">
        <v>137</v>
      </c>
      <c r="E29">
        <v>4580625</v>
      </c>
      <c r="F29">
        <v>4808359</v>
      </c>
      <c r="G29">
        <v>2702593</v>
      </c>
      <c r="H29">
        <v>4426898</v>
      </c>
      <c r="I29">
        <v>4856302</v>
      </c>
      <c r="J29">
        <f t="shared" si="0"/>
        <v>4274955.4000000004</v>
      </c>
      <c r="K29">
        <f t="shared" si="1"/>
        <v>400707.32741099223</v>
      </c>
    </row>
    <row r="30" spans="1:11" x14ac:dyDescent="0.25">
      <c r="A30" t="s">
        <v>54</v>
      </c>
      <c r="B30" t="s">
        <v>137</v>
      </c>
      <c r="E30">
        <v>11101789</v>
      </c>
      <c r="F30">
        <v>14606089</v>
      </c>
      <c r="G30">
        <v>17162718</v>
      </c>
      <c r="H30">
        <v>9974422</v>
      </c>
      <c r="I30">
        <v>39379961</v>
      </c>
      <c r="J30">
        <f t="shared" si="0"/>
        <v>18444995.800000001</v>
      </c>
      <c r="K30">
        <f t="shared" si="1"/>
        <v>5386685.0488472162</v>
      </c>
    </row>
    <row r="31" spans="1:11" x14ac:dyDescent="0.25">
      <c r="A31" t="s">
        <v>79</v>
      </c>
      <c r="B31" t="s">
        <v>137</v>
      </c>
      <c r="E31">
        <v>4149517</v>
      </c>
      <c r="F31">
        <v>4406783</v>
      </c>
      <c r="G31">
        <v>4888054</v>
      </c>
      <c r="H31">
        <v>4217562</v>
      </c>
      <c r="I31">
        <v>8457025</v>
      </c>
      <c r="J31">
        <f t="shared" si="0"/>
        <v>5223788.2</v>
      </c>
      <c r="K31">
        <f t="shared" si="1"/>
        <v>818553.14218035946</v>
      </c>
    </row>
    <row r="32" spans="1:11" x14ac:dyDescent="0.25">
      <c r="A32" t="s">
        <v>111</v>
      </c>
      <c r="B32" t="s">
        <v>137</v>
      </c>
      <c r="I32">
        <v>164942259</v>
      </c>
    </row>
    <row r="33" spans="1:11" x14ac:dyDescent="0.25">
      <c r="A33" t="s">
        <v>50</v>
      </c>
      <c r="C33" s="4" t="s">
        <v>135</v>
      </c>
      <c r="E33">
        <v>1492618</v>
      </c>
      <c r="F33">
        <v>1492327</v>
      </c>
      <c r="G33">
        <v>1502913</v>
      </c>
      <c r="H33">
        <v>1456330</v>
      </c>
      <c r="I33">
        <v>2121537</v>
      </c>
      <c r="J33">
        <f t="shared" si="0"/>
        <v>1613145</v>
      </c>
      <c r="K33">
        <f t="shared" si="1"/>
        <v>127343.67093931287</v>
      </c>
    </row>
    <row r="34" spans="1:11" x14ac:dyDescent="0.25">
      <c r="A34" t="s">
        <v>28</v>
      </c>
      <c r="E34">
        <v>302291082</v>
      </c>
      <c r="F34">
        <v>317689299</v>
      </c>
      <c r="G34">
        <v>397876277</v>
      </c>
      <c r="H34">
        <v>276131123</v>
      </c>
      <c r="I34">
        <v>469456041</v>
      </c>
      <c r="J34">
        <f t="shared" si="0"/>
        <v>352688764.39999998</v>
      </c>
      <c r="K34">
        <f t="shared" si="1"/>
        <v>35568574.3359669</v>
      </c>
    </row>
    <row r="35" spans="1:11" x14ac:dyDescent="0.25">
      <c r="A35" t="s">
        <v>67</v>
      </c>
      <c r="C35" t="s">
        <v>136</v>
      </c>
      <c r="E35">
        <v>3542356</v>
      </c>
      <c r="F35">
        <v>4347067</v>
      </c>
      <c r="G35">
        <v>7065919</v>
      </c>
      <c r="H35">
        <v>3480964</v>
      </c>
      <c r="I35">
        <v>13035535</v>
      </c>
      <c r="J35">
        <f t="shared" si="0"/>
        <v>6294368.2000000002</v>
      </c>
      <c r="K35">
        <f t="shared" si="1"/>
        <v>1807199.7228786142</v>
      </c>
    </row>
    <row r="36" spans="1:11" x14ac:dyDescent="0.25">
      <c r="A36" t="s">
        <v>100</v>
      </c>
      <c r="E36">
        <v>6339205</v>
      </c>
      <c r="F36">
        <v>6749328</v>
      </c>
      <c r="G36">
        <v>3053223</v>
      </c>
      <c r="H36">
        <v>5429988</v>
      </c>
      <c r="I36">
        <v>7748778</v>
      </c>
      <c r="J36">
        <f t="shared" si="0"/>
        <v>5864104.4000000004</v>
      </c>
      <c r="K36">
        <f t="shared" si="1"/>
        <v>795325.31942184479</v>
      </c>
    </row>
    <row r="37" spans="1:11" x14ac:dyDescent="0.25">
      <c r="A37" t="s">
        <v>42</v>
      </c>
      <c r="E37">
        <v>6792977</v>
      </c>
      <c r="F37">
        <v>5961565</v>
      </c>
      <c r="G37">
        <v>1402723</v>
      </c>
      <c r="H37">
        <v>7115477</v>
      </c>
      <c r="I37">
        <v>2880519</v>
      </c>
      <c r="J37">
        <f t="shared" si="0"/>
        <v>4830652.2</v>
      </c>
      <c r="K37">
        <f t="shared" si="1"/>
        <v>1138064.691626728</v>
      </c>
    </row>
    <row r="38" spans="1:11" x14ac:dyDescent="0.25">
      <c r="A38" t="s">
        <v>15</v>
      </c>
      <c r="B38" t="s">
        <v>139</v>
      </c>
      <c r="E38">
        <v>117094330</v>
      </c>
      <c r="F38">
        <v>93384065</v>
      </c>
      <c r="G38">
        <v>94119216</v>
      </c>
      <c r="H38">
        <v>103896238</v>
      </c>
      <c r="I38">
        <v>98478348</v>
      </c>
      <c r="J38">
        <f t="shared" si="0"/>
        <v>101394439.40000001</v>
      </c>
      <c r="K38">
        <f t="shared" si="1"/>
        <v>4349391.472885415</v>
      </c>
    </row>
    <row r="39" spans="1:11" ht="15.75" x14ac:dyDescent="0.25">
      <c r="A39" t="s">
        <v>75</v>
      </c>
      <c r="B39" t="s">
        <v>140</v>
      </c>
      <c r="C39" s="3" t="s">
        <v>141</v>
      </c>
      <c r="E39">
        <v>31450374</v>
      </c>
      <c r="F39">
        <v>34203284</v>
      </c>
      <c r="G39">
        <v>35032312</v>
      </c>
      <c r="H39">
        <v>26798874</v>
      </c>
      <c r="I39">
        <v>35150818</v>
      </c>
      <c r="J39">
        <f t="shared" si="0"/>
        <v>32527132.399999999</v>
      </c>
      <c r="K39">
        <f t="shared" si="1"/>
        <v>1580213.404753092</v>
      </c>
    </row>
    <row r="40" spans="1:11" x14ac:dyDescent="0.25">
      <c r="A40" t="s">
        <v>65</v>
      </c>
      <c r="B40" t="s">
        <v>144</v>
      </c>
      <c r="E40">
        <v>6769432</v>
      </c>
      <c r="F40">
        <v>8277047</v>
      </c>
      <c r="G40">
        <v>9868641</v>
      </c>
      <c r="H40">
        <v>9695260</v>
      </c>
      <c r="I40">
        <v>9961061</v>
      </c>
      <c r="J40">
        <f t="shared" si="0"/>
        <v>8914288.1999999993</v>
      </c>
      <c r="K40">
        <f t="shared" si="1"/>
        <v>617370.39043587167</v>
      </c>
    </row>
    <row r="41" spans="1:11" x14ac:dyDescent="0.25">
      <c r="A41" t="s">
        <v>13</v>
      </c>
      <c r="B41" t="s">
        <v>145</v>
      </c>
      <c r="E41">
        <v>277940</v>
      </c>
      <c r="F41">
        <v>209645</v>
      </c>
      <c r="G41">
        <v>147672</v>
      </c>
      <c r="H41">
        <v>304237</v>
      </c>
      <c r="I41">
        <v>294681</v>
      </c>
      <c r="J41">
        <f t="shared" si="0"/>
        <v>246835</v>
      </c>
      <c r="K41">
        <f t="shared" si="1"/>
        <v>29806.162965064788</v>
      </c>
    </row>
    <row r="42" spans="1:11" x14ac:dyDescent="0.25">
      <c r="A42" t="s">
        <v>142</v>
      </c>
      <c r="B42" t="s">
        <v>142</v>
      </c>
      <c r="C42" t="s">
        <v>143</v>
      </c>
      <c r="E42">
        <v>3254345</v>
      </c>
      <c r="F42">
        <v>2918556</v>
      </c>
      <c r="G42">
        <v>2797342</v>
      </c>
      <c r="H42">
        <v>2796112</v>
      </c>
      <c r="I42">
        <v>2886004</v>
      </c>
      <c r="J42">
        <f t="shared" si="0"/>
        <v>2930471.8</v>
      </c>
      <c r="K42">
        <f t="shared" si="1"/>
        <v>84495.361029112129</v>
      </c>
    </row>
    <row r="43" spans="1:11" x14ac:dyDescent="0.25">
      <c r="A43" t="s">
        <v>12</v>
      </c>
      <c r="B43" t="s">
        <v>146</v>
      </c>
      <c r="E43">
        <v>297641</v>
      </c>
      <c r="F43">
        <v>250446</v>
      </c>
      <c r="G43">
        <v>249474</v>
      </c>
      <c r="H43">
        <v>225275</v>
      </c>
      <c r="I43">
        <v>303079</v>
      </c>
      <c r="J43">
        <f t="shared" si="0"/>
        <v>265183</v>
      </c>
      <c r="K43">
        <f t="shared" si="1"/>
        <v>15076.851285994699</v>
      </c>
    </row>
    <row r="44" spans="1:11" x14ac:dyDescent="0.25">
      <c r="A44" t="s">
        <v>58</v>
      </c>
      <c r="B44" t="s">
        <v>147</v>
      </c>
      <c r="C44" t="s">
        <v>136</v>
      </c>
      <c r="E44">
        <v>384888</v>
      </c>
      <c r="F44">
        <v>576704</v>
      </c>
      <c r="G44">
        <v>15099992</v>
      </c>
      <c r="H44">
        <v>490188</v>
      </c>
      <c r="I44">
        <v>1411978</v>
      </c>
      <c r="J44">
        <f t="shared" si="0"/>
        <v>3592750</v>
      </c>
      <c r="K44">
        <f t="shared" si="1"/>
        <v>2882578.6026711566</v>
      </c>
    </row>
    <row r="45" spans="1:11" x14ac:dyDescent="0.25">
      <c r="A45" t="s">
        <v>38</v>
      </c>
      <c r="B45" t="s">
        <v>148</v>
      </c>
      <c r="E45">
        <v>42037878</v>
      </c>
      <c r="F45">
        <v>39478478</v>
      </c>
      <c r="G45">
        <v>41038937</v>
      </c>
      <c r="H45">
        <v>41038738</v>
      </c>
      <c r="I45">
        <v>38990612</v>
      </c>
      <c r="J45">
        <f t="shared" si="0"/>
        <v>40516928.600000001</v>
      </c>
      <c r="K45">
        <f t="shared" si="1"/>
        <v>559735.9604775809</v>
      </c>
    </row>
    <row r="46" spans="1:11" x14ac:dyDescent="0.25">
      <c r="A46" t="s">
        <v>45</v>
      </c>
      <c r="B46" t="s">
        <v>149</v>
      </c>
      <c r="E46">
        <v>236429</v>
      </c>
      <c r="F46">
        <v>237657</v>
      </c>
      <c r="H46">
        <v>233119</v>
      </c>
      <c r="I46">
        <v>170936</v>
      </c>
      <c r="J46">
        <f t="shared" si="0"/>
        <v>219535.25</v>
      </c>
      <c r="K46">
        <f t="shared" si="1"/>
        <v>14514.82455227528</v>
      </c>
    </row>
    <row r="47" spans="1:11" x14ac:dyDescent="0.25">
      <c r="A47" t="s">
        <v>74</v>
      </c>
      <c r="B47" t="s">
        <v>149</v>
      </c>
      <c r="E47">
        <v>345313</v>
      </c>
      <c r="F47">
        <v>344513</v>
      </c>
      <c r="G47">
        <v>434578</v>
      </c>
      <c r="H47">
        <v>283931</v>
      </c>
      <c r="I47">
        <v>465915</v>
      </c>
      <c r="J47">
        <f t="shared" si="0"/>
        <v>374850</v>
      </c>
      <c r="K47">
        <f t="shared" si="1"/>
        <v>33105.362638098377</v>
      </c>
    </row>
    <row r="48" spans="1:11" x14ac:dyDescent="0.25">
      <c r="A48" t="s">
        <v>62</v>
      </c>
      <c r="B48" t="s">
        <v>150</v>
      </c>
      <c r="E48">
        <v>90519010</v>
      </c>
      <c r="F48">
        <v>90446801</v>
      </c>
      <c r="G48">
        <v>98564295</v>
      </c>
      <c r="H48">
        <v>81326606</v>
      </c>
      <c r="I48">
        <v>111897867</v>
      </c>
      <c r="J48">
        <f t="shared" si="0"/>
        <v>94550915.799999997</v>
      </c>
      <c r="K48">
        <f t="shared" si="1"/>
        <v>5123506.2257022774</v>
      </c>
    </row>
    <row r="49" spans="1:11" x14ac:dyDescent="0.25">
      <c r="A49" t="s">
        <v>51</v>
      </c>
      <c r="B49" t="s">
        <v>151</v>
      </c>
      <c r="C49" t="s">
        <v>152</v>
      </c>
      <c r="E49">
        <v>2916761</v>
      </c>
      <c r="F49">
        <v>3129328</v>
      </c>
      <c r="G49">
        <v>2479472</v>
      </c>
      <c r="H49">
        <v>2189255</v>
      </c>
      <c r="I49">
        <v>5065764</v>
      </c>
      <c r="J49">
        <f t="shared" si="0"/>
        <v>3156116</v>
      </c>
      <c r="K49">
        <f t="shared" si="1"/>
        <v>504848.05599952547</v>
      </c>
    </row>
    <row r="50" spans="1:11" ht="15.75" x14ac:dyDescent="0.25">
      <c r="A50" t="s">
        <v>83</v>
      </c>
      <c r="B50" t="s">
        <v>125</v>
      </c>
      <c r="C50" s="3" t="s">
        <v>126</v>
      </c>
      <c r="E50">
        <v>17642464</v>
      </c>
      <c r="F50">
        <v>20731812</v>
      </c>
      <c r="G50">
        <v>20199280</v>
      </c>
      <c r="H50">
        <v>16305731</v>
      </c>
      <c r="I50">
        <v>19813673</v>
      </c>
      <c r="J50">
        <f t="shared" si="0"/>
        <v>18938592</v>
      </c>
      <c r="K50">
        <f t="shared" si="1"/>
        <v>842099.86925571947</v>
      </c>
    </row>
    <row r="51" spans="1:11" x14ac:dyDescent="0.25">
      <c r="A51" t="s">
        <v>96</v>
      </c>
      <c r="B51" t="s">
        <v>154</v>
      </c>
      <c r="C51" t="s">
        <v>153</v>
      </c>
      <c r="E51">
        <v>30444401</v>
      </c>
      <c r="F51">
        <v>30558086</v>
      </c>
      <c r="G51">
        <v>33560257</v>
      </c>
      <c r="H51">
        <v>27561760</v>
      </c>
      <c r="I51">
        <v>32250209</v>
      </c>
      <c r="J51">
        <f t="shared" si="0"/>
        <v>30874942.600000001</v>
      </c>
      <c r="K51">
        <f t="shared" si="1"/>
        <v>1009089.0499121768</v>
      </c>
    </row>
    <row r="52" spans="1:11" x14ac:dyDescent="0.25">
      <c r="A52" t="s">
        <v>20</v>
      </c>
      <c r="B52" t="s">
        <v>155</v>
      </c>
      <c r="E52">
        <v>2719227</v>
      </c>
      <c r="F52">
        <v>3115673</v>
      </c>
      <c r="G52">
        <v>2377262</v>
      </c>
      <c r="H52">
        <v>2199305</v>
      </c>
      <c r="I52">
        <v>3578255</v>
      </c>
      <c r="J52">
        <f t="shared" si="0"/>
        <v>2797944.4</v>
      </c>
      <c r="K52">
        <f t="shared" si="1"/>
        <v>250137.49595924269</v>
      </c>
    </row>
    <row r="53" spans="1:11" x14ac:dyDescent="0.25">
      <c r="A53" t="s">
        <v>178</v>
      </c>
      <c r="B53" t="s">
        <v>156</v>
      </c>
    </row>
    <row r="54" spans="1:11" x14ac:dyDescent="0.25">
      <c r="A54" t="s">
        <v>14</v>
      </c>
      <c r="B54" t="s">
        <v>157</v>
      </c>
      <c r="C54" t="s">
        <v>158</v>
      </c>
      <c r="E54">
        <v>6571741</v>
      </c>
      <c r="F54">
        <v>7395782</v>
      </c>
      <c r="G54">
        <v>10207373</v>
      </c>
      <c r="H54">
        <v>4201180</v>
      </c>
      <c r="I54">
        <v>12508066</v>
      </c>
      <c r="J54">
        <f t="shared" si="0"/>
        <v>8176828.4000000004</v>
      </c>
      <c r="K54">
        <f t="shared" si="1"/>
        <v>1446977.0171163254</v>
      </c>
    </row>
    <row r="55" spans="1:11" x14ac:dyDescent="0.25">
      <c r="A55" t="s">
        <v>21</v>
      </c>
      <c r="B55" t="s">
        <v>160</v>
      </c>
      <c r="C55" t="s">
        <v>159</v>
      </c>
      <c r="E55">
        <v>5642893</v>
      </c>
      <c r="F55">
        <v>6773076</v>
      </c>
      <c r="G55">
        <v>6180504</v>
      </c>
      <c r="H55">
        <v>5122278</v>
      </c>
      <c r="I55">
        <v>6771614</v>
      </c>
      <c r="J55">
        <f t="shared" si="0"/>
        <v>6098073</v>
      </c>
      <c r="K55">
        <f t="shared" si="1"/>
        <v>322137.09138160414</v>
      </c>
    </row>
    <row r="56" spans="1:11" x14ac:dyDescent="0.25">
      <c r="A56" t="s">
        <v>4</v>
      </c>
      <c r="B56" t="s">
        <v>160</v>
      </c>
      <c r="C56" t="s">
        <v>159</v>
      </c>
      <c r="I56">
        <v>7487564</v>
      </c>
    </row>
    <row r="57" spans="1:11" x14ac:dyDescent="0.25">
      <c r="A57" t="s">
        <v>9</v>
      </c>
      <c r="B57" t="s">
        <v>160</v>
      </c>
      <c r="C57" t="s">
        <v>159</v>
      </c>
      <c r="E57">
        <v>1292428</v>
      </c>
      <c r="F57">
        <v>1811733</v>
      </c>
      <c r="G57">
        <v>1203789</v>
      </c>
      <c r="H57">
        <v>1129374</v>
      </c>
      <c r="I57">
        <v>991018</v>
      </c>
      <c r="J57">
        <f t="shared" si="0"/>
        <v>1285668.3999999999</v>
      </c>
      <c r="K57">
        <f t="shared" si="1"/>
        <v>140488.55636691555</v>
      </c>
    </row>
    <row r="58" spans="1:11" x14ac:dyDescent="0.25">
      <c r="A58" t="s">
        <v>10</v>
      </c>
      <c r="B58" t="s">
        <v>161</v>
      </c>
      <c r="C58" t="s">
        <v>174</v>
      </c>
      <c r="E58">
        <v>2070192</v>
      </c>
      <c r="F58">
        <v>2156075</v>
      </c>
      <c r="G58">
        <v>2083788</v>
      </c>
      <c r="H58">
        <v>2108399</v>
      </c>
      <c r="I58">
        <v>2100837</v>
      </c>
      <c r="J58">
        <f t="shared" si="0"/>
        <v>2103858.2000000002</v>
      </c>
      <c r="K58">
        <f t="shared" si="1"/>
        <v>14650.199088749614</v>
      </c>
    </row>
    <row r="59" spans="1:11" x14ac:dyDescent="0.25">
      <c r="A59" t="s">
        <v>91</v>
      </c>
      <c r="B59" t="s">
        <v>162</v>
      </c>
      <c r="C59" s="5" t="s">
        <v>171</v>
      </c>
      <c r="E59">
        <v>12606294</v>
      </c>
      <c r="F59">
        <v>12561377</v>
      </c>
      <c r="G59">
        <v>12940403</v>
      </c>
      <c r="H59">
        <v>12396696</v>
      </c>
      <c r="I59">
        <v>13828536</v>
      </c>
      <c r="J59">
        <f t="shared" si="0"/>
        <v>12866661.199999999</v>
      </c>
      <c r="K59">
        <f t="shared" si="1"/>
        <v>256173.55393939474</v>
      </c>
    </row>
    <row r="60" spans="1:11" x14ac:dyDescent="0.25">
      <c r="A60" t="s">
        <v>97</v>
      </c>
      <c r="B60" t="s">
        <v>163</v>
      </c>
      <c r="C60" s="4" t="s">
        <v>172</v>
      </c>
      <c r="E60">
        <v>21351303</v>
      </c>
    </row>
    <row r="61" spans="1:11" x14ac:dyDescent="0.25">
      <c r="A61" t="s">
        <v>19</v>
      </c>
      <c r="B61" t="s">
        <v>164</v>
      </c>
      <c r="C61" t="s">
        <v>173</v>
      </c>
      <c r="E61">
        <v>38216783</v>
      </c>
      <c r="F61">
        <v>37019403</v>
      </c>
      <c r="G61">
        <v>34842429</v>
      </c>
      <c r="H61">
        <v>27730896</v>
      </c>
      <c r="I61">
        <v>44062339</v>
      </c>
      <c r="J61">
        <f t="shared" si="0"/>
        <v>36374370</v>
      </c>
      <c r="K61">
        <f t="shared" si="1"/>
        <v>2645485.8400185779</v>
      </c>
    </row>
    <row r="62" spans="1:11" x14ac:dyDescent="0.25">
      <c r="A62" t="s">
        <v>25</v>
      </c>
      <c r="B62" t="s">
        <v>164</v>
      </c>
      <c r="C62" t="s">
        <v>173</v>
      </c>
      <c r="E62">
        <v>2747152</v>
      </c>
      <c r="F62">
        <v>2474346</v>
      </c>
      <c r="G62">
        <v>1383602</v>
      </c>
      <c r="H62">
        <v>2295668</v>
      </c>
      <c r="I62">
        <v>2165486</v>
      </c>
      <c r="J62">
        <f t="shared" si="0"/>
        <v>2213250.7999999998</v>
      </c>
      <c r="K62">
        <f t="shared" si="1"/>
        <v>229195.59301400199</v>
      </c>
    </row>
    <row r="63" spans="1:11" x14ac:dyDescent="0.25">
      <c r="A63" t="s">
        <v>63</v>
      </c>
      <c r="B63" t="s">
        <v>165</v>
      </c>
      <c r="E63">
        <v>1678799</v>
      </c>
      <c r="F63">
        <v>1679345</v>
      </c>
      <c r="G63">
        <v>3289232</v>
      </c>
      <c r="H63">
        <v>1460823</v>
      </c>
      <c r="I63">
        <v>5182631</v>
      </c>
      <c r="J63">
        <f t="shared" si="0"/>
        <v>2658166</v>
      </c>
      <c r="K63">
        <f t="shared" si="1"/>
        <v>711408.75602427043</v>
      </c>
    </row>
    <row r="64" spans="1:11" x14ac:dyDescent="0.25">
      <c r="A64" t="s">
        <v>110</v>
      </c>
      <c r="B64" t="s">
        <v>166</v>
      </c>
      <c r="E64">
        <v>125368983</v>
      </c>
      <c r="F64">
        <v>138928782</v>
      </c>
      <c r="G64">
        <v>108296591</v>
      </c>
      <c r="H64">
        <v>120464595</v>
      </c>
      <c r="I64">
        <v>157003078</v>
      </c>
      <c r="J64">
        <f t="shared" si="0"/>
        <v>130012405.8</v>
      </c>
      <c r="K64">
        <f t="shared" si="1"/>
        <v>8343550.8902020371</v>
      </c>
    </row>
    <row r="65" spans="1:11" x14ac:dyDescent="0.25">
      <c r="A65" t="s">
        <v>27</v>
      </c>
      <c r="B65" t="s">
        <v>139</v>
      </c>
      <c r="E65">
        <v>106870719</v>
      </c>
      <c r="F65">
        <v>113143247</v>
      </c>
      <c r="G65">
        <v>98378231</v>
      </c>
      <c r="H65">
        <v>96583258</v>
      </c>
      <c r="I65">
        <v>109378332</v>
      </c>
      <c r="J65">
        <f t="shared" si="0"/>
        <v>104870757.40000001</v>
      </c>
      <c r="K65">
        <f t="shared" si="1"/>
        <v>3190514.8857029737</v>
      </c>
    </row>
    <row r="66" spans="1:11" x14ac:dyDescent="0.25">
      <c r="A66" t="s">
        <v>92</v>
      </c>
      <c r="B66" t="s">
        <v>167</v>
      </c>
      <c r="E66">
        <v>227699549</v>
      </c>
      <c r="F66">
        <v>231493721</v>
      </c>
      <c r="G66">
        <v>274563432</v>
      </c>
      <c r="H66">
        <v>249678085</v>
      </c>
      <c r="I66">
        <v>279366013</v>
      </c>
      <c r="J66">
        <f t="shared" si="0"/>
        <v>252560160</v>
      </c>
      <c r="K66">
        <f t="shared" si="1"/>
        <v>10660321.105631057</v>
      </c>
    </row>
    <row r="67" spans="1:11" x14ac:dyDescent="0.25">
      <c r="A67" t="s">
        <v>22</v>
      </c>
      <c r="B67" t="s">
        <v>168</v>
      </c>
      <c r="E67">
        <v>123993666</v>
      </c>
      <c r="F67">
        <v>115652368</v>
      </c>
      <c r="G67">
        <v>33871616</v>
      </c>
      <c r="H67">
        <v>131257333</v>
      </c>
      <c r="I67">
        <v>92637944</v>
      </c>
      <c r="J67">
        <f t="shared" ref="J67:J129" si="2">AVERAGE(E67:I67)</f>
        <v>99482585.400000006</v>
      </c>
      <c r="K67">
        <f t="shared" ref="K67:K129" si="3">STDEV(E67:I67)/SQRT(5)</f>
        <v>17640206.841271732</v>
      </c>
    </row>
    <row r="68" spans="1:11" x14ac:dyDescent="0.25">
      <c r="A68" t="s">
        <v>33</v>
      </c>
      <c r="B68" t="s">
        <v>169</v>
      </c>
      <c r="E68">
        <v>3071204</v>
      </c>
      <c r="F68">
        <v>1251689</v>
      </c>
      <c r="G68">
        <v>2321236</v>
      </c>
      <c r="H68">
        <v>7252807</v>
      </c>
      <c r="I68">
        <v>8056165</v>
      </c>
      <c r="J68">
        <f t="shared" si="2"/>
        <v>4390620.2</v>
      </c>
      <c r="K68">
        <f t="shared" si="3"/>
        <v>1369387.2920628916</v>
      </c>
    </row>
    <row r="69" spans="1:11" x14ac:dyDescent="0.25">
      <c r="A69" t="s">
        <v>35</v>
      </c>
      <c r="B69" t="s">
        <v>169</v>
      </c>
      <c r="E69">
        <v>5168958</v>
      </c>
      <c r="F69">
        <v>4450161</v>
      </c>
      <c r="G69">
        <v>5932619</v>
      </c>
      <c r="H69">
        <v>6795036</v>
      </c>
      <c r="I69">
        <v>16654582</v>
      </c>
      <c r="J69">
        <f t="shared" si="2"/>
        <v>7800271.2000000002</v>
      </c>
      <c r="K69">
        <f t="shared" si="3"/>
        <v>2247715.3934508567</v>
      </c>
    </row>
    <row r="70" spans="1:11" x14ac:dyDescent="0.25">
      <c r="A70" t="s">
        <v>95</v>
      </c>
      <c r="B70" t="s">
        <v>170</v>
      </c>
      <c r="E70">
        <v>966372</v>
      </c>
      <c r="F70">
        <v>843945</v>
      </c>
      <c r="G70">
        <v>641937</v>
      </c>
      <c r="H70">
        <v>1014995</v>
      </c>
      <c r="I70">
        <v>1868791</v>
      </c>
      <c r="J70">
        <f t="shared" si="2"/>
        <v>1067208</v>
      </c>
      <c r="K70">
        <f t="shared" si="3"/>
        <v>210491.23411249218</v>
      </c>
    </row>
    <row r="71" spans="1:11" x14ac:dyDescent="0.25">
      <c r="A71" t="s">
        <v>1</v>
      </c>
    </row>
    <row r="72" spans="1:11" x14ac:dyDescent="0.25">
      <c r="A72" t="s">
        <v>7</v>
      </c>
      <c r="E72">
        <v>154446775</v>
      </c>
      <c r="F72">
        <v>156231203</v>
      </c>
      <c r="G72">
        <v>156356233</v>
      </c>
      <c r="H72">
        <v>144366226</v>
      </c>
      <c r="I72">
        <v>155588027</v>
      </c>
      <c r="J72">
        <f t="shared" si="2"/>
        <v>153397692.80000001</v>
      </c>
      <c r="K72">
        <f t="shared" si="3"/>
        <v>2283060.1185477879</v>
      </c>
    </row>
    <row r="73" spans="1:11" x14ac:dyDescent="0.25">
      <c r="A73" t="s">
        <v>105</v>
      </c>
      <c r="E73">
        <v>810300</v>
      </c>
    </row>
    <row r="74" spans="1:11" x14ac:dyDescent="0.25">
      <c r="A74" t="s">
        <v>16</v>
      </c>
      <c r="E74">
        <v>85803901</v>
      </c>
      <c r="F74">
        <v>85151600</v>
      </c>
      <c r="G74">
        <v>84668380</v>
      </c>
      <c r="H74">
        <v>98430933</v>
      </c>
      <c r="I74">
        <v>93153980</v>
      </c>
      <c r="J74">
        <f t="shared" si="2"/>
        <v>89441758.799999997</v>
      </c>
      <c r="K74">
        <f t="shared" si="3"/>
        <v>2729564.5816338798</v>
      </c>
    </row>
    <row r="75" spans="1:11" x14ac:dyDescent="0.25">
      <c r="A75" t="s">
        <v>17</v>
      </c>
      <c r="F75">
        <v>2130662</v>
      </c>
      <c r="I75">
        <v>1135495</v>
      </c>
    </row>
    <row r="76" spans="1:11" x14ac:dyDescent="0.25">
      <c r="A76" t="s">
        <v>106</v>
      </c>
      <c r="F76">
        <v>179889</v>
      </c>
      <c r="H76">
        <v>173788</v>
      </c>
    </row>
    <row r="77" spans="1:11" x14ac:dyDescent="0.25">
      <c r="A77" t="s">
        <v>23</v>
      </c>
      <c r="E77">
        <v>62755534</v>
      </c>
      <c r="F77">
        <v>55125449</v>
      </c>
      <c r="G77">
        <v>13413419</v>
      </c>
      <c r="H77">
        <v>68722207</v>
      </c>
      <c r="I77">
        <v>44214522</v>
      </c>
      <c r="J77">
        <f t="shared" si="2"/>
        <v>48846226.200000003</v>
      </c>
      <c r="K77">
        <f t="shared" si="3"/>
        <v>9759325.2970628552</v>
      </c>
    </row>
    <row r="78" spans="1:11" x14ac:dyDescent="0.25">
      <c r="A78" t="s">
        <v>24</v>
      </c>
      <c r="E78">
        <v>4229781</v>
      </c>
      <c r="F78">
        <v>3795384</v>
      </c>
      <c r="G78">
        <v>889556</v>
      </c>
      <c r="H78">
        <v>4510212</v>
      </c>
      <c r="I78">
        <v>3042931</v>
      </c>
      <c r="J78">
        <f t="shared" si="2"/>
        <v>3293572.8</v>
      </c>
      <c r="K78">
        <f t="shared" si="3"/>
        <v>650024.20354009885</v>
      </c>
    </row>
    <row r="79" spans="1:11" x14ac:dyDescent="0.25">
      <c r="A79" t="s">
        <v>26</v>
      </c>
      <c r="I79">
        <v>106427</v>
      </c>
    </row>
    <row r="80" spans="1:11" x14ac:dyDescent="0.25">
      <c r="A80" t="s">
        <v>29</v>
      </c>
      <c r="E80">
        <v>276768</v>
      </c>
      <c r="F80">
        <v>242539</v>
      </c>
      <c r="G80">
        <v>230178</v>
      </c>
      <c r="H80">
        <v>178007</v>
      </c>
      <c r="I80">
        <v>256020</v>
      </c>
      <c r="J80">
        <f t="shared" si="2"/>
        <v>236702.4</v>
      </c>
      <c r="K80">
        <f t="shared" si="3"/>
        <v>16583.43397671304</v>
      </c>
    </row>
    <row r="81" spans="1:11" x14ac:dyDescent="0.25">
      <c r="A81" t="s">
        <v>107</v>
      </c>
      <c r="E81">
        <v>96977</v>
      </c>
    </row>
    <row r="82" spans="1:11" x14ac:dyDescent="0.25">
      <c r="A82" t="s">
        <v>2</v>
      </c>
      <c r="H82">
        <v>2246960</v>
      </c>
    </row>
    <row r="83" spans="1:11" x14ac:dyDescent="0.25">
      <c r="A83" t="s">
        <v>30</v>
      </c>
      <c r="E83">
        <v>360613</v>
      </c>
      <c r="F83">
        <v>346746</v>
      </c>
      <c r="G83">
        <v>244050</v>
      </c>
      <c r="H83">
        <v>372570</v>
      </c>
      <c r="I83">
        <v>491161</v>
      </c>
      <c r="J83">
        <f t="shared" si="2"/>
        <v>363028</v>
      </c>
      <c r="K83">
        <f t="shared" si="3"/>
        <v>39329.261171550119</v>
      </c>
    </row>
    <row r="84" spans="1:11" x14ac:dyDescent="0.25">
      <c r="A84" t="s">
        <v>31</v>
      </c>
      <c r="E84">
        <v>44172</v>
      </c>
      <c r="F84">
        <v>48829</v>
      </c>
      <c r="G84">
        <v>101374</v>
      </c>
      <c r="H84">
        <v>47478</v>
      </c>
      <c r="I84">
        <v>138845</v>
      </c>
      <c r="J84">
        <f t="shared" si="2"/>
        <v>76139.600000000006</v>
      </c>
      <c r="K84">
        <f t="shared" si="3"/>
        <v>18918.27921508719</v>
      </c>
    </row>
    <row r="85" spans="1:11" x14ac:dyDescent="0.25">
      <c r="A85" t="s">
        <v>32</v>
      </c>
      <c r="E85">
        <v>126701</v>
      </c>
      <c r="F85">
        <v>127490</v>
      </c>
      <c r="G85">
        <v>102923</v>
      </c>
      <c r="H85">
        <v>107161</v>
      </c>
      <c r="I85">
        <v>156060</v>
      </c>
      <c r="J85">
        <f t="shared" si="2"/>
        <v>124067</v>
      </c>
      <c r="K85">
        <f t="shared" si="3"/>
        <v>9420.956708317899</v>
      </c>
    </row>
    <row r="86" spans="1:11" x14ac:dyDescent="0.25">
      <c r="A86" t="s">
        <v>36</v>
      </c>
      <c r="E86">
        <v>8820590</v>
      </c>
      <c r="F86">
        <v>8837439</v>
      </c>
      <c r="G86">
        <v>7343029</v>
      </c>
      <c r="H86">
        <v>7231056</v>
      </c>
      <c r="I86">
        <v>11799988</v>
      </c>
      <c r="J86">
        <f t="shared" si="2"/>
        <v>8806420.4000000004</v>
      </c>
      <c r="K86">
        <f t="shared" si="3"/>
        <v>824193.46300675021</v>
      </c>
    </row>
    <row r="87" spans="1:11" x14ac:dyDescent="0.25">
      <c r="A87" t="s">
        <v>37</v>
      </c>
      <c r="E87">
        <v>2553265</v>
      </c>
      <c r="F87">
        <v>2791276</v>
      </c>
      <c r="G87">
        <v>2645102</v>
      </c>
      <c r="H87">
        <v>2359870</v>
      </c>
      <c r="I87">
        <v>3199971</v>
      </c>
      <c r="J87">
        <f t="shared" si="2"/>
        <v>2709896.8</v>
      </c>
      <c r="K87">
        <f t="shared" si="3"/>
        <v>141075.5016462456</v>
      </c>
    </row>
    <row r="88" spans="1:11" x14ac:dyDescent="0.25">
      <c r="A88" t="s">
        <v>39</v>
      </c>
      <c r="E88">
        <v>498771</v>
      </c>
      <c r="F88">
        <v>865987</v>
      </c>
      <c r="G88">
        <v>639254</v>
      </c>
      <c r="H88">
        <v>409699</v>
      </c>
      <c r="I88">
        <v>761391</v>
      </c>
      <c r="J88">
        <f t="shared" si="2"/>
        <v>635020.4</v>
      </c>
      <c r="K88">
        <f t="shared" si="3"/>
        <v>83266.636333888237</v>
      </c>
    </row>
    <row r="89" spans="1:11" x14ac:dyDescent="0.25">
      <c r="A89" t="s">
        <v>118</v>
      </c>
    </row>
    <row r="90" spans="1:11" x14ac:dyDescent="0.25">
      <c r="A90" t="s">
        <v>41</v>
      </c>
      <c r="E90">
        <v>3845728</v>
      </c>
      <c r="F90">
        <v>2902689</v>
      </c>
      <c r="G90">
        <v>840849</v>
      </c>
      <c r="H90">
        <v>4023931</v>
      </c>
      <c r="I90">
        <v>3025524</v>
      </c>
      <c r="J90">
        <f t="shared" si="2"/>
        <v>2927744.2</v>
      </c>
      <c r="K90">
        <f t="shared" si="3"/>
        <v>566111.29584538401</v>
      </c>
    </row>
    <row r="91" spans="1:11" x14ac:dyDescent="0.25">
      <c r="A91" t="s">
        <v>46</v>
      </c>
      <c r="E91">
        <v>638978</v>
      </c>
      <c r="F91">
        <v>619890</v>
      </c>
      <c r="G91">
        <v>399090</v>
      </c>
      <c r="H91">
        <v>641790</v>
      </c>
      <c r="I91">
        <v>1197739</v>
      </c>
      <c r="J91">
        <f t="shared" si="2"/>
        <v>699497.4</v>
      </c>
      <c r="K91">
        <f t="shared" si="3"/>
        <v>132630.94998362943</v>
      </c>
    </row>
    <row r="92" spans="1:11" x14ac:dyDescent="0.25">
      <c r="A92" t="s">
        <v>108</v>
      </c>
      <c r="E92">
        <v>187387</v>
      </c>
      <c r="F92">
        <v>177837</v>
      </c>
      <c r="G92">
        <v>190946</v>
      </c>
      <c r="H92">
        <v>193246</v>
      </c>
      <c r="I92">
        <v>263578</v>
      </c>
      <c r="J92">
        <f t="shared" si="2"/>
        <v>202598.8</v>
      </c>
      <c r="K92">
        <f t="shared" si="3"/>
        <v>15469.762517246327</v>
      </c>
    </row>
    <row r="93" spans="1:11" x14ac:dyDescent="0.25">
      <c r="A93" t="s">
        <v>103</v>
      </c>
    </row>
    <row r="94" spans="1:11" x14ac:dyDescent="0.25">
      <c r="A94" t="s">
        <v>109</v>
      </c>
      <c r="E94">
        <v>125980</v>
      </c>
      <c r="F94">
        <v>120839</v>
      </c>
      <c r="G94">
        <v>134449</v>
      </c>
      <c r="H94">
        <v>122300</v>
      </c>
      <c r="I94">
        <v>227091</v>
      </c>
      <c r="J94">
        <f t="shared" si="2"/>
        <v>146131.79999999999</v>
      </c>
      <c r="K94">
        <f t="shared" si="3"/>
        <v>20377.261036262946</v>
      </c>
    </row>
    <row r="95" spans="1:11" x14ac:dyDescent="0.25">
      <c r="A95" t="s">
        <v>52</v>
      </c>
      <c r="E95">
        <v>1211317</v>
      </c>
      <c r="F95">
        <v>1154227</v>
      </c>
      <c r="G95">
        <v>1615029</v>
      </c>
      <c r="H95">
        <v>1157768</v>
      </c>
      <c r="I95">
        <v>2652881</v>
      </c>
      <c r="J95">
        <f t="shared" si="2"/>
        <v>1558244.4</v>
      </c>
      <c r="K95">
        <f t="shared" si="3"/>
        <v>286829.54905197606</v>
      </c>
    </row>
    <row r="96" spans="1:11" x14ac:dyDescent="0.25">
      <c r="A96" t="s">
        <v>53</v>
      </c>
      <c r="E96">
        <v>405344</v>
      </c>
      <c r="F96">
        <v>358037</v>
      </c>
      <c r="G96">
        <v>375648</v>
      </c>
      <c r="H96">
        <v>348273</v>
      </c>
      <c r="I96">
        <v>354211</v>
      </c>
      <c r="J96">
        <f t="shared" si="2"/>
        <v>368302.6</v>
      </c>
      <c r="K96">
        <f t="shared" si="3"/>
        <v>10322.69544547353</v>
      </c>
    </row>
    <row r="97" spans="1:11" x14ac:dyDescent="0.25">
      <c r="A97" t="s">
        <v>116</v>
      </c>
    </row>
    <row r="98" spans="1:11" x14ac:dyDescent="0.25">
      <c r="A98" t="s">
        <v>56</v>
      </c>
      <c r="E98">
        <v>215158</v>
      </c>
      <c r="F98">
        <v>220221</v>
      </c>
      <c r="G98">
        <v>230782</v>
      </c>
      <c r="H98">
        <v>220178</v>
      </c>
      <c r="I98">
        <v>201892</v>
      </c>
      <c r="J98">
        <f t="shared" si="2"/>
        <v>217646.2</v>
      </c>
      <c r="K98">
        <f t="shared" si="3"/>
        <v>4690.281467033722</v>
      </c>
    </row>
    <row r="99" spans="1:11" x14ac:dyDescent="0.25">
      <c r="A99" t="s">
        <v>179</v>
      </c>
      <c r="I99">
        <v>1399506</v>
      </c>
    </row>
    <row r="100" spans="1:11" x14ac:dyDescent="0.25">
      <c r="A100" t="s">
        <v>180</v>
      </c>
    </row>
    <row r="101" spans="1:11" x14ac:dyDescent="0.25">
      <c r="A101" t="s">
        <v>181</v>
      </c>
    </row>
    <row r="102" spans="1:11" x14ac:dyDescent="0.25">
      <c r="A102" t="s">
        <v>113</v>
      </c>
      <c r="E102">
        <v>125519</v>
      </c>
      <c r="F102">
        <v>119673</v>
      </c>
      <c r="G102">
        <v>53475</v>
      </c>
      <c r="H102">
        <v>149896</v>
      </c>
      <c r="I102">
        <v>169292</v>
      </c>
      <c r="J102">
        <f t="shared" si="2"/>
        <v>123571</v>
      </c>
      <c r="K102">
        <f t="shared" si="3"/>
        <v>19641.606082497427</v>
      </c>
    </row>
    <row r="103" spans="1:11" x14ac:dyDescent="0.25">
      <c r="A103" t="s">
        <v>59</v>
      </c>
      <c r="E103">
        <v>16516694</v>
      </c>
      <c r="F103">
        <v>33470211</v>
      </c>
      <c r="G103">
        <v>36251862</v>
      </c>
      <c r="H103">
        <v>13385837</v>
      </c>
      <c r="I103">
        <v>46261031</v>
      </c>
      <c r="J103">
        <f t="shared" si="2"/>
        <v>29177127</v>
      </c>
      <c r="K103">
        <f t="shared" si="3"/>
        <v>6204811.1375129139</v>
      </c>
    </row>
    <row r="104" spans="1:11" x14ac:dyDescent="0.25">
      <c r="A104" t="s">
        <v>182</v>
      </c>
    </row>
    <row r="105" spans="1:11" x14ac:dyDescent="0.25">
      <c r="A105" t="s">
        <v>60</v>
      </c>
      <c r="E105">
        <v>283953</v>
      </c>
      <c r="F105">
        <v>303212</v>
      </c>
      <c r="G105">
        <v>200648</v>
      </c>
      <c r="H105">
        <v>235320</v>
      </c>
      <c r="I105">
        <v>247120</v>
      </c>
      <c r="J105">
        <f t="shared" si="2"/>
        <v>254050.6</v>
      </c>
      <c r="K105">
        <f t="shared" si="3"/>
        <v>18113.121011024039</v>
      </c>
    </row>
    <row r="106" spans="1:11" x14ac:dyDescent="0.25">
      <c r="A106" t="s">
        <v>61</v>
      </c>
      <c r="F106">
        <v>16252659</v>
      </c>
      <c r="I106">
        <v>18318640</v>
      </c>
    </row>
    <row r="107" spans="1:11" x14ac:dyDescent="0.25">
      <c r="A107" t="s">
        <v>66</v>
      </c>
      <c r="E107">
        <v>57452</v>
      </c>
      <c r="F107">
        <v>71183</v>
      </c>
      <c r="G107">
        <v>78357</v>
      </c>
      <c r="H107">
        <v>64086</v>
      </c>
      <c r="I107">
        <v>108525</v>
      </c>
      <c r="J107">
        <f t="shared" si="2"/>
        <v>75920.600000000006</v>
      </c>
      <c r="K107">
        <f t="shared" si="3"/>
        <v>8867.284649767369</v>
      </c>
    </row>
    <row r="108" spans="1:11" x14ac:dyDescent="0.25">
      <c r="A108" t="s">
        <v>70</v>
      </c>
      <c r="E108">
        <v>245566</v>
      </c>
      <c r="F108">
        <v>99825</v>
      </c>
      <c r="G108">
        <v>183821</v>
      </c>
      <c r="H108">
        <v>202468</v>
      </c>
      <c r="I108">
        <v>309326</v>
      </c>
      <c r="J108">
        <f t="shared" si="2"/>
        <v>208201.2</v>
      </c>
      <c r="K108">
        <f t="shared" si="3"/>
        <v>34637.420454473788</v>
      </c>
    </row>
    <row r="109" spans="1:11" x14ac:dyDescent="0.25">
      <c r="A109" t="s">
        <v>71</v>
      </c>
      <c r="E109">
        <v>3442578</v>
      </c>
      <c r="F109">
        <v>4026963</v>
      </c>
      <c r="G109">
        <v>2764344</v>
      </c>
      <c r="H109">
        <v>2755552</v>
      </c>
      <c r="I109">
        <v>7145320</v>
      </c>
      <c r="J109">
        <f t="shared" si="2"/>
        <v>4026951.4</v>
      </c>
      <c r="K109">
        <f t="shared" si="3"/>
        <v>814749.92718880321</v>
      </c>
    </row>
    <row r="110" spans="1:11" x14ac:dyDescent="0.25">
      <c r="A110" t="s">
        <v>72</v>
      </c>
      <c r="E110">
        <v>1239522</v>
      </c>
      <c r="F110">
        <v>2198647</v>
      </c>
      <c r="G110">
        <v>2163096</v>
      </c>
      <c r="H110">
        <v>950367</v>
      </c>
      <c r="I110">
        <v>4938565</v>
      </c>
      <c r="J110">
        <f t="shared" si="2"/>
        <v>2298039.4</v>
      </c>
      <c r="K110">
        <f t="shared" si="3"/>
        <v>704880.98280706932</v>
      </c>
    </row>
    <row r="111" spans="1:11" x14ac:dyDescent="0.25">
      <c r="A111" t="s">
        <v>73</v>
      </c>
      <c r="E111">
        <v>817617</v>
      </c>
      <c r="F111">
        <v>1154607</v>
      </c>
      <c r="G111">
        <v>789897</v>
      </c>
      <c r="H111">
        <v>889857</v>
      </c>
      <c r="I111">
        <v>1692761</v>
      </c>
      <c r="J111">
        <f t="shared" si="2"/>
        <v>1068947.8</v>
      </c>
      <c r="K111">
        <f t="shared" si="3"/>
        <v>168758.76891184051</v>
      </c>
    </row>
    <row r="112" spans="1:11" x14ac:dyDescent="0.25">
      <c r="A112" t="s">
        <v>114</v>
      </c>
      <c r="G112">
        <v>125076</v>
      </c>
      <c r="I112">
        <v>172604</v>
      </c>
    </row>
    <row r="113" spans="1:11" x14ac:dyDescent="0.25">
      <c r="A113" t="s">
        <v>80</v>
      </c>
      <c r="E113">
        <v>166016</v>
      </c>
      <c r="F113">
        <v>171142</v>
      </c>
      <c r="G113">
        <v>110958</v>
      </c>
      <c r="H113">
        <v>238309</v>
      </c>
      <c r="I113">
        <v>223210</v>
      </c>
      <c r="J113">
        <f t="shared" si="2"/>
        <v>181927</v>
      </c>
      <c r="K113">
        <f t="shared" si="3"/>
        <v>22681.811126980137</v>
      </c>
    </row>
    <row r="114" spans="1:11" x14ac:dyDescent="0.25">
      <c r="A114" t="s">
        <v>104</v>
      </c>
      <c r="G114">
        <v>9140033</v>
      </c>
    </row>
    <row r="115" spans="1:11" x14ac:dyDescent="0.25">
      <c r="A115" t="s">
        <v>84</v>
      </c>
      <c r="E115">
        <v>199795</v>
      </c>
      <c r="F115">
        <v>194293</v>
      </c>
      <c r="G115">
        <v>179961</v>
      </c>
      <c r="H115">
        <v>175131</v>
      </c>
      <c r="I115">
        <v>303824</v>
      </c>
      <c r="J115">
        <f t="shared" si="2"/>
        <v>210600.8</v>
      </c>
      <c r="K115">
        <f t="shared" si="3"/>
        <v>23738.343169648535</v>
      </c>
    </row>
    <row r="116" spans="1:11" x14ac:dyDescent="0.25">
      <c r="A116" t="s">
        <v>85</v>
      </c>
      <c r="E116">
        <v>397306</v>
      </c>
      <c r="F116">
        <v>657181</v>
      </c>
      <c r="G116">
        <v>589367</v>
      </c>
      <c r="H116">
        <v>492852</v>
      </c>
      <c r="I116">
        <v>492783</v>
      </c>
      <c r="J116">
        <f t="shared" si="2"/>
        <v>525897.80000000005</v>
      </c>
      <c r="K116">
        <f t="shared" si="3"/>
        <v>44714.697726139246</v>
      </c>
    </row>
    <row r="117" spans="1:11" x14ac:dyDescent="0.25">
      <c r="A117" t="s">
        <v>89</v>
      </c>
      <c r="E117">
        <v>16438593</v>
      </c>
      <c r="F117">
        <v>18139468</v>
      </c>
      <c r="G117">
        <v>15791556</v>
      </c>
      <c r="H117">
        <v>16033723</v>
      </c>
      <c r="I117">
        <v>14497056</v>
      </c>
      <c r="J117">
        <f t="shared" si="2"/>
        <v>16180079.199999999</v>
      </c>
      <c r="K117">
        <f t="shared" si="3"/>
        <v>587833.79284925421</v>
      </c>
    </row>
    <row r="118" spans="1:11" x14ac:dyDescent="0.25">
      <c r="A118" t="s">
        <v>90</v>
      </c>
      <c r="E118">
        <v>488445</v>
      </c>
      <c r="F118">
        <v>563515</v>
      </c>
      <c r="G118">
        <v>357087</v>
      </c>
      <c r="H118">
        <v>452612</v>
      </c>
      <c r="I118">
        <v>642435</v>
      </c>
      <c r="J118">
        <f t="shared" si="2"/>
        <v>500818.8</v>
      </c>
      <c r="K118">
        <f t="shared" si="3"/>
        <v>48539.570672184593</v>
      </c>
    </row>
    <row r="119" spans="1:11" x14ac:dyDescent="0.25">
      <c r="A119" t="s">
        <v>117</v>
      </c>
      <c r="I119">
        <v>1611660</v>
      </c>
    </row>
    <row r="120" spans="1:11" x14ac:dyDescent="0.25">
      <c r="A120" t="s">
        <v>93</v>
      </c>
      <c r="E120">
        <v>4800865</v>
      </c>
      <c r="F120">
        <v>3947280</v>
      </c>
      <c r="G120">
        <v>1785009</v>
      </c>
      <c r="H120">
        <v>4772205</v>
      </c>
      <c r="I120">
        <v>5068838</v>
      </c>
      <c r="J120">
        <f t="shared" si="2"/>
        <v>4074839.4</v>
      </c>
      <c r="K120">
        <f t="shared" si="3"/>
        <v>602538.78837852436</v>
      </c>
    </row>
    <row r="121" spans="1:11" x14ac:dyDescent="0.25">
      <c r="A121" t="s">
        <v>94</v>
      </c>
      <c r="E121">
        <v>36792</v>
      </c>
      <c r="F121">
        <v>42238</v>
      </c>
      <c r="G121">
        <v>44706</v>
      </c>
      <c r="H121">
        <v>55837</v>
      </c>
      <c r="I121">
        <v>76302</v>
      </c>
      <c r="J121">
        <f t="shared" si="2"/>
        <v>51175</v>
      </c>
      <c r="K121">
        <f t="shared" si="3"/>
        <v>7006.0295174941984</v>
      </c>
    </row>
    <row r="122" spans="1:11" x14ac:dyDescent="0.25">
      <c r="A122" t="s">
        <v>98</v>
      </c>
      <c r="E122">
        <v>308519</v>
      </c>
      <c r="F122">
        <v>87720</v>
      </c>
      <c r="G122">
        <v>94733</v>
      </c>
      <c r="H122">
        <v>156254</v>
      </c>
      <c r="I122">
        <v>266829</v>
      </c>
      <c r="J122">
        <f t="shared" si="2"/>
        <v>182811</v>
      </c>
      <c r="K122">
        <f t="shared" si="3"/>
        <v>44925.956974782406</v>
      </c>
    </row>
    <row r="123" spans="1:11" x14ac:dyDescent="0.25">
      <c r="A123" t="s">
        <v>102</v>
      </c>
      <c r="E123">
        <v>756622</v>
      </c>
      <c r="F123">
        <v>809075</v>
      </c>
      <c r="G123">
        <v>555012</v>
      </c>
      <c r="H123">
        <v>506840</v>
      </c>
      <c r="I123">
        <v>1215573</v>
      </c>
      <c r="J123">
        <f t="shared" si="2"/>
        <v>768624.4</v>
      </c>
      <c r="K123">
        <f t="shared" si="3"/>
        <v>125639.30300769744</v>
      </c>
    </row>
    <row r="124" spans="1:11" x14ac:dyDescent="0.25">
      <c r="A124" t="s">
        <v>183</v>
      </c>
    </row>
    <row r="125" spans="1:11" x14ac:dyDescent="0.25">
      <c r="A125" t="s">
        <v>184</v>
      </c>
    </row>
    <row r="126" spans="1:11" x14ac:dyDescent="0.25">
      <c r="A126" t="s">
        <v>5</v>
      </c>
      <c r="E126">
        <v>2304195</v>
      </c>
      <c r="F126">
        <v>4489285</v>
      </c>
      <c r="G126">
        <v>3867333</v>
      </c>
      <c r="H126">
        <v>3556327</v>
      </c>
      <c r="I126">
        <v>4421430</v>
      </c>
      <c r="J126">
        <f t="shared" si="2"/>
        <v>3727714</v>
      </c>
      <c r="K126">
        <f t="shared" si="3"/>
        <v>396011.7163031922</v>
      </c>
    </row>
    <row r="127" spans="1:11" x14ac:dyDescent="0.25">
      <c r="A127" t="s">
        <v>6</v>
      </c>
      <c r="E127">
        <v>3389675</v>
      </c>
      <c r="F127">
        <v>3159777</v>
      </c>
      <c r="G127">
        <v>310491</v>
      </c>
      <c r="H127">
        <v>426632</v>
      </c>
      <c r="I127">
        <v>760210</v>
      </c>
      <c r="J127">
        <f t="shared" si="2"/>
        <v>1609357</v>
      </c>
      <c r="K127">
        <f t="shared" si="3"/>
        <v>684845.83289649943</v>
      </c>
    </row>
    <row r="128" spans="1:11" x14ac:dyDescent="0.25">
      <c r="A128" t="s">
        <v>11</v>
      </c>
      <c r="B128" t="s">
        <v>175</v>
      </c>
      <c r="C128" t="s">
        <v>173</v>
      </c>
      <c r="E128">
        <v>1380210</v>
      </c>
      <c r="F128">
        <v>874791</v>
      </c>
      <c r="G128">
        <v>560053</v>
      </c>
      <c r="H128">
        <v>1452309</v>
      </c>
      <c r="I128">
        <v>910843</v>
      </c>
      <c r="J128">
        <f t="shared" si="2"/>
        <v>1035641.2</v>
      </c>
      <c r="K128">
        <f t="shared" si="3"/>
        <v>167327.70646739882</v>
      </c>
    </row>
    <row r="129" spans="1:11" x14ac:dyDescent="0.25">
      <c r="A129" t="s">
        <v>47</v>
      </c>
      <c r="B129" t="s">
        <v>147</v>
      </c>
      <c r="E129">
        <v>5545346</v>
      </c>
      <c r="F129">
        <v>5564657</v>
      </c>
      <c r="G129">
        <v>4434959</v>
      </c>
      <c r="H129">
        <v>5385281</v>
      </c>
      <c r="I129">
        <v>10361901</v>
      </c>
      <c r="J129">
        <f t="shared" si="2"/>
        <v>6258428.7999999998</v>
      </c>
      <c r="K129">
        <f t="shared" si="3"/>
        <v>1046797.9670992109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F15" sqref="F15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186</v>
      </c>
    </row>
    <row r="2" spans="1:3" x14ac:dyDescent="0.25">
      <c r="A2" t="s">
        <v>0</v>
      </c>
      <c r="B2" t="s">
        <v>187</v>
      </c>
      <c r="C2" t="s">
        <v>185</v>
      </c>
    </row>
    <row r="3" spans="1:3" x14ac:dyDescent="0.25">
      <c r="A3" t="s">
        <v>112</v>
      </c>
      <c r="B3">
        <v>12123510.5</v>
      </c>
      <c r="C3">
        <v>7624487.028351645</v>
      </c>
    </row>
    <row r="4" spans="1:3" x14ac:dyDescent="0.25">
      <c r="A4" t="s">
        <v>55</v>
      </c>
      <c r="B4">
        <v>20206798.800000001</v>
      </c>
      <c r="C4">
        <v>5070929.8359831637</v>
      </c>
    </row>
    <row r="5" spans="1:3" x14ac:dyDescent="0.25">
      <c r="A5" t="s">
        <v>3</v>
      </c>
      <c r="B5">
        <v>3197228.2</v>
      </c>
      <c r="C5">
        <v>87490.548005713164</v>
      </c>
    </row>
    <row r="6" spans="1:3" x14ac:dyDescent="0.25">
      <c r="A6" t="s">
        <v>34</v>
      </c>
      <c r="B6">
        <v>18217754</v>
      </c>
      <c r="C6">
        <v>5401351.5790952826</v>
      </c>
    </row>
    <row r="7" spans="1:3" x14ac:dyDescent="0.25">
      <c r="A7" t="s">
        <v>40</v>
      </c>
      <c r="B7">
        <v>27885612.800000001</v>
      </c>
      <c r="C7">
        <v>3707671.0329857673</v>
      </c>
    </row>
    <row r="8" spans="1:3" x14ac:dyDescent="0.25">
      <c r="A8" t="s">
        <v>87</v>
      </c>
      <c r="B8">
        <v>1797372.6</v>
      </c>
      <c r="C8">
        <v>290259.56441736757</v>
      </c>
    </row>
    <row r="9" spans="1:3" x14ac:dyDescent="0.25">
      <c r="A9" t="s">
        <v>76</v>
      </c>
      <c r="B9">
        <v>116638.6</v>
      </c>
      <c r="C9">
        <v>16116.597756970912</v>
      </c>
    </row>
    <row r="10" spans="1:3" x14ac:dyDescent="0.25">
      <c r="A10" t="s">
        <v>78</v>
      </c>
      <c r="B10">
        <v>428950.6</v>
      </c>
      <c r="C10">
        <v>77571.672328627785</v>
      </c>
    </row>
    <row r="11" spans="1:3" x14ac:dyDescent="0.25">
      <c r="A11" t="s">
        <v>78</v>
      </c>
      <c r="B11">
        <v>2676654.2000000002</v>
      </c>
      <c r="C11">
        <v>121602.9850844131</v>
      </c>
    </row>
    <row r="12" spans="1:3" x14ac:dyDescent="0.25">
      <c r="A12" t="s">
        <v>64</v>
      </c>
      <c r="B12">
        <v>14618166.199999999</v>
      </c>
      <c r="C12">
        <v>1007799.6621502893</v>
      </c>
    </row>
    <row r="13" spans="1:3" x14ac:dyDescent="0.25">
      <c r="A13" t="s">
        <v>68</v>
      </c>
      <c r="B13">
        <v>422261</v>
      </c>
      <c r="C13">
        <v>25517.698313131612</v>
      </c>
    </row>
    <row r="14" spans="1:3" x14ac:dyDescent="0.25">
      <c r="A14" t="s">
        <v>43</v>
      </c>
      <c r="B14">
        <v>2094181</v>
      </c>
      <c r="C14">
        <v>361330.28935559775</v>
      </c>
    </row>
    <row r="15" spans="1:3" x14ac:dyDescent="0.25">
      <c r="A15" t="s">
        <v>82</v>
      </c>
      <c r="B15">
        <v>294300.59999999998</v>
      </c>
      <c r="C15">
        <v>71383.539299056894</v>
      </c>
    </row>
    <row r="16" spans="1:3" x14ac:dyDescent="0.25">
      <c r="A16" t="s">
        <v>101</v>
      </c>
      <c r="B16">
        <v>24753310.600000001</v>
      </c>
      <c r="C16">
        <v>956608.91871619096</v>
      </c>
    </row>
    <row r="17" spans="1:3" x14ac:dyDescent="0.25">
      <c r="A17" t="s">
        <v>8</v>
      </c>
    </row>
    <row r="18" spans="1:3" x14ac:dyDescent="0.25">
      <c r="A18" t="s">
        <v>176</v>
      </c>
    </row>
    <row r="19" spans="1:3" x14ac:dyDescent="0.25">
      <c r="A19" t="s">
        <v>177</v>
      </c>
      <c r="B19">
        <v>14501540.333333334</v>
      </c>
      <c r="C19">
        <v>10742416.844803819</v>
      </c>
    </row>
    <row r="20" spans="1:3" x14ac:dyDescent="0.25">
      <c r="A20" t="s">
        <v>49</v>
      </c>
      <c r="B20">
        <v>1429475.6</v>
      </c>
      <c r="C20">
        <v>96442.455295683758</v>
      </c>
    </row>
    <row r="21" spans="1:3" x14ac:dyDescent="0.25">
      <c r="A21" t="s">
        <v>57</v>
      </c>
      <c r="B21">
        <v>1417207.4</v>
      </c>
      <c r="C21">
        <v>94710.315331857913</v>
      </c>
    </row>
    <row r="22" spans="1:3" x14ac:dyDescent="0.25">
      <c r="A22" t="s">
        <v>18</v>
      </c>
      <c r="B22">
        <v>1975249.6</v>
      </c>
      <c r="C22">
        <v>42983.485208391365</v>
      </c>
    </row>
    <row r="23" spans="1:3" x14ac:dyDescent="0.25">
      <c r="A23" t="s">
        <v>99</v>
      </c>
      <c r="B23">
        <v>23933537</v>
      </c>
      <c r="C23">
        <v>4407973.3453132296</v>
      </c>
    </row>
    <row r="24" spans="1:3" x14ac:dyDescent="0.25">
      <c r="A24" t="s">
        <v>48</v>
      </c>
      <c r="B24">
        <v>2469758.2000000002</v>
      </c>
      <c r="C24">
        <v>386852.46904826653</v>
      </c>
    </row>
    <row r="25" spans="1:3" x14ac:dyDescent="0.25">
      <c r="A25" t="s">
        <v>69</v>
      </c>
      <c r="B25">
        <v>3924874.4</v>
      </c>
      <c r="C25">
        <v>482578.58252232883</v>
      </c>
    </row>
    <row r="26" spans="1:3" x14ac:dyDescent="0.25">
      <c r="A26" t="s">
        <v>77</v>
      </c>
      <c r="B26">
        <v>3997264</v>
      </c>
      <c r="C26">
        <v>525172.32047652698</v>
      </c>
    </row>
    <row r="27" spans="1:3" x14ac:dyDescent="0.25">
      <c r="A27" t="s">
        <v>81</v>
      </c>
      <c r="B27">
        <v>210499</v>
      </c>
      <c r="C27">
        <v>15195.568969275222</v>
      </c>
    </row>
    <row r="28" spans="1:3" x14ac:dyDescent="0.25">
      <c r="A28" t="s">
        <v>86</v>
      </c>
      <c r="B28">
        <v>2433374.7999999998</v>
      </c>
      <c r="C28">
        <v>234737.25906349003</v>
      </c>
    </row>
    <row r="29" spans="1:3" x14ac:dyDescent="0.25">
      <c r="A29" t="s">
        <v>88</v>
      </c>
      <c r="B29">
        <v>6602914.2000000002</v>
      </c>
      <c r="C29">
        <v>534214.51601696538</v>
      </c>
    </row>
    <row r="30" spans="1:3" x14ac:dyDescent="0.25">
      <c r="A30" t="s">
        <v>44</v>
      </c>
      <c r="B30">
        <v>4274955.4000000004</v>
      </c>
      <c r="C30">
        <v>400707.32741099223</v>
      </c>
    </row>
    <row r="31" spans="1:3" x14ac:dyDescent="0.25">
      <c r="A31" t="s">
        <v>54</v>
      </c>
      <c r="B31">
        <v>18444995.800000001</v>
      </c>
      <c r="C31">
        <v>5386685.0488472162</v>
      </c>
    </row>
    <row r="32" spans="1:3" x14ac:dyDescent="0.25">
      <c r="A32" t="s">
        <v>79</v>
      </c>
      <c r="B32">
        <v>5223788.2</v>
      </c>
      <c r="C32">
        <v>818553.14218035946</v>
      </c>
    </row>
    <row r="33" spans="1:3" x14ac:dyDescent="0.25">
      <c r="A33" t="s">
        <v>111</v>
      </c>
    </row>
    <row r="34" spans="1:3" x14ac:dyDescent="0.25">
      <c r="A34" t="s">
        <v>50</v>
      </c>
      <c r="B34">
        <v>1613145</v>
      </c>
      <c r="C34">
        <v>127343.67093931287</v>
      </c>
    </row>
    <row r="35" spans="1:3" x14ac:dyDescent="0.25">
      <c r="A35" t="s">
        <v>28</v>
      </c>
      <c r="B35">
        <v>352688764.39999998</v>
      </c>
      <c r="C35">
        <v>35568574.3359669</v>
      </c>
    </row>
    <row r="36" spans="1:3" x14ac:dyDescent="0.25">
      <c r="A36" t="s">
        <v>67</v>
      </c>
      <c r="B36">
        <v>6294368.2000000002</v>
      </c>
      <c r="C36">
        <v>1807199.7228786142</v>
      </c>
    </row>
    <row r="37" spans="1:3" x14ac:dyDescent="0.25">
      <c r="A37" t="s">
        <v>100</v>
      </c>
      <c r="B37">
        <v>5864104.4000000004</v>
      </c>
      <c r="C37">
        <v>795325.31942184479</v>
      </c>
    </row>
    <row r="38" spans="1:3" x14ac:dyDescent="0.25">
      <c r="A38" t="s">
        <v>42</v>
      </c>
      <c r="B38">
        <v>4830652.2</v>
      </c>
      <c r="C38">
        <v>1138064.691626728</v>
      </c>
    </row>
    <row r="39" spans="1:3" x14ac:dyDescent="0.25">
      <c r="A39" t="s">
        <v>15</v>
      </c>
      <c r="B39">
        <v>101394439.40000001</v>
      </c>
      <c r="C39">
        <v>4349391.472885415</v>
      </c>
    </row>
    <row r="40" spans="1:3" x14ac:dyDescent="0.25">
      <c r="A40" t="s">
        <v>75</v>
      </c>
      <c r="B40">
        <v>32527132.399999999</v>
      </c>
      <c r="C40">
        <v>1580213.404753092</v>
      </c>
    </row>
    <row r="41" spans="1:3" x14ac:dyDescent="0.25">
      <c r="A41" t="s">
        <v>65</v>
      </c>
      <c r="B41">
        <v>8914288.1999999993</v>
      </c>
      <c r="C41">
        <v>617370.39043587167</v>
      </c>
    </row>
    <row r="42" spans="1:3" x14ac:dyDescent="0.25">
      <c r="A42" t="s">
        <v>13</v>
      </c>
      <c r="B42">
        <v>246835</v>
      </c>
      <c r="C42">
        <v>29806.162965064788</v>
      </c>
    </row>
    <row r="43" spans="1:3" x14ac:dyDescent="0.25">
      <c r="A43" t="s">
        <v>142</v>
      </c>
      <c r="B43">
        <v>2930471.8</v>
      </c>
      <c r="C43">
        <v>84495.361029112129</v>
      </c>
    </row>
    <row r="44" spans="1:3" x14ac:dyDescent="0.25">
      <c r="A44" t="s">
        <v>12</v>
      </c>
      <c r="B44">
        <v>265183</v>
      </c>
      <c r="C44">
        <v>15076.851285994699</v>
      </c>
    </row>
    <row r="45" spans="1:3" x14ac:dyDescent="0.25">
      <c r="A45" t="s">
        <v>58</v>
      </c>
      <c r="B45">
        <v>3592750</v>
      </c>
      <c r="C45">
        <v>2882578.6026711566</v>
      </c>
    </row>
    <row r="46" spans="1:3" x14ac:dyDescent="0.25">
      <c r="A46" t="s">
        <v>38</v>
      </c>
      <c r="B46">
        <v>40516928.600000001</v>
      </c>
      <c r="C46">
        <v>559735.9604775809</v>
      </c>
    </row>
    <row r="47" spans="1:3" x14ac:dyDescent="0.25">
      <c r="A47" t="s">
        <v>45</v>
      </c>
      <c r="B47">
        <v>219535.25</v>
      </c>
      <c r="C47">
        <v>14514.82455227528</v>
      </c>
    </row>
    <row r="48" spans="1:3" x14ac:dyDescent="0.25">
      <c r="A48" t="s">
        <v>74</v>
      </c>
      <c r="B48">
        <v>374850</v>
      </c>
      <c r="C48">
        <v>33105.362638098377</v>
      </c>
    </row>
    <row r="49" spans="1:3" x14ac:dyDescent="0.25">
      <c r="A49" t="s">
        <v>62</v>
      </c>
      <c r="B49">
        <v>94550915.799999997</v>
      </c>
      <c r="C49">
        <v>5123506.2257022774</v>
      </c>
    </row>
    <row r="50" spans="1:3" x14ac:dyDescent="0.25">
      <c r="A50" t="s">
        <v>51</v>
      </c>
      <c r="B50">
        <v>3156116</v>
      </c>
      <c r="C50">
        <v>504848.05599952547</v>
      </c>
    </row>
    <row r="51" spans="1:3" x14ac:dyDescent="0.25">
      <c r="A51" t="s">
        <v>83</v>
      </c>
      <c r="B51">
        <v>18938592</v>
      </c>
      <c r="C51">
        <v>842099.86925571947</v>
      </c>
    </row>
    <row r="52" spans="1:3" x14ac:dyDescent="0.25">
      <c r="A52" t="s">
        <v>96</v>
      </c>
      <c r="B52">
        <v>30874942.600000001</v>
      </c>
      <c r="C52">
        <v>1009089.0499121768</v>
      </c>
    </row>
    <row r="53" spans="1:3" x14ac:dyDescent="0.25">
      <c r="A53" t="s">
        <v>20</v>
      </c>
      <c r="B53">
        <v>2797944.4</v>
      </c>
      <c r="C53">
        <v>250137.49595924269</v>
      </c>
    </row>
    <row r="54" spans="1:3" x14ac:dyDescent="0.25">
      <c r="A54" t="s">
        <v>178</v>
      </c>
    </row>
    <row r="55" spans="1:3" x14ac:dyDescent="0.25">
      <c r="A55" t="s">
        <v>14</v>
      </c>
      <c r="B55">
        <v>8176828.4000000004</v>
      </c>
      <c r="C55">
        <v>1446977.0171163254</v>
      </c>
    </row>
    <row r="56" spans="1:3" x14ac:dyDescent="0.25">
      <c r="A56" t="s">
        <v>21</v>
      </c>
      <c r="B56">
        <v>6098073</v>
      </c>
      <c r="C56">
        <v>322137.09138160414</v>
      </c>
    </row>
    <row r="57" spans="1:3" x14ac:dyDescent="0.25">
      <c r="A57" t="s">
        <v>4</v>
      </c>
    </row>
    <row r="58" spans="1:3" x14ac:dyDescent="0.25">
      <c r="A58" t="s">
        <v>9</v>
      </c>
      <c r="B58">
        <v>1285668.3999999999</v>
      </c>
      <c r="C58">
        <v>140488.55636691555</v>
      </c>
    </row>
    <row r="59" spans="1:3" x14ac:dyDescent="0.25">
      <c r="A59" t="s">
        <v>10</v>
      </c>
      <c r="B59">
        <v>2103858.2000000002</v>
      </c>
      <c r="C59">
        <v>14650.199088749614</v>
      </c>
    </row>
    <row r="60" spans="1:3" x14ac:dyDescent="0.25">
      <c r="A60" t="s">
        <v>91</v>
      </c>
      <c r="B60">
        <v>12866661.199999999</v>
      </c>
      <c r="C60">
        <v>256173.55393939474</v>
      </c>
    </row>
    <row r="61" spans="1:3" x14ac:dyDescent="0.25">
      <c r="A61" t="s">
        <v>97</v>
      </c>
    </row>
    <row r="62" spans="1:3" x14ac:dyDescent="0.25">
      <c r="A62" t="s">
        <v>19</v>
      </c>
      <c r="B62">
        <v>36374370</v>
      </c>
      <c r="C62">
        <v>2645485.8400185779</v>
      </c>
    </row>
    <row r="63" spans="1:3" x14ac:dyDescent="0.25">
      <c r="A63" t="s">
        <v>25</v>
      </c>
      <c r="B63">
        <v>2213250.7999999998</v>
      </c>
      <c r="C63">
        <v>229195.59301400199</v>
      </c>
    </row>
    <row r="64" spans="1:3" x14ac:dyDescent="0.25">
      <c r="A64" t="s">
        <v>63</v>
      </c>
      <c r="B64">
        <v>2658166</v>
      </c>
      <c r="C64">
        <v>711408.75602427043</v>
      </c>
    </row>
    <row r="65" spans="1:3" x14ac:dyDescent="0.25">
      <c r="A65" t="s">
        <v>110</v>
      </c>
      <c r="B65">
        <v>130012405.8</v>
      </c>
      <c r="C65">
        <v>8343550.8902020371</v>
      </c>
    </row>
    <row r="66" spans="1:3" x14ac:dyDescent="0.25">
      <c r="A66" t="s">
        <v>27</v>
      </c>
      <c r="B66">
        <v>104870757.40000001</v>
      </c>
      <c r="C66">
        <v>3190514.8857029737</v>
      </c>
    </row>
    <row r="67" spans="1:3" x14ac:dyDescent="0.25">
      <c r="A67" t="s">
        <v>92</v>
      </c>
      <c r="B67">
        <v>252560160</v>
      </c>
      <c r="C67">
        <v>10660321.105631057</v>
      </c>
    </row>
    <row r="68" spans="1:3" x14ac:dyDescent="0.25">
      <c r="A68" t="s">
        <v>22</v>
      </c>
      <c r="B68">
        <v>99482585.400000006</v>
      </c>
      <c r="C68">
        <v>17640206.841271732</v>
      </c>
    </row>
    <row r="69" spans="1:3" x14ac:dyDescent="0.25">
      <c r="A69" t="s">
        <v>33</v>
      </c>
      <c r="B69">
        <v>4390620.2</v>
      </c>
      <c r="C69">
        <v>1369387.2920628916</v>
      </c>
    </row>
    <row r="70" spans="1:3" x14ac:dyDescent="0.25">
      <c r="A70" t="s">
        <v>35</v>
      </c>
      <c r="B70">
        <v>7800271.2000000002</v>
      </c>
      <c r="C70">
        <v>2247715.3934508567</v>
      </c>
    </row>
    <row r="71" spans="1:3" x14ac:dyDescent="0.25">
      <c r="A71" t="s">
        <v>95</v>
      </c>
      <c r="B71">
        <v>1067208</v>
      </c>
      <c r="C71">
        <v>210491.23411249218</v>
      </c>
    </row>
    <row r="72" spans="1:3" x14ac:dyDescent="0.25">
      <c r="A72" t="s">
        <v>1</v>
      </c>
    </row>
    <row r="73" spans="1:3" x14ac:dyDescent="0.25">
      <c r="A73" t="s">
        <v>7</v>
      </c>
      <c r="B73">
        <v>153397692.80000001</v>
      </c>
      <c r="C73">
        <v>2283060.1185477879</v>
      </c>
    </row>
    <row r="74" spans="1:3" x14ac:dyDescent="0.25">
      <c r="A74" t="s">
        <v>105</v>
      </c>
    </row>
    <row r="75" spans="1:3" x14ac:dyDescent="0.25">
      <c r="A75" t="s">
        <v>16</v>
      </c>
      <c r="B75">
        <v>89441758.799999997</v>
      </c>
      <c r="C75">
        <v>2729564.5816338798</v>
      </c>
    </row>
    <row r="76" spans="1:3" x14ac:dyDescent="0.25">
      <c r="A76" t="s">
        <v>17</v>
      </c>
    </row>
    <row r="77" spans="1:3" x14ac:dyDescent="0.25">
      <c r="A77" t="s">
        <v>106</v>
      </c>
    </row>
    <row r="78" spans="1:3" x14ac:dyDescent="0.25">
      <c r="A78" t="s">
        <v>23</v>
      </c>
      <c r="B78">
        <v>48846226.200000003</v>
      </c>
      <c r="C78">
        <v>9759325.2970628552</v>
      </c>
    </row>
    <row r="79" spans="1:3" x14ac:dyDescent="0.25">
      <c r="A79" t="s">
        <v>24</v>
      </c>
      <c r="B79">
        <v>3293572.8</v>
      </c>
      <c r="C79">
        <v>650024.20354009885</v>
      </c>
    </row>
    <row r="80" spans="1:3" x14ac:dyDescent="0.25">
      <c r="A80" t="s">
        <v>26</v>
      </c>
    </row>
    <row r="81" spans="1:3" x14ac:dyDescent="0.25">
      <c r="A81" t="s">
        <v>29</v>
      </c>
      <c r="B81">
        <v>236702.4</v>
      </c>
      <c r="C81">
        <v>16583.43397671304</v>
      </c>
    </row>
    <row r="82" spans="1:3" x14ac:dyDescent="0.25">
      <c r="A82" t="s">
        <v>107</v>
      </c>
    </row>
    <row r="83" spans="1:3" x14ac:dyDescent="0.25">
      <c r="A83" t="s">
        <v>2</v>
      </c>
    </row>
    <row r="84" spans="1:3" x14ac:dyDescent="0.25">
      <c r="A84" t="s">
        <v>30</v>
      </c>
      <c r="B84">
        <v>363028</v>
      </c>
      <c r="C84">
        <v>39329.261171550119</v>
      </c>
    </row>
    <row r="85" spans="1:3" x14ac:dyDescent="0.25">
      <c r="A85" t="s">
        <v>31</v>
      </c>
      <c r="B85">
        <v>76139.600000000006</v>
      </c>
      <c r="C85">
        <v>18918.27921508719</v>
      </c>
    </row>
    <row r="86" spans="1:3" x14ac:dyDescent="0.25">
      <c r="A86" t="s">
        <v>32</v>
      </c>
      <c r="B86">
        <v>124067</v>
      </c>
      <c r="C86">
        <v>9420.956708317899</v>
      </c>
    </row>
    <row r="87" spans="1:3" x14ac:dyDescent="0.25">
      <c r="A87" t="s">
        <v>36</v>
      </c>
      <c r="B87">
        <v>8806420.4000000004</v>
      </c>
      <c r="C87">
        <v>824193.46300675021</v>
      </c>
    </row>
    <row r="88" spans="1:3" x14ac:dyDescent="0.25">
      <c r="A88" t="s">
        <v>37</v>
      </c>
      <c r="B88">
        <v>2709896.8</v>
      </c>
      <c r="C88">
        <v>141075.5016462456</v>
      </c>
    </row>
    <row r="89" spans="1:3" x14ac:dyDescent="0.25">
      <c r="A89" t="s">
        <v>39</v>
      </c>
      <c r="B89">
        <v>635020.4</v>
      </c>
      <c r="C89">
        <v>83266.636333888237</v>
      </c>
    </row>
    <row r="90" spans="1:3" x14ac:dyDescent="0.25">
      <c r="A90" t="s">
        <v>118</v>
      </c>
    </row>
    <row r="91" spans="1:3" x14ac:dyDescent="0.25">
      <c r="A91" t="s">
        <v>41</v>
      </c>
      <c r="B91">
        <v>2927744.2</v>
      </c>
      <c r="C91">
        <v>566111.29584538401</v>
      </c>
    </row>
    <row r="92" spans="1:3" x14ac:dyDescent="0.25">
      <c r="A92" t="s">
        <v>46</v>
      </c>
      <c r="B92">
        <v>699497.4</v>
      </c>
      <c r="C92">
        <v>132630.94998362943</v>
      </c>
    </row>
    <row r="93" spans="1:3" x14ac:dyDescent="0.25">
      <c r="A93" t="s">
        <v>108</v>
      </c>
      <c r="B93">
        <v>202598.8</v>
      </c>
      <c r="C93">
        <v>15469.762517246327</v>
      </c>
    </row>
    <row r="94" spans="1:3" x14ac:dyDescent="0.25">
      <c r="A94" t="s">
        <v>103</v>
      </c>
    </row>
    <row r="95" spans="1:3" x14ac:dyDescent="0.25">
      <c r="A95" t="s">
        <v>109</v>
      </c>
      <c r="B95">
        <v>146131.79999999999</v>
      </c>
      <c r="C95">
        <v>20377.261036262946</v>
      </c>
    </row>
    <row r="96" spans="1:3" x14ac:dyDescent="0.25">
      <c r="A96" t="s">
        <v>52</v>
      </c>
      <c r="B96">
        <v>1558244.4</v>
      </c>
      <c r="C96">
        <v>286829.54905197606</v>
      </c>
    </row>
    <row r="97" spans="1:3" x14ac:dyDescent="0.25">
      <c r="A97" t="s">
        <v>53</v>
      </c>
      <c r="B97">
        <v>368302.6</v>
      </c>
      <c r="C97">
        <v>10322.69544547353</v>
      </c>
    </row>
    <row r="98" spans="1:3" x14ac:dyDescent="0.25">
      <c r="A98" t="s">
        <v>116</v>
      </c>
    </row>
    <row r="99" spans="1:3" x14ac:dyDescent="0.25">
      <c r="A99" t="s">
        <v>56</v>
      </c>
      <c r="B99">
        <v>217646.2</v>
      </c>
      <c r="C99">
        <v>4690.281467033722</v>
      </c>
    </row>
    <row r="100" spans="1:3" x14ac:dyDescent="0.25">
      <c r="A100" t="s">
        <v>179</v>
      </c>
    </row>
    <row r="101" spans="1:3" x14ac:dyDescent="0.25">
      <c r="A101" t="s">
        <v>180</v>
      </c>
    </row>
    <row r="102" spans="1:3" x14ac:dyDescent="0.25">
      <c r="A102" t="s">
        <v>181</v>
      </c>
    </row>
    <row r="103" spans="1:3" x14ac:dyDescent="0.25">
      <c r="A103" t="s">
        <v>113</v>
      </c>
      <c r="B103">
        <v>123571</v>
      </c>
      <c r="C103">
        <v>19641.606082497427</v>
      </c>
    </row>
    <row r="104" spans="1:3" x14ac:dyDescent="0.25">
      <c r="A104" t="s">
        <v>59</v>
      </c>
      <c r="B104">
        <v>29177127</v>
      </c>
      <c r="C104">
        <v>6204811.1375129139</v>
      </c>
    </row>
    <row r="105" spans="1:3" x14ac:dyDescent="0.25">
      <c r="A105" t="s">
        <v>182</v>
      </c>
    </row>
    <row r="106" spans="1:3" x14ac:dyDescent="0.25">
      <c r="A106" t="s">
        <v>60</v>
      </c>
      <c r="B106">
        <v>254050.6</v>
      </c>
      <c r="C106">
        <v>18113.121011024039</v>
      </c>
    </row>
    <row r="107" spans="1:3" x14ac:dyDescent="0.25">
      <c r="A107" t="s">
        <v>61</v>
      </c>
    </row>
    <row r="108" spans="1:3" x14ac:dyDescent="0.25">
      <c r="A108" t="s">
        <v>66</v>
      </c>
      <c r="B108">
        <v>75920.600000000006</v>
      </c>
      <c r="C108">
        <v>8867.284649767369</v>
      </c>
    </row>
    <row r="109" spans="1:3" x14ac:dyDescent="0.25">
      <c r="A109" t="s">
        <v>70</v>
      </c>
      <c r="B109">
        <v>208201.2</v>
      </c>
      <c r="C109">
        <v>34637.420454473788</v>
      </c>
    </row>
    <row r="110" spans="1:3" x14ac:dyDescent="0.25">
      <c r="A110" t="s">
        <v>71</v>
      </c>
      <c r="B110">
        <v>4026951.4</v>
      </c>
      <c r="C110">
        <v>814749.92718880321</v>
      </c>
    </row>
    <row r="111" spans="1:3" x14ac:dyDescent="0.25">
      <c r="A111" t="s">
        <v>72</v>
      </c>
      <c r="B111">
        <v>2298039.4</v>
      </c>
      <c r="C111">
        <v>704880.98280706932</v>
      </c>
    </row>
    <row r="112" spans="1:3" x14ac:dyDescent="0.25">
      <c r="A112" t="s">
        <v>73</v>
      </c>
      <c r="B112">
        <v>1068947.8</v>
      </c>
      <c r="C112">
        <v>168758.76891184051</v>
      </c>
    </row>
    <row r="113" spans="1:3" x14ac:dyDescent="0.25">
      <c r="A113" t="s">
        <v>114</v>
      </c>
    </row>
    <row r="114" spans="1:3" x14ac:dyDescent="0.25">
      <c r="A114" t="s">
        <v>80</v>
      </c>
      <c r="B114">
        <v>181927</v>
      </c>
      <c r="C114">
        <v>22681.811126980137</v>
      </c>
    </row>
    <row r="115" spans="1:3" x14ac:dyDescent="0.25">
      <c r="A115" t="s">
        <v>104</v>
      </c>
    </row>
    <row r="116" spans="1:3" x14ac:dyDescent="0.25">
      <c r="A116" t="s">
        <v>84</v>
      </c>
      <c r="B116">
        <v>210600.8</v>
      </c>
      <c r="C116">
        <v>23738.343169648535</v>
      </c>
    </row>
    <row r="117" spans="1:3" x14ac:dyDescent="0.25">
      <c r="A117" t="s">
        <v>85</v>
      </c>
      <c r="B117">
        <v>525897.80000000005</v>
      </c>
      <c r="C117">
        <v>44714.697726139246</v>
      </c>
    </row>
    <row r="118" spans="1:3" x14ac:dyDescent="0.25">
      <c r="A118" t="s">
        <v>89</v>
      </c>
      <c r="B118">
        <v>16180079.199999999</v>
      </c>
      <c r="C118">
        <v>587833.79284925421</v>
      </c>
    </row>
    <row r="119" spans="1:3" x14ac:dyDescent="0.25">
      <c r="A119" t="s">
        <v>90</v>
      </c>
      <c r="B119">
        <v>500818.8</v>
      </c>
      <c r="C119">
        <v>48539.570672184593</v>
      </c>
    </row>
    <row r="120" spans="1:3" x14ac:dyDescent="0.25">
      <c r="A120" t="s">
        <v>117</v>
      </c>
    </row>
    <row r="121" spans="1:3" x14ac:dyDescent="0.25">
      <c r="A121" t="s">
        <v>93</v>
      </c>
      <c r="B121">
        <v>4074839.4</v>
      </c>
      <c r="C121">
        <v>602538.78837852436</v>
      </c>
    </row>
    <row r="122" spans="1:3" x14ac:dyDescent="0.25">
      <c r="A122" t="s">
        <v>94</v>
      </c>
      <c r="B122">
        <v>51175</v>
      </c>
      <c r="C122">
        <v>7006.0295174941984</v>
      </c>
    </row>
    <row r="123" spans="1:3" x14ac:dyDescent="0.25">
      <c r="A123" t="s">
        <v>98</v>
      </c>
      <c r="B123">
        <v>182811</v>
      </c>
      <c r="C123">
        <v>44925.956974782406</v>
      </c>
    </row>
    <row r="124" spans="1:3" x14ac:dyDescent="0.25">
      <c r="A124" t="s">
        <v>102</v>
      </c>
      <c r="B124">
        <v>768624.4</v>
      </c>
      <c r="C124">
        <v>125639.30300769744</v>
      </c>
    </row>
    <row r="125" spans="1:3" x14ac:dyDescent="0.25">
      <c r="A125" t="s">
        <v>183</v>
      </c>
    </row>
    <row r="126" spans="1:3" x14ac:dyDescent="0.25">
      <c r="A126" t="s">
        <v>184</v>
      </c>
    </row>
    <row r="127" spans="1:3" x14ac:dyDescent="0.25">
      <c r="A127" t="s">
        <v>5</v>
      </c>
      <c r="B127">
        <v>3727714</v>
      </c>
      <c r="C127">
        <v>396011.7163031922</v>
      </c>
    </row>
    <row r="128" spans="1:3" x14ac:dyDescent="0.25">
      <c r="A128" t="s">
        <v>6</v>
      </c>
      <c r="B128">
        <v>1609357</v>
      </c>
      <c r="C128">
        <v>684845.83289649943</v>
      </c>
    </row>
    <row r="129" spans="1:3" x14ac:dyDescent="0.25">
      <c r="A129" t="s">
        <v>11</v>
      </c>
      <c r="B129">
        <v>1035641.2</v>
      </c>
      <c r="C129">
        <v>167327.70646739882</v>
      </c>
    </row>
    <row r="130" spans="1:3" x14ac:dyDescent="0.25">
      <c r="A130" t="s">
        <v>47</v>
      </c>
      <c r="B130">
        <v>6258428.7999999998</v>
      </c>
      <c r="C130">
        <v>1046797.9670992109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Beth Dyson</cp:lastModifiedBy>
  <dcterms:created xsi:type="dcterms:W3CDTF">2014-07-30T14:22:28Z</dcterms:created>
  <dcterms:modified xsi:type="dcterms:W3CDTF">2014-08-24T10:38:28Z</dcterms:modified>
</cp:coreProperties>
</file>