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ost Doc - fumarate\GCMS\GCMS Data July 2014\Merged Samples\"/>
    </mc:Choice>
  </mc:AlternateContent>
  <bookViews>
    <workbookView xWindow="45" yWindow="1140" windowWidth="15315" windowHeight="11760"/>
  </bookViews>
  <sheets>
    <sheet name="1_1" sheetId="1" r:id="rId1"/>
  </sheets>
  <calcPr calcId="152511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1" i="1"/>
  <c r="K101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1" i="1"/>
  <c r="K121" i="1"/>
  <c r="J122" i="1"/>
  <c r="K122" i="1"/>
  <c r="J123" i="1"/>
  <c r="K123" i="1"/>
  <c r="J124" i="1"/>
  <c r="K124" i="1"/>
  <c r="J126" i="1"/>
  <c r="K126" i="1"/>
  <c r="J127" i="1"/>
  <c r="K127" i="1"/>
  <c r="J128" i="1"/>
  <c r="K128" i="1"/>
  <c r="J129" i="1"/>
  <c r="K129" i="1"/>
  <c r="J130" i="1"/>
  <c r="K130" i="1"/>
</calcChain>
</file>

<file path=xl/sharedStrings.xml><?xml version="1.0" encoding="utf-8"?>
<sst xmlns="http://schemas.openxmlformats.org/spreadsheetml/2006/main" count="217" uniqueCount="187">
  <si>
    <t>Name</t>
  </si>
  <si>
    <t>Area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</si>
  <si>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</si>
  <si>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</si>
  <si>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</si>
  <si>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</si>
  <si>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</si>
  <si>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</si>
  <si>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</si>
  <si>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</si>
  <si>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</si>
  <si>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</si>
  <si>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</si>
  <si>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</si>
  <si>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</si>
  <si>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</si>
  <si>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</si>
  <si>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</si>
  <si>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</si>
  <si>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</si>
  <si>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</si>
  <si>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</si>
  <si>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</si>
  <si>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</si>
  <si>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</si>
  <si>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</si>
  <si>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</si>
  <si>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</si>
  <si>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</si>
  <si>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</si>
  <si>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</si>
  <si>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</si>
  <si>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</si>
  <si>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</si>
  <si>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</si>
  <si>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</si>
  <si>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</si>
  <si>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</si>
  <si>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</si>
  <si>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</si>
  <si>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</si>
  <si>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</si>
  <si>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</si>
  <si>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</si>
  <si>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</si>
  <si>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</si>
  <si>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</si>
  <si>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</si>
  <si>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</si>
  <si>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</si>
  <si>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</si>
  <si>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</si>
  <si>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</si>
  <si>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</si>
  <si>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</si>
  <si>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</si>
  <si>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</si>
  <si>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</si>
  <si>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</si>
  <si>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</si>
  <si>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</si>
  <si>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</si>
  <si>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</si>
  <si>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</si>
  <si>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</si>
  <si>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</si>
  <si>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</si>
  <si>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</si>
  <si>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</si>
  <si>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</si>
  <si>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</si>
  <si>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</si>
  <si>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</si>
  <si>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</si>
  <si>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</si>
  <si>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</si>
  <si>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</si>
  <si>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</si>
  <si>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</si>
  <si>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</si>
  <si>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</si>
  <si>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</si>
  <si>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</si>
  <si>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</si>
  <si>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</si>
  <si>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</si>
  <si>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</si>
  <si>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</si>
  <si>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</si>
  <si>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</si>
  <si>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</si>
  <si>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</si>
  <si>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</si>
  <si>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</si>
  <si>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</si>
  <si>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</si>
  <si>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</si>
  <si>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</si>
  <si>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</si>
  <si>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</si>
  <si>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</si>
  <si>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</si>
  <si>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</si>
  <si>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</si>
  <si>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</si>
  <si>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</si>
  <si>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</si>
  <si>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</si>
  <si>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</si>
  <si>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</si>
  <si>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</si>
  <si>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</si>
  <si>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</si>
  <si>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</si>
  <si>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</si>
  <si>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</si>
  <si>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</si>
  <si>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</si>
  <si>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</si>
  <si>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</si>
  <si>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</si>
  <si>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</si>
  <si>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</si>
  <si>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</si>
  <si>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</si>
  <si>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</si>
  <si>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</si>
  <si>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</si>
  <si>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</si>
  <si>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</si>
  <si>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</si>
  <si>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</si>
  <si>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</si>
  <si>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</si>
  <si>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</si>
  <si>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</si>
  <si>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</si>
  <si>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</si>
  <si>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</si>
  <si>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</si>
  <si>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</si>
  <si>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</si>
  <si>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</si>
  <si>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</si>
  <si>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</si>
  <si>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</si>
  <si>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</si>
  <si>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</si>
  <si>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</si>
  <si>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</si>
  <si>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</si>
  <si>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</si>
  <si>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</si>
  <si>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</si>
  <si>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</si>
  <si>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</si>
  <si>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</si>
  <si>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</si>
  <si>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</si>
  <si>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</si>
  <si>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</si>
  <si>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</si>
  <si>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</si>
  <si>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</si>
  <si>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</si>
  <si>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</si>
  <si>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</si>
  <si>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</si>
  <si>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</si>
  <si>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</si>
  <si>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</si>
  <si>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</si>
  <si>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</si>
  <si>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</si>
  <si>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</si>
  <si>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</si>
  <si>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</si>
  <si>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</si>
  <si>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</si>
  <si>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</si>
  <si>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</si>
  <si>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</si>
  <si>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</si>
  <si>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</si>
  <si>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</si>
  <si>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MEAN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</si>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</sst>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0"/>
  <sheetViews>
    <sheetView tabSelected="1" topLeftCell="A2" zoomScale="80" zoomScaleNormal="80" workbookViewId="0">
      <selection activeCell="K2" sqref="K2"/>
    </sheetView>
  </sheetViews>
  <sheetFormatPr defaultRowHeight="15" x14ac:dyDescent="0.25"/>
  <cols>
    <col min="1" max="1" width="51.7109375" customWidth="1"/>
    <col min="2" max="2" width="1.28515625" customWidth="1"/>
    <col min="3" max="3" width="1.7109375" customWidth="1"/>
    <col min="4" max="4" width="10.5703125" customWidth="1"/>
    <col min="5" max="6" width="9" customWidth="1"/>
    <col min="7" max="7" width="9.28515625" customWidth="1"/>
    <col min="8" max="8" width="9.140625" customWidth="1"/>
    <col min="9" max="9" width="8.7109375" customWidth="1"/>
  </cols>
  <sheetData>
    <row r="2" spans="1:11" x14ac:dyDescent="0.25">
      <c r="A2" t="s">
        <v>0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185</v>
      </c>
      <c r="K2" t="s">
        <v>186</v>
      </c>
    </row>
    <row r="3" spans="1:11" x14ac:dyDescent="0.25">
      <c r="A3" t="s">
        <v>113</v>
      </c>
      <c r="B3" s="1" t="s">
        <v>119</v>
      </c>
      <c r="C3" s="1" t="s">
        <v>120</v>
      </c>
      <c r="D3" s="1"/>
    </row>
    <row r="4" spans="1:11" x14ac:dyDescent="0.25">
      <c r="A4" t="s">
        <v>56</v>
      </c>
      <c r="B4" s="1"/>
      <c r="C4" s="1"/>
      <c r="D4" s="1"/>
      <c r="E4">
        <v>19247951</v>
      </c>
      <c r="F4">
        <v>19909977</v>
      </c>
      <c r="G4">
        <v>24840091</v>
      </c>
      <c r="H4">
        <v>19417764</v>
      </c>
      <c r="I4">
        <v>23063250</v>
      </c>
      <c r="J4">
        <f t="shared" ref="J4:J67" si="0">AVERAGE(E4:I4)</f>
        <v>21295806.600000001</v>
      </c>
      <c r="K4">
        <f t="shared" ref="K4:K67" si="1">STDEV(E4:I4)/SQRT(5)</f>
        <v>1125324.1383350287</v>
      </c>
    </row>
    <row r="5" spans="1:11" x14ac:dyDescent="0.25">
      <c r="A5" t="s">
        <v>4</v>
      </c>
      <c r="E5">
        <v>3199265</v>
      </c>
      <c r="F5">
        <v>3700340</v>
      </c>
      <c r="G5">
        <v>3584336</v>
      </c>
      <c r="H5">
        <v>3727515</v>
      </c>
      <c r="I5">
        <v>3550485</v>
      </c>
      <c r="J5">
        <f t="shared" si="0"/>
        <v>3552388.2</v>
      </c>
      <c r="K5">
        <f t="shared" si="1"/>
        <v>94413.825702277303</v>
      </c>
    </row>
    <row r="6" spans="1:11" x14ac:dyDescent="0.25">
      <c r="A6" t="s">
        <v>35</v>
      </c>
      <c r="B6" s="2" t="s">
        <v>122</v>
      </c>
      <c r="E6">
        <v>11507308</v>
      </c>
      <c r="F6">
        <v>16190285</v>
      </c>
      <c r="G6">
        <v>13370516</v>
      </c>
      <c r="H6">
        <v>10775322</v>
      </c>
      <c r="I6">
        <v>10819921</v>
      </c>
      <c r="J6">
        <f t="shared" si="0"/>
        <v>12532670.4</v>
      </c>
      <c r="K6">
        <f t="shared" si="1"/>
        <v>1028427.9695022214</v>
      </c>
    </row>
    <row r="7" spans="1:11" x14ac:dyDescent="0.25">
      <c r="A7" t="s">
        <v>41</v>
      </c>
      <c r="B7" t="s">
        <v>121</v>
      </c>
      <c r="E7">
        <v>28604487</v>
      </c>
      <c r="F7">
        <v>34058821</v>
      </c>
      <c r="G7">
        <v>34705160</v>
      </c>
      <c r="H7">
        <v>22135716</v>
      </c>
      <c r="I7">
        <v>27470884</v>
      </c>
      <c r="J7">
        <f t="shared" si="0"/>
        <v>29395013.600000001</v>
      </c>
      <c r="K7">
        <f t="shared" si="1"/>
        <v>2312718.7779969811</v>
      </c>
    </row>
    <row r="8" spans="1:11" x14ac:dyDescent="0.25">
      <c r="A8" t="s">
        <v>88</v>
      </c>
      <c r="E8">
        <v>2661192</v>
      </c>
      <c r="F8">
        <v>2535746</v>
      </c>
      <c r="G8">
        <v>2027934</v>
      </c>
      <c r="H8">
        <v>2830738</v>
      </c>
      <c r="I8">
        <v>2375366</v>
      </c>
      <c r="J8">
        <f t="shared" si="0"/>
        <v>2486195.2000000002</v>
      </c>
      <c r="K8">
        <f t="shared" si="1"/>
        <v>136761.71646714603</v>
      </c>
    </row>
    <row r="9" spans="1:11" x14ac:dyDescent="0.25">
      <c r="A9" t="s">
        <v>77</v>
      </c>
      <c r="E9">
        <v>110343</v>
      </c>
      <c r="F9">
        <v>174953</v>
      </c>
      <c r="G9">
        <v>132637</v>
      </c>
      <c r="H9">
        <v>156765</v>
      </c>
      <c r="I9">
        <v>120579</v>
      </c>
      <c r="J9">
        <f t="shared" si="0"/>
        <v>139055.4</v>
      </c>
      <c r="K9">
        <f t="shared" si="1"/>
        <v>11851.672344441515</v>
      </c>
    </row>
    <row r="10" spans="1:11" x14ac:dyDescent="0.25">
      <c r="A10" t="s">
        <v>79</v>
      </c>
      <c r="E10">
        <v>302073</v>
      </c>
      <c r="F10">
        <v>586479</v>
      </c>
      <c r="G10">
        <v>271177</v>
      </c>
      <c r="H10">
        <v>564032</v>
      </c>
      <c r="I10">
        <v>342536</v>
      </c>
      <c r="J10">
        <f t="shared" si="0"/>
        <v>413259.4</v>
      </c>
      <c r="K10">
        <f t="shared" si="1"/>
        <v>67189.668096069625</v>
      </c>
    </row>
    <row r="11" spans="1:11" x14ac:dyDescent="0.25">
      <c r="A11" t="s">
        <v>79</v>
      </c>
      <c r="E11">
        <v>2538162</v>
      </c>
      <c r="F11">
        <v>2740154</v>
      </c>
      <c r="G11">
        <v>2484673</v>
      </c>
      <c r="H11">
        <v>2069734</v>
      </c>
      <c r="I11">
        <v>2019089</v>
      </c>
      <c r="J11">
        <f t="shared" si="0"/>
        <v>2370362.4</v>
      </c>
      <c r="K11">
        <f t="shared" si="1"/>
        <v>139953.54280924783</v>
      </c>
    </row>
    <row r="12" spans="1:11" x14ac:dyDescent="0.25">
      <c r="A12" t="s">
        <v>65</v>
      </c>
      <c r="B12" t="s">
        <v>129</v>
      </c>
      <c r="E12">
        <v>17618252</v>
      </c>
      <c r="F12">
        <v>19168507</v>
      </c>
      <c r="G12">
        <v>15578479</v>
      </c>
      <c r="H12">
        <v>18375083</v>
      </c>
      <c r="I12">
        <v>14112907</v>
      </c>
      <c r="J12">
        <f t="shared" si="0"/>
        <v>16970645.600000001</v>
      </c>
      <c r="K12">
        <f t="shared" si="1"/>
        <v>930785.44631765829</v>
      </c>
    </row>
    <row r="13" spans="1:11" x14ac:dyDescent="0.25">
      <c r="A13" t="s">
        <v>69</v>
      </c>
      <c r="B13" t="s">
        <v>129</v>
      </c>
      <c r="E13">
        <v>565507</v>
      </c>
      <c r="F13">
        <v>395354</v>
      </c>
      <c r="G13">
        <v>467347</v>
      </c>
      <c r="H13">
        <v>513377</v>
      </c>
      <c r="I13">
        <v>457218</v>
      </c>
      <c r="J13">
        <f t="shared" si="0"/>
        <v>479760.6</v>
      </c>
      <c r="K13">
        <f t="shared" si="1"/>
        <v>28521.262125999921</v>
      </c>
    </row>
    <row r="14" spans="1:11" x14ac:dyDescent="0.25">
      <c r="A14" t="s">
        <v>44</v>
      </c>
      <c r="B14" t="s">
        <v>123</v>
      </c>
      <c r="C14" t="s">
        <v>124</v>
      </c>
      <c r="E14">
        <v>1605293</v>
      </c>
      <c r="F14">
        <v>2294648</v>
      </c>
      <c r="G14">
        <v>3337298</v>
      </c>
      <c r="H14">
        <v>1149459</v>
      </c>
      <c r="I14">
        <v>1555304</v>
      </c>
      <c r="J14">
        <f t="shared" si="0"/>
        <v>1988400.4</v>
      </c>
      <c r="K14">
        <f t="shared" si="1"/>
        <v>384153.53519479674</v>
      </c>
    </row>
    <row r="15" spans="1:11" x14ac:dyDescent="0.25">
      <c r="A15" t="s">
        <v>83</v>
      </c>
      <c r="B15" t="s">
        <v>123</v>
      </c>
      <c r="C15" t="s">
        <v>124</v>
      </c>
      <c r="E15">
        <v>240541</v>
      </c>
      <c r="F15">
        <v>494783</v>
      </c>
      <c r="G15">
        <v>399615</v>
      </c>
      <c r="H15">
        <v>236672</v>
      </c>
      <c r="I15">
        <v>190226</v>
      </c>
      <c r="J15">
        <f t="shared" si="0"/>
        <v>312367.40000000002</v>
      </c>
      <c r="K15">
        <f t="shared" si="1"/>
        <v>57747.269087464214</v>
      </c>
    </row>
    <row r="16" spans="1:11" ht="15.75" x14ac:dyDescent="0.25">
      <c r="A16" t="s">
        <v>102</v>
      </c>
      <c r="B16" t="s">
        <v>125</v>
      </c>
      <c r="C16" s="3" t="s">
        <v>126</v>
      </c>
      <c r="D16" s="3"/>
      <c r="E16">
        <v>28262529</v>
      </c>
      <c r="F16">
        <v>26642861</v>
      </c>
      <c r="G16">
        <v>27129081</v>
      </c>
      <c r="H16">
        <v>24594508</v>
      </c>
      <c r="I16">
        <v>22403887</v>
      </c>
      <c r="J16">
        <f t="shared" si="0"/>
        <v>25806573.199999999</v>
      </c>
      <c r="K16">
        <f t="shared" si="1"/>
        <v>1037484.9030652157</v>
      </c>
    </row>
    <row r="17" spans="1:11" x14ac:dyDescent="0.25">
      <c r="A17" t="s">
        <v>9</v>
      </c>
      <c r="B17" t="s">
        <v>128</v>
      </c>
      <c r="C17" s="4" t="s">
        <v>127</v>
      </c>
      <c r="D17" s="4"/>
      <c r="E17">
        <v>671256</v>
      </c>
      <c r="F17">
        <v>692633</v>
      </c>
      <c r="G17">
        <v>651162</v>
      </c>
      <c r="H17">
        <v>636024</v>
      </c>
      <c r="I17">
        <v>682603</v>
      </c>
      <c r="J17">
        <f t="shared" si="0"/>
        <v>666735.6</v>
      </c>
      <c r="K17">
        <f t="shared" si="1"/>
        <v>10316.547671580836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215940</v>
      </c>
      <c r="F19">
        <v>314598</v>
      </c>
      <c r="G19">
        <v>369198</v>
      </c>
      <c r="H19">
        <v>367235</v>
      </c>
      <c r="I19">
        <v>291728</v>
      </c>
      <c r="J19">
        <f t="shared" si="0"/>
        <v>311739.8</v>
      </c>
      <c r="K19">
        <f t="shared" si="1"/>
        <v>28255.44646329269</v>
      </c>
    </row>
    <row r="20" spans="1:11" x14ac:dyDescent="0.25">
      <c r="A20" t="s">
        <v>50</v>
      </c>
      <c r="E20">
        <v>1568541</v>
      </c>
      <c r="F20">
        <v>1465198</v>
      </c>
      <c r="G20">
        <v>1592106</v>
      </c>
      <c r="H20">
        <v>1348896</v>
      </c>
      <c r="I20">
        <v>1567661</v>
      </c>
      <c r="J20">
        <f t="shared" si="0"/>
        <v>1508480.4</v>
      </c>
      <c r="K20">
        <f t="shared" si="1"/>
        <v>45521.097821339936</v>
      </c>
    </row>
    <row r="21" spans="1:11" x14ac:dyDescent="0.25">
      <c r="A21" t="s">
        <v>58</v>
      </c>
      <c r="E21">
        <v>1255837</v>
      </c>
      <c r="F21">
        <v>926175</v>
      </c>
      <c r="G21">
        <v>1240011</v>
      </c>
      <c r="H21">
        <v>885387</v>
      </c>
      <c r="I21">
        <v>1262558</v>
      </c>
      <c r="J21">
        <f t="shared" si="0"/>
        <v>1113993.6000000001</v>
      </c>
      <c r="K21">
        <f t="shared" si="1"/>
        <v>85325.295265589375</v>
      </c>
    </row>
    <row r="22" spans="1:11" x14ac:dyDescent="0.25">
      <c r="A22" t="s">
        <v>19</v>
      </c>
      <c r="B22" t="s">
        <v>133</v>
      </c>
      <c r="E22">
        <v>1979603</v>
      </c>
      <c r="F22">
        <v>2277045</v>
      </c>
      <c r="G22">
        <v>2035175</v>
      </c>
      <c r="H22">
        <v>2237126</v>
      </c>
      <c r="I22">
        <v>2172164</v>
      </c>
      <c r="J22">
        <f t="shared" si="0"/>
        <v>2140222.6</v>
      </c>
      <c r="K22">
        <f t="shared" si="1"/>
        <v>57430.194705050402</v>
      </c>
    </row>
    <row r="23" spans="1:11" x14ac:dyDescent="0.25">
      <c r="A23" t="s">
        <v>100</v>
      </c>
      <c r="E23">
        <v>22143964</v>
      </c>
      <c r="F23">
        <v>18135255</v>
      </c>
      <c r="G23">
        <v>20767098</v>
      </c>
      <c r="H23">
        <v>29332729</v>
      </c>
      <c r="I23">
        <v>15268556</v>
      </c>
      <c r="J23">
        <f t="shared" si="0"/>
        <v>21129520.399999999</v>
      </c>
      <c r="K23">
        <f t="shared" si="1"/>
        <v>2363996.6807550853</v>
      </c>
    </row>
    <row r="24" spans="1:11" x14ac:dyDescent="0.25">
      <c r="A24" t="s">
        <v>49</v>
      </c>
      <c r="B24" t="s">
        <v>138</v>
      </c>
      <c r="C24" t="s">
        <v>134</v>
      </c>
      <c r="E24">
        <v>2503877</v>
      </c>
      <c r="F24">
        <v>3496569</v>
      </c>
      <c r="G24">
        <v>2805257</v>
      </c>
      <c r="H24">
        <v>2379971</v>
      </c>
      <c r="I24">
        <v>2879215</v>
      </c>
      <c r="J24">
        <f t="shared" si="0"/>
        <v>2812977.8</v>
      </c>
      <c r="K24">
        <f t="shared" si="1"/>
        <v>194265.55272883517</v>
      </c>
    </row>
    <row r="25" spans="1:11" x14ac:dyDescent="0.25">
      <c r="A25" t="s">
        <v>70</v>
      </c>
      <c r="B25" t="s">
        <v>137</v>
      </c>
      <c r="E25">
        <v>3243681</v>
      </c>
      <c r="F25">
        <v>2857318</v>
      </c>
      <c r="G25">
        <v>3355450</v>
      </c>
      <c r="H25">
        <v>3198942</v>
      </c>
      <c r="I25">
        <v>4885872</v>
      </c>
      <c r="J25">
        <f t="shared" si="0"/>
        <v>3508252.6</v>
      </c>
      <c r="K25">
        <f t="shared" si="1"/>
        <v>354300.07607247302</v>
      </c>
    </row>
    <row r="26" spans="1:11" x14ac:dyDescent="0.25">
      <c r="A26" t="s">
        <v>78</v>
      </c>
      <c r="B26" t="s">
        <v>137</v>
      </c>
      <c r="E26">
        <v>3150649</v>
      </c>
      <c r="F26">
        <v>3792679</v>
      </c>
      <c r="G26">
        <v>2606206</v>
      </c>
      <c r="H26">
        <v>5310232</v>
      </c>
      <c r="I26">
        <v>3125712</v>
      </c>
      <c r="J26">
        <f t="shared" si="0"/>
        <v>3597095.6</v>
      </c>
      <c r="K26">
        <f t="shared" si="1"/>
        <v>467785.65902286925</v>
      </c>
    </row>
    <row r="27" spans="1:11" x14ac:dyDescent="0.25">
      <c r="A27" t="s">
        <v>82</v>
      </c>
      <c r="B27" t="s">
        <v>137</v>
      </c>
      <c r="E27">
        <v>236014</v>
      </c>
      <c r="F27">
        <v>417777</v>
      </c>
      <c r="G27">
        <v>273575</v>
      </c>
      <c r="H27">
        <v>245105</v>
      </c>
      <c r="I27">
        <v>249361</v>
      </c>
      <c r="J27">
        <f t="shared" si="0"/>
        <v>284366.40000000002</v>
      </c>
      <c r="K27">
        <f t="shared" si="1"/>
        <v>33926.120210834604</v>
      </c>
    </row>
    <row r="28" spans="1:11" x14ac:dyDescent="0.25">
      <c r="A28" t="s">
        <v>87</v>
      </c>
      <c r="B28" t="s">
        <v>137</v>
      </c>
      <c r="E28">
        <v>2931496</v>
      </c>
      <c r="F28">
        <v>4236815</v>
      </c>
      <c r="G28">
        <v>2421896</v>
      </c>
      <c r="H28">
        <v>3562821</v>
      </c>
      <c r="I28">
        <v>2758228</v>
      </c>
      <c r="J28">
        <f t="shared" si="0"/>
        <v>3182251.2</v>
      </c>
      <c r="K28">
        <f t="shared" si="1"/>
        <v>322315.99832887575</v>
      </c>
    </row>
    <row r="29" spans="1:11" x14ac:dyDescent="0.25">
      <c r="A29" t="s">
        <v>89</v>
      </c>
      <c r="B29" t="s">
        <v>137</v>
      </c>
      <c r="E29">
        <v>6043590</v>
      </c>
      <c r="F29">
        <v>5473203</v>
      </c>
      <c r="G29">
        <v>5880460</v>
      </c>
      <c r="H29">
        <v>3764259</v>
      </c>
      <c r="I29">
        <v>4711851</v>
      </c>
      <c r="J29">
        <f t="shared" si="0"/>
        <v>5174672.5999999996</v>
      </c>
      <c r="K29">
        <f t="shared" si="1"/>
        <v>421054.86924136162</v>
      </c>
    </row>
    <row r="30" spans="1:11" x14ac:dyDescent="0.25">
      <c r="A30" t="s">
        <v>45</v>
      </c>
      <c r="B30" t="s">
        <v>137</v>
      </c>
      <c r="E30">
        <v>4322062</v>
      </c>
      <c r="F30">
        <v>5551517</v>
      </c>
      <c r="G30">
        <v>5826117</v>
      </c>
      <c r="H30">
        <v>3785953</v>
      </c>
      <c r="I30">
        <v>3603392</v>
      </c>
      <c r="J30">
        <f t="shared" si="0"/>
        <v>4617808.2</v>
      </c>
      <c r="K30">
        <f t="shared" si="1"/>
        <v>454989.63695664523</v>
      </c>
    </row>
    <row r="31" spans="1:11" x14ac:dyDescent="0.25">
      <c r="A31" t="s">
        <v>55</v>
      </c>
      <c r="B31" t="s">
        <v>137</v>
      </c>
      <c r="E31">
        <v>9909983</v>
      </c>
      <c r="F31">
        <v>11112551</v>
      </c>
      <c r="G31">
        <v>20786271</v>
      </c>
      <c r="H31">
        <v>9330416</v>
      </c>
      <c r="I31">
        <v>11480908</v>
      </c>
      <c r="J31">
        <f t="shared" si="0"/>
        <v>12524025.800000001</v>
      </c>
      <c r="K31">
        <f t="shared" si="1"/>
        <v>2102111.0212774533</v>
      </c>
    </row>
    <row r="32" spans="1:11" x14ac:dyDescent="0.25">
      <c r="A32" t="s">
        <v>80</v>
      </c>
      <c r="B32" t="s">
        <v>137</v>
      </c>
      <c r="E32">
        <v>4970391</v>
      </c>
      <c r="F32">
        <v>5900177</v>
      </c>
      <c r="G32">
        <v>4346025</v>
      </c>
      <c r="H32">
        <v>4894341</v>
      </c>
      <c r="I32">
        <v>3973042</v>
      </c>
      <c r="J32">
        <f t="shared" si="0"/>
        <v>4816795.2</v>
      </c>
      <c r="K32">
        <f t="shared" si="1"/>
        <v>326868.87196280994</v>
      </c>
    </row>
    <row r="33" spans="1:11" x14ac:dyDescent="0.25">
      <c r="A33" t="s">
        <v>112</v>
      </c>
      <c r="B33" t="s">
        <v>137</v>
      </c>
      <c r="E33">
        <v>201278392</v>
      </c>
      <c r="F33">
        <v>191321625</v>
      </c>
      <c r="G33">
        <v>210367386</v>
      </c>
      <c r="H33">
        <v>186901817</v>
      </c>
      <c r="I33">
        <v>228172637</v>
      </c>
      <c r="J33">
        <f t="shared" si="0"/>
        <v>203608371.40000001</v>
      </c>
      <c r="K33">
        <f t="shared" si="1"/>
        <v>7364065.8737305338</v>
      </c>
    </row>
    <row r="34" spans="1:11" x14ac:dyDescent="0.25">
      <c r="A34" t="s">
        <v>51</v>
      </c>
      <c r="C34" s="4" t="s">
        <v>135</v>
      </c>
      <c r="D34" s="4"/>
      <c r="E34">
        <v>1655816</v>
      </c>
      <c r="F34">
        <v>1254619</v>
      </c>
      <c r="G34">
        <v>1444276</v>
      </c>
      <c r="H34">
        <v>1560961</v>
      </c>
      <c r="I34">
        <v>1664152</v>
      </c>
      <c r="J34">
        <f t="shared" si="0"/>
        <v>1515964.8</v>
      </c>
      <c r="K34">
        <f t="shared" si="1"/>
        <v>76479.858009413423</v>
      </c>
    </row>
    <row r="35" spans="1:11" x14ac:dyDescent="0.25">
      <c r="A35" t="s">
        <v>29</v>
      </c>
      <c r="E35">
        <v>7942247</v>
      </c>
      <c r="F35">
        <v>5948364</v>
      </c>
      <c r="G35">
        <v>5912678</v>
      </c>
      <c r="H35">
        <v>6637892</v>
      </c>
      <c r="I35">
        <v>4851446</v>
      </c>
      <c r="J35">
        <f t="shared" si="0"/>
        <v>6258525.4000000004</v>
      </c>
      <c r="K35">
        <f t="shared" si="1"/>
        <v>508651.17711174069</v>
      </c>
    </row>
    <row r="36" spans="1:11" x14ac:dyDescent="0.25">
      <c r="A36" t="s">
        <v>68</v>
      </c>
      <c r="C36" t="s">
        <v>136</v>
      </c>
      <c r="E36">
        <v>6985890</v>
      </c>
      <c r="F36">
        <v>3331612</v>
      </c>
      <c r="G36">
        <v>2574315</v>
      </c>
      <c r="H36">
        <v>5370949</v>
      </c>
      <c r="I36">
        <v>4000304</v>
      </c>
      <c r="J36">
        <f t="shared" si="0"/>
        <v>4452614</v>
      </c>
      <c r="K36">
        <f t="shared" si="1"/>
        <v>782625.81793300167</v>
      </c>
    </row>
    <row r="37" spans="1:11" x14ac:dyDescent="0.25">
      <c r="A37" t="s">
        <v>101</v>
      </c>
      <c r="E37">
        <v>7238656</v>
      </c>
      <c r="F37">
        <v>4533458</v>
      </c>
      <c r="G37">
        <v>8687009</v>
      </c>
      <c r="H37">
        <v>5329734</v>
      </c>
      <c r="I37">
        <v>6498696</v>
      </c>
      <c r="J37">
        <f t="shared" si="0"/>
        <v>6457510.5999999996</v>
      </c>
      <c r="K37">
        <f t="shared" si="1"/>
        <v>726512.42094651028</v>
      </c>
    </row>
    <row r="38" spans="1:11" x14ac:dyDescent="0.25">
      <c r="A38" t="s">
        <v>43</v>
      </c>
      <c r="E38">
        <v>4175531</v>
      </c>
      <c r="F38">
        <v>9690236</v>
      </c>
      <c r="G38">
        <v>7139221</v>
      </c>
      <c r="H38">
        <v>6220774</v>
      </c>
      <c r="I38">
        <v>5212341</v>
      </c>
      <c r="J38">
        <f t="shared" si="0"/>
        <v>6487620.5999999996</v>
      </c>
      <c r="K38">
        <f t="shared" si="1"/>
        <v>941398.74564748572</v>
      </c>
    </row>
    <row r="39" spans="1:11" x14ac:dyDescent="0.25">
      <c r="A39" t="s">
        <v>16</v>
      </c>
      <c r="B39" t="s">
        <v>139</v>
      </c>
      <c r="E39">
        <v>46346488</v>
      </c>
      <c r="F39">
        <v>48234378</v>
      </c>
      <c r="G39">
        <v>56553893</v>
      </c>
      <c r="H39">
        <v>51728937</v>
      </c>
      <c r="I39">
        <v>55398467</v>
      </c>
      <c r="J39">
        <f t="shared" si="0"/>
        <v>51652432.600000001</v>
      </c>
      <c r="K39">
        <f t="shared" si="1"/>
        <v>1973563.8582121076</v>
      </c>
    </row>
    <row r="40" spans="1:11" ht="15.75" x14ac:dyDescent="0.25">
      <c r="A40" t="s">
        <v>76</v>
      </c>
      <c r="B40" t="s">
        <v>140</v>
      </c>
      <c r="C40" s="3" t="s">
        <v>141</v>
      </c>
      <c r="D40" s="3"/>
      <c r="E40">
        <v>26036686</v>
      </c>
      <c r="F40">
        <v>30047331</v>
      </c>
      <c r="G40">
        <v>29901265</v>
      </c>
      <c r="H40">
        <v>30663349</v>
      </c>
      <c r="I40">
        <v>31602955</v>
      </c>
      <c r="J40">
        <f t="shared" si="0"/>
        <v>29650317.199999999</v>
      </c>
      <c r="K40">
        <f t="shared" si="1"/>
        <v>951786.55724718014</v>
      </c>
    </row>
    <row r="41" spans="1:11" x14ac:dyDescent="0.25">
      <c r="A41" t="s">
        <v>66</v>
      </c>
      <c r="B41" t="s">
        <v>144</v>
      </c>
      <c r="E41">
        <v>15775803</v>
      </c>
      <c r="F41">
        <v>33929562</v>
      </c>
      <c r="G41">
        <v>35828579</v>
      </c>
      <c r="H41">
        <v>21329938</v>
      </c>
      <c r="I41">
        <v>37355160</v>
      </c>
      <c r="J41">
        <f t="shared" si="0"/>
        <v>28843808.399999999</v>
      </c>
      <c r="K41">
        <f t="shared" si="1"/>
        <v>4326234.0990507267</v>
      </c>
    </row>
    <row r="42" spans="1:11" x14ac:dyDescent="0.25">
      <c r="A42" t="s">
        <v>14</v>
      </c>
      <c r="B42" t="s">
        <v>145</v>
      </c>
      <c r="E42">
        <v>630071</v>
      </c>
      <c r="F42">
        <v>585825</v>
      </c>
      <c r="G42">
        <v>549098</v>
      </c>
      <c r="H42">
        <v>402082</v>
      </c>
      <c r="I42">
        <v>1366775</v>
      </c>
      <c r="J42">
        <f t="shared" si="0"/>
        <v>706770.2</v>
      </c>
      <c r="K42">
        <f t="shared" si="1"/>
        <v>169383.03731170954</v>
      </c>
    </row>
    <row r="43" spans="1:11" x14ac:dyDescent="0.25">
      <c r="A43" t="s">
        <v>142</v>
      </c>
      <c r="B43" t="s">
        <v>142</v>
      </c>
      <c r="C43" t="s">
        <v>143</v>
      </c>
      <c r="E43">
        <v>2930620</v>
      </c>
      <c r="F43">
        <v>3384758</v>
      </c>
      <c r="G43">
        <v>3090026</v>
      </c>
      <c r="H43">
        <v>3180580</v>
      </c>
      <c r="I43">
        <v>3296380</v>
      </c>
      <c r="J43">
        <f t="shared" si="0"/>
        <v>3176472.8</v>
      </c>
      <c r="K43">
        <f t="shared" si="1"/>
        <v>79276.093098991681</v>
      </c>
    </row>
    <row r="44" spans="1:11" x14ac:dyDescent="0.25">
      <c r="A44" t="s">
        <v>13</v>
      </c>
      <c r="B44" t="s">
        <v>146</v>
      </c>
      <c r="E44">
        <v>322766</v>
      </c>
      <c r="F44">
        <v>378313</v>
      </c>
      <c r="G44">
        <v>331164</v>
      </c>
      <c r="H44">
        <v>379752</v>
      </c>
      <c r="I44">
        <v>361002</v>
      </c>
      <c r="J44">
        <f t="shared" si="0"/>
        <v>354599.4</v>
      </c>
      <c r="K44">
        <f t="shared" si="1"/>
        <v>11829.126610194009</v>
      </c>
    </row>
    <row r="45" spans="1:11" x14ac:dyDescent="0.25">
      <c r="A45" t="s">
        <v>59</v>
      </c>
      <c r="B45" t="s">
        <v>147</v>
      </c>
      <c r="C45" t="s">
        <v>136</v>
      </c>
      <c r="E45">
        <v>666574</v>
      </c>
      <c r="F45">
        <v>619056</v>
      </c>
      <c r="G45">
        <v>564515</v>
      </c>
      <c r="H45">
        <v>893205</v>
      </c>
      <c r="I45">
        <v>515859</v>
      </c>
      <c r="J45">
        <f t="shared" si="0"/>
        <v>651841.80000000005</v>
      </c>
      <c r="K45">
        <f t="shared" si="1"/>
        <v>65446.708323184612</v>
      </c>
    </row>
    <row r="46" spans="1:11" x14ac:dyDescent="0.25">
      <c r="A46" t="s">
        <v>39</v>
      </c>
      <c r="B46" t="s">
        <v>148</v>
      </c>
      <c r="E46">
        <v>65026774</v>
      </c>
      <c r="F46">
        <v>67265982</v>
      </c>
      <c r="G46">
        <v>66353501</v>
      </c>
      <c r="H46">
        <v>89384858</v>
      </c>
      <c r="I46">
        <v>68416489</v>
      </c>
      <c r="J46">
        <f t="shared" si="0"/>
        <v>71289520.799999997</v>
      </c>
      <c r="K46">
        <f t="shared" si="1"/>
        <v>4557799.3238377655</v>
      </c>
    </row>
    <row r="47" spans="1:11" x14ac:dyDescent="0.25">
      <c r="A47" t="s">
        <v>46</v>
      </c>
      <c r="B47" t="s">
        <v>149</v>
      </c>
      <c r="E47">
        <v>211363</v>
      </c>
      <c r="F47">
        <v>184051</v>
      </c>
      <c r="G47">
        <v>240724</v>
      </c>
      <c r="H47">
        <v>159749</v>
      </c>
      <c r="I47">
        <v>197261</v>
      </c>
      <c r="J47">
        <f t="shared" si="0"/>
        <v>198629.6</v>
      </c>
      <c r="K47">
        <f t="shared" si="1"/>
        <v>13528.096109948383</v>
      </c>
    </row>
    <row r="48" spans="1:11" x14ac:dyDescent="0.25">
      <c r="A48" t="s">
        <v>75</v>
      </c>
      <c r="B48" t="s">
        <v>149</v>
      </c>
      <c r="E48">
        <v>412893</v>
      </c>
      <c r="F48">
        <v>464572</v>
      </c>
      <c r="G48">
        <v>390011</v>
      </c>
      <c r="H48">
        <v>381728</v>
      </c>
      <c r="I48">
        <v>372265</v>
      </c>
      <c r="J48">
        <f t="shared" si="0"/>
        <v>404293.8</v>
      </c>
      <c r="K48">
        <f t="shared" si="1"/>
        <v>16502.220109427701</v>
      </c>
    </row>
    <row r="49" spans="1:11" x14ac:dyDescent="0.25">
      <c r="A49" t="s">
        <v>63</v>
      </c>
      <c r="B49" t="s">
        <v>150</v>
      </c>
      <c r="E49">
        <v>89681727</v>
      </c>
      <c r="F49">
        <v>84236036</v>
      </c>
      <c r="G49">
        <v>89896925</v>
      </c>
      <c r="H49">
        <v>94287609</v>
      </c>
      <c r="I49">
        <v>91477813</v>
      </c>
      <c r="J49">
        <f t="shared" si="0"/>
        <v>89916022</v>
      </c>
      <c r="K49">
        <f t="shared" si="1"/>
        <v>1641149.9600719002</v>
      </c>
    </row>
    <row r="50" spans="1:11" x14ac:dyDescent="0.25">
      <c r="A50" t="s">
        <v>52</v>
      </c>
      <c r="B50" t="s">
        <v>151</v>
      </c>
      <c r="C50" t="s">
        <v>152</v>
      </c>
      <c r="E50">
        <v>1186048</v>
      </c>
      <c r="F50">
        <v>1923371</v>
      </c>
      <c r="G50">
        <v>3072321</v>
      </c>
      <c r="H50">
        <v>2343059</v>
      </c>
      <c r="I50">
        <v>3845240</v>
      </c>
      <c r="J50">
        <f t="shared" si="0"/>
        <v>2474007.7999999998</v>
      </c>
      <c r="K50">
        <f t="shared" si="1"/>
        <v>459208.30522556975</v>
      </c>
    </row>
    <row r="51" spans="1:11" ht="15.75" x14ac:dyDescent="0.25">
      <c r="A51" t="s">
        <v>84</v>
      </c>
      <c r="B51" t="s">
        <v>125</v>
      </c>
      <c r="C51" s="3" t="s">
        <v>126</v>
      </c>
      <c r="D51" s="3"/>
      <c r="E51">
        <v>15317720</v>
      </c>
      <c r="F51">
        <v>17515156</v>
      </c>
      <c r="G51">
        <v>18043994</v>
      </c>
      <c r="H51">
        <v>17831258</v>
      </c>
      <c r="I51">
        <v>17772219</v>
      </c>
      <c r="J51">
        <f t="shared" si="0"/>
        <v>17296069.399999999</v>
      </c>
      <c r="K51">
        <f t="shared" si="1"/>
        <v>501717.14009066898</v>
      </c>
    </row>
    <row r="52" spans="1:11" x14ac:dyDescent="0.25">
      <c r="A52" t="s">
        <v>97</v>
      </c>
      <c r="B52" t="s">
        <v>154</v>
      </c>
      <c r="C52" t="s">
        <v>153</v>
      </c>
      <c r="E52">
        <v>33874769</v>
      </c>
      <c r="F52">
        <v>34912080</v>
      </c>
      <c r="G52">
        <v>32040218</v>
      </c>
      <c r="H52">
        <v>31919529</v>
      </c>
      <c r="I52">
        <v>30402035</v>
      </c>
      <c r="J52">
        <f t="shared" si="0"/>
        <v>32629726.199999999</v>
      </c>
      <c r="K52">
        <f t="shared" si="1"/>
        <v>792899.06373758567</v>
      </c>
    </row>
    <row r="53" spans="1:11" x14ac:dyDescent="0.25">
      <c r="A53" t="s">
        <v>21</v>
      </c>
      <c r="B53" t="s">
        <v>155</v>
      </c>
      <c r="E53">
        <v>2399599</v>
      </c>
      <c r="F53">
        <v>2532599</v>
      </c>
      <c r="G53">
        <v>2829345</v>
      </c>
      <c r="H53">
        <v>2697905</v>
      </c>
      <c r="I53">
        <v>3394742</v>
      </c>
      <c r="J53">
        <f t="shared" si="0"/>
        <v>2770838</v>
      </c>
      <c r="K53">
        <f t="shared" si="1"/>
        <v>172129.99578748614</v>
      </c>
    </row>
    <row r="54" spans="1:11" x14ac:dyDescent="0.25">
      <c r="A54" t="s">
        <v>178</v>
      </c>
      <c r="B54" t="s">
        <v>156</v>
      </c>
      <c r="E54">
        <v>2012788</v>
      </c>
      <c r="F54">
        <v>1824672</v>
      </c>
      <c r="G54">
        <v>1998946</v>
      </c>
      <c r="H54">
        <v>1646274</v>
      </c>
      <c r="I54">
        <v>2122182</v>
      </c>
      <c r="J54">
        <f t="shared" si="0"/>
        <v>1920972.4</v>
      </c>
      <c r="K54">
        <f t="shared" si="1"/>
        <v>83584.767701776858</v>
      </c>
    </row>
    <row r="55" spans="1:11" x14ac:dyDescent="0.25">
      <c r="A55" t="s">
        <v>15</v>
      </c>
      <c r="B55" t="s">
        <v>157</v>
      </c>
      <c r="C55" t="s">
        <v>158</v>
      </c>
      <c r="E55">
        <v>3786257</v>
      </c>
      <c r="F55">
        <v>2873703</v>
      </c>
      <c r="G55">
        <v>3662954</v>
      </c>
      <c r="H55">
        <v>5910078</v>
      </c>
      <c r="I55">
        <v>4963335</v>
      </c>
      <c r="J55">
        <f t="shared" si="0"/>
        <v>4239265.4000000004</v>
      </c>
      <c r="K55">
        <f t="shared" si="1"/>
        <v>534696.34553161112</v>
      </c>
    </row>
    <row r="56" spans="1:11" x14ac:dyDescent="0.25">
      <c r="A56" t="s">
        <v>22</v>
      </c>
      <c r="B56" t="s">
        <v>160</v>
      </c>
      <c r="C56" t="s">
        <v>159</v>
      </c>
      <c r="E56">
        <v>3313338</v>
      </c>
      <c r="F56">
        <v>7217085</v>
      </c>
      <c r="G56">
        <v>5315184</v>
      </c>
      <c r="H56">
        <v>4303847</v>
      </c>
      <c r="I56">
        <v>4577312</v>
      </c>
      <c r="J56">
        <f t="shared" si="0"/>
        <v>4945353.2</v>
      </c>
      <c r="K56">
        <f t="shared" si="1"/>
        <v>652226.8905191964</v>
      </c>
    </row>
    <row r="57" spans="1:11" x14ac:dyDescent="0.25">
      <c r="A57" t="s">
        <v>5</v>
      </c>
      <c r="B57" t="s">
        <v>160</v>
      </c>
      <c r="C57" t="s">
        <v>159</v>
      </c>
      <c r="E57">
        <v>9312321</v>
      </c>
      <c r="F57">
        <v>11671346</v>
      </c>
      <c r="G57">
        <v>9912789</v>
      </c>
      <c r="H57">
        <v>8536993</v>
      </c>
      <c r="I57">
        <v>10745654</v>
      </c>
      <c r="J57">
        <f t="shared" si="0"/>
        <v>10035820.6</v>
      </c>
      <c r="K57">
        <f t="shared" si="1"/>
        <v>546071.39689426997</v>
      </c>
    </row>
    <row r="58" spans="1:11" x14ac:dyDescent="0.25">
      <c r="A58" t="s">
        <v>10</v>
      </c>
      <c r="B58" t="s">
        <v>160</v>
      </c>
      <c r="C58" t="s">
        <v>159</v>
      </c>
      <c r="E58">
        <v>891671</v>
      </c>
      <c r="F58">
        <v>998131</v>
      </c>
      <c r="G58">
        <v>1011115</v>
      </c>
      <c r="H58">
        <v>857978</v>
      </c>
      <c r="I58">
        <v>975578</v>
      </c>
      <c r="J58">
        <f t="shared" si="0"/>
        <v>946894.6</v>
      </c>
      <c r="K58">
        <f t="shared" si="1"/>
        <v>30436.798163735944</v>
      </c>
    </row>
    <row r="59" spans="1:11" x14ac:dyDescent="0.25">
      <c r="A59" t="s">
        <v>11</v>
      </c>
      <c r="B59" t="s">
        <v>161</v>
      </c>
      <c r="C59" t="s">
        <v>174</v>
      </c>
      <c r="E59">
        <v>2773944</v>
      </c>
      <c r="F59">
        <v>4260883</v>
      </c>
      <c r="G59">
        <v>3586446</v>
      </c>
      <c r="H59">
        <v>2652434</v>
      </c>
      <c r="I59">
        <v>4813955</v>
      </c>
      <c r="J59">
        <f t="shared" si="0"/>
        <v>3617532.4</v>
      </c>
      <c r="K59">
        <f t="shared" si="1"/>
        <v>417693.05158652103</v>
      </c>
    </row>
    <row r="60" spans="1:11" x14ac:dyDescent="0.25">
      <c r="A60" t="s">
        <v>92</v>
      </c>
      <c r="B60" t="s">
        <v>162</v>
      </c>
      <c r="C60" s="5" t="s">
        <v>171</v>
      </c>
      <c r="D60" s="5"/>
      <c r="E60">
        <v>19705398</v>
      </c>
      <c r="F60">
        <v>18494053</v>
      </c>
      <c r="G60">
        <v>15392453</v>
      </c>
      <c r="H60">
        <v>16113785</v>
      </c>
      <c r="I60">
        <v>18773025</v>
      </c>
      <c r="J60">
        <f t="shared" si="0"/>
        <v>17695742.800000001</v>
      </c>
      <c r="K60">
        <f t="shared" si="1"/>
        <v>825962.6057066021</v>
      </c>
    </row>
    <row r="61" spans="1:11" x14ac:dyDescent="0.25">
      <c r="A61" t="s">
        <v>98</v>
      </c>
      <c r="B61" t="s">
        <v>163</v>
      </c>
      <c r="C61" s="4" t="s">
        <v>172</v>
      </c>
      <c r="D61" s="4"/>
      <c r="E61">
        <v>24931421</v>
      </c>
      <c r="F61">
        <v>24178988</v>
      </c>
      <c r="G61">
        <v>23101059</v>
      </c>
      <c r="H61">
        <v>22183920</v>
      </c>
      <c r="I61">
        <v>25197278</v>
      </c>
      <c r="J61">
        <f t="shared" si="0"/>
        <v>23918533.199999999</v>
      </c>
      <c r="K61">
        <f t="shared" si="1"/>
        <v>565955.54962553375</v>
      </c>
    </row>
    <row r="62" spans="1:11" x14ac:dyDescent="0.25">
      <c r="A62" t="s">
        <v>20</v>
      </c>
      <c r="B62" t="s">
        <v>164</v>
      </c>
      <c r="C62" t="s">
        <v>173</v>
      </c>
      <c r="E62">
        <v>29698448</v>
      </c>
      <c r="F62">
        <v>34699255</v>
      </c>
      <c r="G62">
        <v>31501443</v>
      </c>
      <c r="H62">
        <v>37218014</v>
      </c>
      <c r="I62">
        <v>39498695</v>
      </c>
      <c r="J62">
        <f t="shared" si="0"/>
        <v>34523171</v>
      </c>
      <c r="K62">
        <f t="shared" si="1"/>
        <v>1795241.147826581</v>
      </c>
    </row>
    <row r="63" spans="1:11" x14ac:dyDescent="0.25">
      <c r="A63" t="s">
        <v>26</v>
      </c>
      <c r="B63" t="s">
        <v>164</v>
      </c>
      <c r="C63" t="s">
        <v>173</v>
      </c>
      <c r="E63">
        <v>1517006</v>
      </c>
      <c r="F63">
        <v>1279054</v>
      </c>
      <c r="G63">
        <v>1645145</v>
      </c>
      <c r="H63">
        <v>1642789</v>
      </c>
      <c r="I63">
        <v>1620149</v>
      </c>
      <c r="J63">
        <f t="shared" si="0"/>
        <v>1540828.6</v>
      </c>
      <c r="K63">
        <f t="shared" si="1"/>
        <v>69520.866583062656</v>
      </c>
    </row>
    <row r="64" spans="1:11" x14ac:dyDescent="0.25">
      <c r="A64" t="s">
        <v>64</v>
      </c>
      <c r="B64" t="s">
        <v>165</v>
      </c>
      <c r="E64">
        <v>1906056</v>
      </c>
      <c r="F64">
        <v>1693020</v>
      </c>
      <c r="G64">
        <v>1588740</v>
      </c>
      <c r="H64">
        <v>2192111</v>
      </c>
      <c r="I64">
        <v>1837121</v>
      </c>
      <c r="J64">
        <f t="shared" si="0"/>
        <v>1843409.6</v>
      </c>
      <c r="K64">
        <f t="shared" si="1"/>
        <v>103206.20650842642</v>
      </c>
    </row>
    <row r="65" spans="1:11" x14ac:dyDescent="0.25">
      <c r="A65" t="s">
        <v>111</v>
      </c>
      <c r="B65" t="s">
        <v>166</v>
      </c>
      <c r="E65">
        <v>89924816</v>
      </c>
      <c r="F65">
        <v>71649685</v>
      </c>
      <c r="G65">
        <v>84967435</v>
      </c>
      <c r="H65">
        <v>78457656</v>
      </c>
      <c r="I65">
        <v>74672907</v>
      </c>
      <c r="J65">
        <f t="shared" si="0"/>
        <v>79934499.799999997</v>
      </c>
      <c r="K65">
        <f t="shared" si="1"/>
        <v>3343953.0287990798</v>
      </c>
    </row>
    <row r="66" spans="1:11" x14ac:dyDescent="0.25">
      <c r="A66" t="s">
        <v>28</v>
      </c>
      <c r="B66" t="s">
        <v>139</v>
      </c>
      <c r="E66">
        <v>90422558</v>
      </c>
      <c r="F66">
        <v>88200001</v>
      </c>
      <c r="G66">
        <v>92113521</v>
      </c>
      <c r="H66">
        <v>97249008</v>
      </c>
      <c r="I66">
        <v>102594759</v>
      </c>
      <c r="J66">
        <f t="shared" si="0"/>
        <v>94115969.400000006</v>
      </c>
      <c r="K66">
        <f t="shared" si="1"/>
        <v>2591867.7958594761</v>
      </c>
    </row>
    <row r="67" spans="1:11" x14ac:dyDescent="0.25">
      <c r="A67" t="s">
        <v>93</v>
      </c>
      <c r="B67" t="s">
        <v>167</v>
      </c>
      <c r="E67">
        <v>262571831</v>
      </c>
      <c r="F67">
        <v>225640921</v>
      </c>
      <c r="G67">
        <v>247866787</v>
      </c>
      <c r="H67">
        <v>249097423</v>
      </c>
      <c r="I67">
        <v>248765670</v>
      </c>
      <c r="J67">
        <f t="shared" si="0"/>
        <v>246788526.40000001</v>
      </c>
      <c r="K67">
        <f t="shared" si="1"/>
        <v>5944479.2223394774</v>
      </c>
    </row>
    <row r="68" spans="1:11" x14ac:dyDescent="0.25">
      <c r="A68" t="s">
        <v>23</v>
      </c>
      <c r="B68" t="s">
        <v>168</v>
      </c>
      <c r="E68">
        <v>104266511</v>
      </c>
      <c r="F68">
        <v>104553664</v>
      </c>
      <c r="G68">
        <v>80674783</v>
      </c>
      <c r="H68">
        <v>105122957</v>
      </c>
      <c r="I68">
        <v>111297491</v>
      </c>
      <c r="J68">
        <f t="shared" ref="J68:J130" si="2">AVERAGE(E68:I68)</f>
        <v>101183081.2</v>
      </c>
      <c r="K68">
        <f t="shared" ref="K68:K130" si="3">STDEV(E68:I68)/SQRT(5)</f>
        <v>5288111.9963795394</v>
      </c>
    </row>
    <row r="69" spans="1:11" x14ac:dyDescent="0.25">
      <c r="A69" t="s">
        <v>34</v>
      </c>
      <c r="B69" t="s">
        <v>169</v>
      </c>
      <c r="E69">
        <v>2621606</v>
      </c>
      <c r="F69">
        <v>1056049</v>
      </c>
      <c r="G69">
        <v>1706929</v>
      </c>
      <c r="H69">
        <v>1329462</v>
      </c>
      <c r="I69">
        <v>768464</v>
      </c>
      <c r="J69">
        <f t="shared" si="2"/>
        <v>1496502</v>
      </c>
      <c r="K69">
        <f t="shared" si="3"/>
        <v>321098.04339157842</v>
      </c>
    </row>
    <row r="70" spans="1:11" x14ac:dyDescent="0.25">
      <c r="A70" t="s">
        <v>36</v>
      </c>
      <c r="E70">
        <v>5136313</v>
      </c>
      <c r="F70">
        <v>3702842</v>
      </c>
      <c r="G70">
        <v>4925241</v>
      </c>
      <c r="H70">
        <v>3135914</v>
      </c>
      <c r="I70">
        <v>2020714</v>
      </c>
      <c r="J70">
        <f t="shared" si="2"/>
        <v>3784204.8</v>
      </c>
      <c r="K70">
        <f t="shared" si="3"/>
        <v>577363.00810195645</v>
      </c>
    </row>
    <row r="71" spans="1:11" x14ac:dyDescent="0.25">
      <c r="A71" t="s">
        <v>96</v>
      </c>
      <c r="B71" t="s">
        <v>170</v>
      </c>
      <c r="E71">
        <v>935889</v>
      </c>
      <c r="F71">
        <v>1541838</v>
      </c>
      <c r="G71">
        <v>8698688</v>
      </c>
      <c r="H71">
        <v>671443</v>
      </c>
      <c r="I71">
        <v>771260</v>
      </c>
      <c r="J71">
        <f t="shared" si="2"/>
        <v>2523823.6</v>
      </c>
      <c r="K71">
        <f t="shared" si="3"/>
        <v>1551089.543356108</v>
      </c>
    </row>
    <row r="72" spans="1:11" x14ac:dyDescent="0.25">
      <c r="A72" t="s">
        <v>2</v>
      </c>
      <c r="E72">
        <v>299874</v>
      </c>
      <c r="F72">
        <v>146613</v>
      </c>
      <c r="G72">
        <v>213431</v>
      </c>
      <c r="H72">
        <v>234125</v>
      </c>
      <c r="I72">
        <v>390775</v>
      </c>
      <c r="J72">
        <f t="shared" si="2"/>
        <v>256963.6</v>
      </c>
      <c r="K72">
        <f t="shared" si="3"/>
        <v>41437.143380788213</v>
      </c>
    </row>
    <row r="73" spans="1:11" x14ac:dyDescent="0.25">
      <c r="A73" t="s">
        <v>8</v>
      </c>
      <c r="E73">
        <v>142673852</v>
      </c>
      <c r="F73">
        <v>131609718</v>
      </c>
      <c r="G73">
        <v>146523075</v>
      </c>
      <c r="H73">
        <v>140755485</v>
      </c>
      <c r="I73">
        <v>146364217</v>
      </c>
      <c r="J73">
        <f t="shared" si="2"/>
        <v>141585269.40000001</v>
      </c>
      <c r="K73">
        <f t="shared" si="3"/>
        <v>2725852.5663403473</v>
      </c>
    </row>
    <row r="74" spans="1:11" x14ac:dyDescent="0.25">
      <c r="A74" t="s">
        <v>106</v>
      </c>
      <c r="E74">
        <v>543805</v>
      </c>
      <c r="F74">
        <v>571287</v>
      </c>
      <c r="G74">
        <v>601782</v>
      </c>
      <c r="H74">
        <v>589178</v>
      </c>
      <c r="I74">
        <v>544811</v>
      </c>
      <c r="J74">
        <f t="shared" si="2"/>
        <v>570172.6</v>
      </c>
      <c r="K74">
        <f t="shared" si="3"/>
        <v>11619.0842349989</v>
      </c>
    </row>
    <row r="75" spans="1:11" x14ac:dyDescent="0.25">
      <c r="A75" t="s">
        <v>17</v>
      </c>
      <c r="E75">
        <v>2389194</v>
      </c>
      <c r="F75">
        <v>89291133</v>
      </c>
      <c r="G75">
        <v>2865090</v>
      </c>
      <c r="H75">
        <v>94603026</v>
      </c>
      <c r="I75">
        <v>93120272</v>
      </c>
      <c r="J75">
        <f t="shared" si="2"/>
        <v>56453743</v>
      </c>
      <c r="K75">
        <f t="shared" si="3"/>
        <v>21991834.295098983</v>
      </c>
    </row>
    <row r="76" spans="1:11" x14ac:dyDescent="0.25">
      <c r="A76" t="s">
        <v>18</v>
      </c>
      <c r="E76">
        <v>1389237</v>
      </c>
      <c r="F76">
        <v>1389127</v>
      </c>
      <c r="G76">
        <v>1029729</v>
      </c>
      <c r="H76">
        <v>1469434</v>
      </c>
      <c r="I76">
        <v>1230465</v>
      </c>
      <c r="J76">
        <f t="shared" si="2"/>
        <v>1301598.3999999999</v>
      </c>
      <c r="K76">
        <f t="shared" si="3"/>
        <v>78257.10827368981</v>
      </c>
    </row>
    <row r="77" spans="1:11" x14ac:dyDescent="0.25">
      <c r="A77" t="s">
        <v>107</v>
      </c>
      <c r="E77">
        <v>182783</v>
      </c>
      <c r="F77">
        <v>177289</v>
      </c>
      <c r="G77">
        <v>197291</v>
      </c>
      <c r="H77">
        <v>201829</v>
      </c>
      <c r="I77">
        <v>199273</v>
      </c>
      <c r="J77">
        <f t="shared" si="2"/>
        <v>191693</v>
      </c>
      <c r="K77">
        <f t="shared" si="3"/>
        <v>4890.7863171477857</v>
      </c>
    </row>
    <row r="78" spans="1:11" x14ac:dyDescent="0.25">
      <c r="A78" t="s">
        <v>24</v>
      </c>
      <c r="E78">
        <v>51177726</v>
      </c>
      <c r="F78">
        <v>53296957</v>
      </c>
      <c r="G78">
        <v>47946682</v>
      </c>
      <c r="H78">
        <v>52229989</v>
      </c>
      <c r="I78">
        <v>55297514</v>
      </c>
      <c r="J78">
        <f t="shared" si="2"/>
        <v>51989773.600000001</v>
      </c>
      <c r="K78">
        <f t="shared" si="3"/>
        <v>1218884.519224057</v>
      </c>
    </row>
    <row r="79" spans="1:11" x14ac:dyDescent="0.25">
      <c r="A79" t="s">
        <v>25</v>
      </c>
      <c r="E79">
        <v>3607981</v>
      </c>
      <c r="F79">
        <v>3743102</v>
      </c>
      <c r="G79">
        <v>2684669</v>
      </c>
      <c r="H79">
        <v>3661360</v>
      </c>
      <c r="I79">
        <v>3847818</v>
      </c>
      <c r="J79">
        <f t="shared" si="2"/>
        <v>3508986</v>
      </c>
      <c r="K79">
        <f t="shared" si="3"/>
        <v>210015.92654725022</v>
      </c>
    </row>
    <row r="80" spans="1:11" x14ac:dyDescent="0.25">
      <c r="A80" t="s">
        <v>27</v>
      </c>
      <c r="E80">
        <v>60273</v>
      </c>
      <c r="F80">
        <v>61028</v>
      </c>
      <c r="G80">
        <v>59201</v>
      </c>
      <c r="H80">
        <v>60124</v>
      </c>
      <c r="I80">
        <v>57835</v>
      </c>
      <c r="J80">
        <f t="shared" si="2"/>
        <v>59692.2</v>
      </c>
      <c r="K80">
        <f t="shared" si="3"/>
        <v>547.65914581973345</v>
      </c>
    </row>
    <row r="81" spans="1:11" x14ac:dyDescent="0.25">
      <c r="A81" t="s">
        <v>30</v>
      </c>
      <c r="E81">
        <v>95628</v>
      </c>
      <c r="F81">
        <v>105213</v>
      </c>
      <c r="G81">
        <v>90846</v>
      </c>
      <c r="H81">
        <v>120260</v>
      </c>
      <c r="I81">
        <v>136937</v>
      </c>
      <c r="J81">
        <f t="shared" si="2"/>
        <v>109776.8</v>
      </c>
      <c r="K81">
        <f t="shared" si="3"/>
        <v>8446.792133111845</v>
      </c>
    </row>
    <row r="82" spans="1:11" x14ac:dyDescent="0.25">
      <c r="A82" t="s">
        <v>108</v>
      </c>
      <c r="E82">
        <v>158902</v>
      </c>
      <c r="F82">
        <v>130128</v>
      </c>
      <c r="G82">
        <v>148204</v>
      </c>
      <c r="H82">
        <v>129038</v>
      </c>
      <c r="I82">
        <v>166278</v>
      </c>
      <c r="J82">
        <f t="shared" si="2"/>
        <v>146510</v>
      </c>
      <c r="K82">
        <f t="shared" si="3"/>
        <v>7486.1399666316684</v>
      </c>
    </row>
    <row r="83" spans="1:11" x14ac:dyDescent="0.25">
      <c r="A83" t="s">
        <v>3</v>
      </c>
      <c r="E83">
        <v>118382503</v>
      </c>
      <c r="F83">
        <v>114822673</v>
      </c>
      <c r="G83">
        <v>102783478</v>
      </c>
      <c r="H83">
        <v>103789231</v>
      </c>
      <c r="I83">
        <v>108400454</v>
      </c>
      <c r="J83">
        <f t="shared" si="2"/>
        <v>109635667.8</v>
      </c>
      <c r="K83">
        <f t="shared" si="3"/>
        <v>3050174.0147417393</v>
      </c>
    </row>
    <row r="84" spans="1:11" x14ac:dyDescent="0.25">
      <c r="A84" t="s">
        <v>31</v>
      </c>
      <c r="E84">
        <v>388707</v>
      </c>
      <c r="F84">
        <v>481233</v>
      </c>
      <c r="G84">
        <v>358807</v>
      </c>
      <c r="H84">
        <v>305222</v>
      </c>
      <c r="I84">
        <v>203579</v>
      </c>
      <c r="J84">
        <f t="shared" si="2"/>
        <v>347509.6</v>
      </c>
      <c r="K84">
        <f t="shared" si="3"/>
        <v>45940.757204904636</v>
      </c>
    </row>
    <row r="85" spans="1:11" x14ac:dyDescent="0.25">
      <c r="A85" t="s">
        <v>32</v>
      </c>
      <c r="E85">
        <v>31107</v>
      </c>
      <c r="F85">
        <v>59023</v>
      </c>
      <c r="G85">
        <v>67107</v>
      </c>
      <c r="H85">
        <v>41078</v>
      </c>
      <c r="I85">
        <v>42231</v>
      </c>
      <c r="J85">
        <f t="shared" si="2"/>
        <v>48109.2</v>
      </c>
      <c r="K85">
        <f t="shared" si="3"/>
        <v>6531.0537005907372</v>
      </c>
    </row>
    <row r="86" spans="1:11" x14ac:dyDescent="0.25">
      <c r="A86" t="s">
        <v>33</v>
      </c>
      <c r="E86">
        <v>106317</v>
      </c>
      <c r="F86">
        <v>129910</v>
      </c>
      <c r="G86">
        <v>125180</v>
      </c>
      <c r="H86">
        <v>112924</v>
      </c>
      <c r="I86">
        <v>101658</v>
      </c>
      <c r="J86">
        <f t="shared" si="2"/>
        <v>115197.8</v>
      </c>
      <c r="K86">
        <f t="shared" si="3"/>
        <v>5401.1947974499117</v>
      </c>
    </row>
    <row r="87" spans="1:11" x14ac:dyDescent="0.25">
      <c r="A87" t="s">
        <v>37</v>
      </c>
      <c r="E87">
        <v>6115939</v>
      </c>
      <c r="F87">
        <v>8891592</v>
      </c>
      <c r="G87">
        <v>7896226</v>
      </c>
      <c r="H87">
        <v>6793863</v>
      </c>
      <c r="I87">
        <v>6939229</v>
      </c>
      <c r="J87">
        <f t="shared" si="2"/>
        <v>7327369.7999999998</v>
      </c>
      <c r="K87">
        <f t="shared" si="3"/>
        <v>483385.75882574421</v>
      </c>
    </row>
    <row r="88" spans="1:11" x14ac:dyDescent="0.25">
      <c r="A88" t="s">
        <v>38</v>
      </c>
      <c r="E88">
        <v>1759429</v>
      </c>
      <c r="F88">
        <v>2516898</v>
      </c>
      <c r="G88">
        <v>2316637</v>
      </c>
      <c r="H88">
        <v>2496615</v>
      </c>
      <c r="I88">
        <v>2295727</v>
      </c>
      <c r="J88">
        <f t="shared" si="2"/>
        <v>2277061.2000000002</v>
      </c>
      <c r="K88">
        <f t="shared" si="3"/>
        <v>137037.09575162499</v>
      </c>
    </row>
    <row r="89" spans="1:11" x14ac:dyDescent="0.25">
      <c r="A89" t="s">
        <v>40</v>
      </c>
      <c r="E89">
        <v>890575</v>
      </c>
      <c r="F89">
        <v>691058</v>
      </c>
      <c r="G89">
        <v>791297</v>
      </c>
      <c r="H89">
        <v>651444</v>
      </c>
      <c r="I89">
        <v>795572</v>
      </c>
      <c r="J89">
        <f t="shared" si="2"/>
        <v>763989.2</v>
      </c>
      <c r="K89">
        <f t="shared" si="3"/>
        <v>42280.335816310515</v>
      </c>
    </row>
    <row r="90" spans="1:11" x14ac:dyDescent="0.25">
      <c r="A90" t="s">
        <v>118</v>
      </c>
      <c r="E90">
        <v>337128</v>
      </c>
      <c r="F90">
        <v>301341</v>
      </c>
      <c r="G90">
        <v>271017</v>
      </c>
      <c r="H90">
        <v>301782</v>
      </c>
      <c r="I90">
        <v>289127</v>
      </c>
      <c r="J90">
        <f t="shared" si="2"/>
        <v>300079</v>
      </c>
      <c r="K90">
        <f t="shared" si="3"/>
        <v>10820.506924354329</v>
      </c>
    </row>
    <row r="91" spans="1:11" x14ac:dyDescent="0.25">
      <c r="A91" t="s">
        <v>42</v>
      </c>
      <c r="E91">
        <v>2677687</v>
      </c>
      <c r="F91">
        <v>2608775</v>
      </c>
      <c r="G91">
        <v>2524516</v>
      </c>
      <c r="H91">
        <v>2709038</v>
      </c>
      <c r="I91">
        <v>2860075</v>
      </c>
      <c r="J91">
        <f t="shared" si="2"/>
        <v>2676018.2000000002</v>
      </c>
      <c r="K91">
        <f t="shared" si="3"/>
        <v>55876.901427512959</v>
      </c>
    </row>
    <row r="92" spans="1:11" x14ac:dyDescent="0.25">
      <c r="A92" t="s">
        <v>47</v>
      </c>
      <c r="E92">
        <v>1252339</v>
      </c>
      <c r="F92">
        <v>1234866</v>
      </c>
      <c r="G92">
        <v>1028932</v>
      </c>
      <c r="H92">
        <v>978503</v>
      </c>
      <c r="I92">
        <v>997811</v>
      </c>
      <c r="J92">
        <f t="shared" si="2"/>
        <v>1098490.2</v>
      </c>
      <c r="K92">
        <f t="shared" si="3"/>
        <v>59849.555032096847</v>
      </c>
    </row>
    <row r="93" spans="1:11" x14ac:dyDescent="0.25">
      <c r="A93" t="s">
        <v>109</v>
      </c>
      <c r="E93">
        <v>61289</v>
      </c>
      <c r="F93">
        <v>66900</v>
      </c>
      <c r="G93">
        <v>55585</v>
      </c>
      <c r="H93">
        <v>53696</v>
      </c>
      <c r="I93">
        <v>59208</v>
      </c>
      <c r="J93">
        <f t="shared" si="2"/>
        <v>59335.6</v>
      </c>
      <c r="K93">
        <f t="shared" si="3"/>
        <v>2312.1882406067202</v>
      </c>
    </row>
    <row r="94" spans="1:11" x14ac:dyDescent="0.25">
      <c r="A94" t="s">
        <v>104</v>
      </c>
      <c r="E94">
        <v>9532921</v>
      </c>
      <c r="F94">
        <v>9712839</v>
      </c>
      <c r="G94">
        <v>10028900</v>
      </c>
      <c r="H94">
        <v>12012893</v>
      </c>
      <c r="I94">
        <v>10176449</v>
      </c>
      <c r="J94">
        <f t="shared" si="2"/>
        <v>10292800.4</v>
      </c>
      <c r="K94">
        <f t="shared" si="3"/>
        <v>444728.65603709413</v>
      </c>
    </row>
    <row r="95" spans="1:11" x14ac:dyDescent="0.25">
      <c r="A95" t="s">
        <v>110</v>
      </c>
      <c r="E95">
        <v>98102</v>
      </c>
      <c r="F95">
        <v>87393</v>
      </c>
      <c r="G95">
        <v>94782</v>
      </c>
      <c r="H95">
        <v>109125</v>
      </c>
      <c r="I95">
        <v>102610</v>
      </c>
      <c r="J95">
        <f t="shared" si="2"/>
        <v>98402.4</v>
      </c>
      <c r="K95">
        <f t="shared" si="3"/>
        <v>3654.3294405403572</v>
      </c>
    </row>
    <row r="96" spans="1:11" x14ac:dyDescent="0.25">
      <c r="A96" t="s">
        <v>53</v>
      </c>
      <c r="E96">
        <v>1942722</v>
      </c>
      <c r="F96">
        <v>1232877</v>
      </c>
      <c r="G96">
        <v>1580186</v>
      </c>
      <c r="H96">
        <v>1301220</v>
      </c>
      <c r="I96">
        <v>1327696</v>
      </c>
      <c r="J96">
        <f t="shared" si="2"/>
        <v>1476940.2</v>
      </c>
      <c r="K96">
        <f t="shared" si="3"/>
        <v>130447.43116382185</v>
      </c>
    </row>
    <row r="97" spans="1:11" x14ac:dyDescent="0.25">
      <c r="A97" t="s">
        <v>54</v>
      </c>
      <c r="E97">
        <v>538937</v>
      </c>
      <c r="F97">
        <v>461258</v>
      </c>
      <c r="G97">
        <v>534039</v>
      </c>
      <c r="H97">
        <v>336038</v>
      </c>
      <c r="I97">
        <v>481927</v>
      </c>
      <c r="J97">
        <f t="shared" si="2"/>
        <v>470439.8</v>
      </c>
      <c r="K97">
        <f t="shared" si="3"/>
        <v>36753.795522911671</v>
      </c>
    </row>
    <row r="98" spans="1:11" x14ac:dyDescent="0.25">
      <c r="A98" t="s">
        <v>116</v>
      </c>
      <c r="E98">
        <v>105591</v>
      </c>
      <c r="F98">
        <v>102839</v>
      </c>
      <c r="G98">
        <v>114226</v>
      </c>
      <c r="H98">
        <v>120173</v>
      </c>
      <c r="I98">
        <v>110289</v>
      </c>
      <c r="J98">
        <f t="shared" si="2"/>
        <v>110623.6</v>
      </c>
      <c r="K98">
        <f t="shared" si="3"/>
        <v>3083.8883183409866</v>
      </c>
    </row>
    <row r="99" spans="1:11" x14ac:dyDescent="0.25">
      <c r="A99" t="s">
        <v>57</v>
      </c>
      <c r="E99">
        <v>162060</v>
      </c>
      <c r="F99">
        <v>106901</v>
      </c>
      <c r="G99">
        <v>225172</v>
      </c>
      <c r="H99">
        <v>200941</v>
      </c>
      <c r="I99">
        <v>124380</v>
      </c>
      <c r="J99">
        <f t="shared" si="2"/>
        <v>163890.79999999999</v>
      </c>
      <c r="K99">
        <f t="shared" si="3"/>
        <v>22293.940031766484</v>
      </c>
    </row>
    <row r="100" spans="1:11" x14ac:dyDescent="0.25">
      <c r="A100" t="s">
        <v>179</v>
      </c>
    </row>
    <row r="101" spans="1:11" x14ac:dyDescent="0.25">
      <c r="A101" t="s">
        <v>180</v>
      </c>
      <c r="E101">
        <v>48927</v>
      </c>
      <c r="F101">
        <v>43784</v>
      </c>
      <c r="G101">
        <v>39177</v>
      </c>
      <c r="H101">
        <v>40012</v>
      </c>
      <c r="I101">
        <v>45142</v>
      </c>
      <c r="J101">
        <f t="shared" si="2"/>
        <v>43408.4</v>
      </c>
      <c r="K101">
        <f t="shared" si="3"/>
        <v>1775.4107862689127</v>
      </c>
    </row>
    <row r="102" spans="1:11" x14ac:dyDescent="0.25">
      <c r="A102" t="s">
        <v>181</v>
      </c>
    </row>
    <row r="103" spans="1:11" x14ac:dyDescent="0.25">
      <c r="A103" t="s">
        <v>114</v>
      </c>
      <c r="E103">
        <v>125145</v>
      </c>
      <c r="F103">
        <v>119955</v>
      </c>
      <c r="G103">
        <v>159289</v>
      </c>
      <c r="H103">
        <v>138899</v>
      </c>
      <c r="I103">
        <v>174445</v>
      </c>
      <c r="J103">
        <f t="shared" si="2"/>
        <v>143546.6</v>
      </c>
      <c r="K103">
        <f t="shared" si="3"/>
        <v>10293.971389118964</v>
      </c>
    </row>
    <row r="104" spans="1:11" x14ac:dyDescent="0.25">
      <c r="A104" t="s">
        <v>60</v>
      </c>
      <c r="E104">
        <v>19327736</v>
      </c>
      <c r="F104">
        <v>21456211</v>
      </c>
      <c r="G104">
        <v>23904006</v>
      </c>
      <c r="H104">
        <v>24890730</v>
      </c>
      <c r="I104">
        <v>25068051</v>
      </c>
      <c r="J104">
        <f t="shared" si="2"/>
        <v>22929346.800000001</v>
      </c>
      <c r="K104">
        <f t="shared" si="3"/>
        <v>1107085.5817957979</v>
      </c>
    </row>
    <row r="105" spans="1:11" x14ac:dyDescent="0.25">
      <c r="A105" t="s">
        <v>182</v>
      </c>
      <c r="E105">
        <v>1775169</v>
      </c>
      <c r="F105">
        <v>1726738</v>
      </c>
      <c r="G105">
        <v>1629891</v>
      </c>
      <c r="H105">
        <v>1402939</v>
      </c>
      <c r="I105">
        <v>1507969</v>
      </c>
      <c r="J105">
        <f t="shared" si="2"/>
        <v>1608541.2</v>
      </c>
      <c r="K105">
        <f t="shared" si="3"/>
        <v>68767.053623374042</v>
      </c>
    </row>
    <row r="106" spans="1:11" x14ac:dyDescent="0.25">
      <c r="A106" t="s">
        <v>61</v>
      </c>
      <c r="E106">
        <v>293902</v>
      </c>
      <c r="F106">
        <v>320973</v>
      </c>
      <c r="G106">
        <v>302245</v>
      </c>
      <c r="H106">
        <v>300127</v>
      </c>
      <c r="I106">
        <v>244199</v>
      </c>
      <c r="J106">
        <f t="shared" si="2"/>
        <v>292289.2</v>
      </c>
      <c r="K106">
        <f t="shared" si="3"/>
        <v>12842.464531389602</v>
      </c>
    </row>
    <row r="107" spans="1:11" x14ac:dyDescent="0.25">
      <c r="A107" t="s">
        <v>62</v>
      </c>
      <c r="E107">
        <v>14631766</v>
      </c>
      <c r="F107">
        <v>14285811</v>
      </c>
      <c r="G107">
        <v>15121516</v>
      </c>
      <c r="H107">
        <v>15270396</v>
      </c>
      <c r="I107">
        <v>14927831</v>
      </c>
      <c r="J107">
        <f t="shared" si="2"/>
        <v>14847464</v>
      </c>
      <c r="K107">
        <f t="shared" si="3"/>
        <v>176410.67847922357</v>
      </c>
    </row>
    <row r="108" spans="1:11" x14ac:dyDescent="0.25">
      <c r="A108" t="s">
        <v>67</v>
      </c>
    </row>
    <row r="109" spans="1:11" x14ac:dyDescent="0.25">
      <c r="A109" t="s">
        <v>71</v>
      </c>
      <c r="E109">
        <v>332273</v>
      </c>
      <c r="F109">
        <v>267060</v>
      </c>
      <c r="G109">
        <v>379491</v>
      </c>
      <c r="H109">
        <v>238705</v>
      </c>
      <c r="I109">
        <v>257510</v>
      </c>
      <c r="J109">
        <f t="shared" si="2"/>
        <v>295007.8</v>
      </c>
      <c r="K109">
        <f t="shared" si="3"/>
        <v>26346.988471929755</v>
      </c>
    </row>
    <row r="110" spans="1:11" x14ac:dyDescent="0.25">
      <c r="A110" t="s">
        <v>72</v>
      </c>
      <c r="E110">
        <v>4250158</v>
      </c>
      <c r="F110">
        <v>4053442</v>
      </c>
      <c r="G110">
        <v>4284137</v>
      </c>
      <c r="H110">
        <v>4396915</v>
      </c>
      <c r="I110">
        <v>4246609</v>
      </c>
      <c r="J110">
        <f t="shared" si="2"/>
        <v>4246252.2</v>
      </c>
      <c r="K110">
        <f t="shared" si="3"/>
        <v>55374.043187580217</v>
      </c>
    </row>
    <row r="111" spans="1:11" x14ac:dyDescent="0.25">
      <c r="A111" t="s">
        <v>73</v>
      </c>
      <c r="E111">
        <v>1443593</v>
      </c>
      <c r="F111">
        <v>2255515</v>
      </c>
      <c r="G111">
        <v>1886542</v>
      </c>
      <c r="H111">
        <v>1616771</v>
      </c>
      <c r="I111">
        <v>1480990</v>
      </c>
      <c r="J111">
        <f t="shared" si="2"/>
        <v>1736682.2</v>
      </c>
      <c r="K111">
        <f t="shared" si="3"/>
        <v>151212.41850370637</v>
      </c>
    </row>
    <row r="112" spans="1:11" x14ac:dyDescent="0.25">
      <c r="A112" t="s">
        <v>74</v>
      </c>
      <c r="E112">
        <v>928894</v>
      </c>
      <c r="F112">
        <v>979508</v>
      </c>
      <c r="G112">
        <v>936259</v>
      </c>
      <c r="H112">
        <v>857938</v>
      </c>
      <c r="I112">
        <v>1064109</v>
      </c>
      <c r="J112">
        <f t="shared" si="2"/>
        <v>953341.6</v>
      </c>
      <c r="K112">
        <f t="shared" si="3"/>
        <v>33871.407302620297</v>
      </c>
    </row>
    <row r="113" spans="1:11" x14ac:dyDescent="0.25">
      <c r="A113" t="s">
        <v>115</v>
      </c>
      <c r="E113">
        <v>119692</v>
      </c>
      <c r="F113">
        <v>102789</v>
      </c>
      <c r="G113">
        <v>118052</v>
      </c>
      <c r="H113">
        <v>99267</v>
      </c>
      <c r="I113">
        <v>115274</v>
      </c>
      <c r="J113">
        <f t="shared" si="2"/>
        <v>111014.8</v>
      </c>
      <c r="K113">
        <f t="shared" si="3"/>
        <v>4175.1129254189036</v>
      </c>
    </row>
    <row r="114" spans="1:11" x14ac:dyDescent="0.25">
      <c r="A114" t="s">
        <v>81</v>
      </c>
      <c r="E114">
        <v>223438</v>
      </c>
      <c r="F114">
        <v>324741</v>
      </c>
      <c r="G114">
        <v>176281</v>
      </c>
      <c r="H114">
        <v>221558</v>
      </c>
      <c r="I114">
        <v>186712</v>
      </c>
      <c r="J114">
        <f t="shared" si="2"/>
        <v>226546</v>
      </c>
      <c r="K114">
        <f t="shared" si="3"/>
        <v>26258.442084404014</v>
      </c>
    </row>
    <row r="115" spans="1:11" x14ac:dyDescent="0.25">
      <c r="A115" t="s">
        <v>105</v>
      </c>
      <c r="E115">
        <v>161101353</v>
      </c>
      <c r="F115">
        <v>182367389</v>
      </c>
      <c r="G115">
        <v>192785293</v>
      </c>
      <c r="H115">
        <v>201829072</v>
      </c>
      <c r="I115">
        <v>171777304</v>
      </c>
      <c r="J115">
        <f t="shared" si="2"/>
        <v>181972082.19999999</v>
      </c>
      <c r="K115">
        <f t="shared" si="3"/>
        <v>7248802.2427004948</v>
      </c>
    </row>
    <row r="116" spans="1:11" x14ac:dyDescent="0.25">
      <c r="A116" t="s">
        <v>85</v>
      </c>
      <c r="E116">
        <v>100437</v>
      </c>
      <c r="F116">
        <v>138774</v>
      </c>
      <c r="G116">
        <v>125540</v>
      </c>
      <c r="H116">
        <v>122193</v>
      </c>
      <c r="I116">
        <v>158025</v>
      </c>
      <c r="J116">
        <f t="shared" si="2"/>
        <v>128993.8</v>
      </c>
      <c r="K116">
        <f t="shared" si="3"/>
        <v>9518.7534026257963</v>
      </c>
    </row>
    <row r="117" spans="1:11" x14ac:dyDescent="0.25">
      <c r="A117" t="s">
        <v>86</v>
      </c>
      <c r="E117">
        <v>573411</v>
      </c>
      <c r="F117">
        <v>733137</v>
      </c>
      <c r="G117">
        <v>760851</v>
      </c>
      <c r="H117">
        <v>1199573</v>
      </c>
      <c r="I117">
        <v>552098</v>
      </c>
      <c r="J117">
        <f t="shared" si="2"/>
        <v>763814</v>
      </c>
      <c r="K117">
        <f t="shared" si="3"/>
        <v>116600.32822509548</v>
      </c>
    </row>
    <row r="118" spans="1:11" x14ac:dyDescent="0.25">
      <c r="A118" t="s">
        <v>90</v>
      </c>
      <c r="E118">
        <v>14972002</v>
      </c>
      <c r="F118">
        <v>18793453</v>
      </c>
      <c r="G118">
        <v>20054117</v>
      </c>
      <c r="H118">
        <v>13808930</v>
      </c>
      <c r="I118">
        <v>16698656</v>
      </c>
      <c r="J118">
        <f t="shared" si="2"/>
        <v>16865431.600000001</v>
      </c>
      <c r="K118">
        <f t="shared" si="3"/>
        <v>1158448.8094159632</v>
      </c>
    </row>
    <row r="119" spans="1:11" x14ac:dyDescent="0.25">
      <c r="A119" t="s">
        <v>91</v>
      </c>
      <c r="E119">
        <v>390378</v>
      </c>
      <c r="F119">
        <v>438389</v>
      </c>
      <c r="G119">
        <v>394062</v>
      </c>
      <c r="H119">
        <v>448386</v>
      </c>
      <c r="I119">
        <v>438364</v>
      </c>
      <c r="J119">
        <f t="shared" si="2"/>
        <v>421915.8</v>
      </c>
      <c r="K119">
        <f t="shared" si="3"/>
        <v>12274.054124045566</v>
      </c>
    </row>
    <row r="120" spans="1:11" x14ac:dyDescent="0.25">
      <c r="A120" t="s">
        <v>117</v>
      </c>
    </row>
    <row r="121" spans="1:11" x14ac:dyDescent="0.25">
      <c r="A121" t="s">
        <v>94</v>
      </c>
      <c r="E121">
        <v>2836006</v>
      </c>
      <c r="F121">
        <v>3877994</v>
      </c>
      <c r="G121">
        <v>3580872</v>
      </c>
      <c r="H121">
        <v>2634674</v>
      </c>
      <c r="I121">
        <v>2909020</v>
      </c>
      <c r="J121">
        <f t="shared" si="2"/>
        <v>3167713.2</v>
      </c>
      <c r="K121">
        <f t="shared" si="3"/>
        <v>238357.0468709491</v>
      </c>
    </row>
    <row r="122" spans="1:11" x14ac:dyDescent="0.25">
      <c r="A122" t="s">
        <v>95</v>
      </c>
      <c r="E122">
        <v>36943</v>
      </c>
      <c r="F122">
        <v>48198</v>
      </c>
      <c r="G122">
        <v>50622</v>
      </c>
      <c r="H122">
        <v>63973</v>
      </c>
      <c r="I122">
        <v>63139</v>
      </c>
      <c r="J122">
        <f t="shared" si="2"/>
        <v>52575</v>
      </c>
      <c r="K122">
        <f t="shared" si="3"/>
        <v>5044.027468204351</v>
      </c>
    </row>
    <row r="123" spans="1:11" x14ac:dyDescent="0.25">
      <c r="A123" t="s">
        <v>99</v>
      </c>
      <c r="E123">
        <v>637590</v>
      </c>
      <c r="F123">
        <v>783899</v>
      </c>
      <c r="G123">
        <v>909155</v>
      </c>
      <c r="H123">
        <v>684024</v>
      </c>
      <c r="I123">
        <v>772734</v>
      </c>
      <c r="J123">
        <f t="shared" si="2"/>
        <v>757480.4</v>
      </c>
      <c r="K123">
        <f t="shared" si="3"/>
        <v>46746.844672769199</v>
      </c>
    </row>
    <row r="124" spans="1:11" x14ac:dyDescent="0.25">
      <c r="A124" t="s">
        <v>103</v>
      </c>
      <c r="E124">
        <v>725951</v>
      </c>
      <c r="F124">
        <v>613738</v>
      </c>
      <c r="G124">
        <v>680220</v>
      </c>
      <c r="H124">
        <v>890207</v>
      </c>
      <c r="I124">
        <v>475957</v>
      </c>
      <c r="J124">
        <f t="shared" si="2"/>
        <v>677214.6</v>
      </c>
      <c r="K124">
        <f t="shared" si="3"/>
        <v>67927.877884267873</v>
      </c>
    </row>
    <row r="125" spans="1:11" x14ac:dyDescent="0.25">
      <c r="A125" t="s">
        <v>183</v>
      </c>
    </row>
    <row r="126" spans="1:11" x14ac:dyDescent="0.25">
      <c r="A126" t="s">
        <v>184</v>
      </c>
      <c r="E126">
        <v>373964</v>
      </c>
      <c r="F126">
        <v>391678</v>
      </c>
      <c r="G126">
        <v>412893</v>
      </c>
      <c r="H126">
        <v>448128</v>
      </c>
      <c r="I126">
        <v>438447</v>
      </c>
      <c r="J126">
        <f t="shared" si="2"/>
        <v>413022</v>
      </c>
      <c r="K126">
        <f t="shared" si="3"/>
        <v>13892.393965764144</v>
      </c>
    </row>
    <row r="127" spans="1:11" x14ac:dyDescent="0.25">
      <c r="A127" t="s">
        <v>6</v>
      </c>
      <c r="E127">
        <v>4127838</v>
      </c>
      <c r="F127">
        <v>3188896</v>
      </c>
      <c r="G127">
        <v>4413199</v>
      </c>
      <c r="H127">
        <v>4961385</v>
      </c>
      <c r="I127">
        <v>5205703</v>
      </c>
      <c r="J127">
        <f t="shared" si="2"/>
        <v>4379404.2</v>
      </c>
      <c r="K127">
        <f t="shared" si="3"/>
        <v>353780.21243469766</v>
      </c>
    </row>
    <row r="128" spans="1:11" x14ac:dyDescent="0.25">
      <c r="A128" t="s">
        <v>7</v>
      </c>
      <c r="E128">
        <v>1218869</v>
      </c>
      <c r="F128">
        <v>4428819</v>
      </c>
      <c r="G128">
        <v>1173547</v>
      </c>
      <c r="H128">
        <v>889677</v>
      </c>
      <c r="I128">
        <v>3821384</v>
      </c>
      <c r="J128">
        <f t="shared" si="2"/>
        <v>2306459.2000000002</v>
      </c>
      <c r="K128">
        <f t="shared" si="3"/>
        <v>750767.02673308714</v>
      </c>
    </row>
    <row r="129" spans="1:11" x14ac:dyDescent="0.25">
      <c r="A129" t="s">
        <v>12</v>
      </c>
      <c r="B129" t="s">
        <v>175</v>
      </c>
      <c r="C129" t="s">
        <v>173</v>
      </c>
      <c r="E129">
        <v>1370902</v>
      </c>
      <c r="F129">
        <v>1767279</v>
      </c>
      <c r="G129">
        <v>1960307</v>
      </c>
      <c r="H129">
        <v>1254223</v>
      </c>
      <c r="I129">
        <v>3241653</v>
      </c>
      <c r="J129">
        <f t="shared" si="2"/>
        <v>1918872.8</v>
      </c>
      <c r="K129">
        <f t="shared" si="3"/>
        <v>354716.52660489338</v>
      </c>
    </row>
    <row r="130" spans="1:11" x14ac:dyDescent="0.25">
      <c r="A130" t="s">
        <v>48</v>
      </c>
      <c r="B130" t="s">
        <v>147</v>
      </c>
      <c r="E130">
        <v>9421409</v>
      </c>
      <c r="F130">
        <v>6379030</v>
      </c>
      <c r="G130">
        <v>7395758</v>
      </c>
      <c r="H130">
        <v>7393192</v>
      </c>
      <c r="I130">
        <v>5088291</v>
      </c>
      <c r="J130">
        <f t="shared" si="2"/>
        <v>7135536</v>
      </c>
      <c r="K130">
        <f t="shared" si="3"/>
        <v>711436.25483278534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bo1bcd</cp:lastModifiedBy>
  <dcterms:created xsi:type="dcterms:W3CDTF">2014-07-30T14:22:28Z</dcterms:created>
  <dcterms:modified xsi:type="dcterms:W3CDTF">2014-08-28T17:21:38Z</dcterms:modified>
</cp:coreProperties>
</file>