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K54" i="1" l="1"/>
  <c r="J54" i="1"/>
  <c r="K130" i="1"/>
  <c r="J130" i="1"/>
  <c r="K129" i="1"/>
  <c r="J129" i="1"/>
  <c r="K128" i="1"/>
  <c r="J128" i="1"/>
  <c r="K126" i="1"/>
  <c r="J126" i="1"/>
  <c r="K124" i="1"/>
  <c r="J124" i="1"/>
  <c r="K123" i="1"/>
  <c r="J123" i="1"/>
  <c r="K122" i="1"/>
  <c r="J122" i="1"/>
  <c r="K121" i="1"/>
  <c r="J121" i="1"/>
  <c r="K119" i="1"/>
  <c r="J119" i="1"/>
  <c r="K117" i="1"/>
  <c r="J117" i="1"/>
  <c r="K115" i="1"/>
  <c r="J115" i="1"/>
  <c r="K114" i="1"/>
  <c r="J114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0" i="1"/>
  <c r="J100" i="1"/>
  <c r="K97" i="1"/>
  <c r="J97" i="1"/>
  <c r="K96" i="1"/>
  <c r="J96" i="1"/>
  <c r="K95" i="1"/>
  <c r="J95" i="1"/>
  <c r="K93" i="1"/>
  <c r="J93" i="1"/>
  <c r="K92" i="1"/>
  <c r="J92" i="1"/>
  <c r="K91" i="1"/>
  <c r="J91" i="1"/>
  <c r="K89" i="1"/>
  <c r="J89" i="1"/>
  <c r="K88" i="1"/>
  <c r="J88" i="1"/>
  <c r="K87" i="1"/>
  <c r="J87" i="1"/>
  <c r="K86" i="1"/>
  <c r="J86" i="1"/>
  <c r="K84" i="1"/>
  <c r="J84" i="1"/>
  <c r="K82" i="1"/>
  <c r="J82" i="1"/>
  <c r="K81" i="1"/>
  <c r="J81" i="1"/>
  <c r="K79" i="1"/>
  <c r="J79" i="1"/>
  <c r="K78" i="1"/>
  <c r="J78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0" i="1"/>
  <c r="J60" i="1"/>
  <c r="K59" i="1"/>
  <c r="J59" i="1"/>
  <c r="K58" i="1"/>
  <c r="J58" i="1"/>
  <c r="K57" i="1"/>
  <c r="J57" i="1"/>
  <c r="K56" i="1"/>
  <c r="J56" i="1"/>
  <c r="K55" i="1"/>
  <c r="J55" i="1"/>
  <c r="K53" i="1"/>
  <c r="J53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7" i="1"/>
  <c r="J17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4" i="1"/>
  <c r="J4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<sst xmlns="http://schemas.openxmlformats.org/spreadsheetml/2006/main" count="350" uniqueCount="189">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</sst>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O33" sqref="O33"/>
    </sheetView>
  </sheetViews>
  <sheetFormatPr defaultRowHeight="15" x14ac:dyDescent="0.25"/>
  <cols>
    <col min="1" max="1" width="31.85546875" customWidth="1"/>
    <col min="2" max="2" width="1.28515625" customWidth="1"/>
    <col min="3" max="3" width="13.28515625" customWidth="1"/>
    <col min="4" max="5" width="10.85546875" bestFit="1" customWidth="1"/>
    <col min="6" max="6" width="10.42578125" customWidth="1"/>
    <col min="7" max="7" width="11.28515625" customWidth="1"/>
    <col min="8" max="8" width="10.85546875" bestFit="1" customWidth="1"/>
    <col min="9" max="9" width="11" customWidth="1"/>
  </cols>
  <sheetData>
    <row r="1" spans="1:11" x14ac:dyDescent="0.25">
      <c r="E1">
        <v>91</v>
      </c>
      <c r="F1">
        <v>92</v>
      </c>
      <c r="G1">
        <v>93</v>
      </c>
      <c r="H1">
        <v>94</v>
      </c>
      <c r="I1">
        <v>95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 s="6"/>
      <c r="F3" s="6"/>
      <c r="G3" s="6"/>
      <c r="H3" s="6"/>
      <c r="I3" s="6"/>
    </row>
    <row r="4" spans="1:11" x14ac:dyDescent="0.25">
      <c r="A4" t="s">
        <v>55</v>
      </c>
      <c r="B4" s="1"/>
      <c r="C4" s="1"/>
      <c r="E4" s="6">
        <v>14775050</v>
      </c>
      <c r="F4" s="6">
        <v>13671642</v>
      </c>
      <c r="G4" s="6">
        <v>18433499</v>
      </c>
      <c r="H4" s="6">
        <v>11625573</v>
      </c>
      <c r="I4" s="6">
        <v>11243799</v>
      </c>
      <c r="J4">
        <f t="shared" ref="J4:J67" si="0">AVERAGE(E4:I4)</f>
        <v>13949912.6</v>
      </c>
      <c r="K4">
        <f t="shared" ref="K4:K67" si="1">STDEV(E4:I4)/SQRT(5)</f>
        <v>1295886.543147224</v>
      </c>
    </row>
    <row r="5" spans="1:11" x14ac:dyDescent="0.25">
      <c r="A5" t="s">
        <v>3</v>
      </c>
      <c r="E5" s="6"/>
      <c r="F5" s="6"/>
      <c r="G5" s="6"/>
      <c r="H5" s="6"/>
      <c r="I5" s="6"/>
    </row>
    <row r="6" spans="1:11" x14ac:dyDescent="0.25">
      <c r="A6" t="s">
        <v>34</v>
      </c>
      <c r="B6" s="2" t="s">
        <v>122</v>
      </c>
      <c r="E6" s="6">
        <v>7490818</v>
      </c>
      <c r="F6" s="6">
        <v>8631765</v>
      </c>
      <c r="G6" s="6">
        <v>4219825</v>
      </c>
      <c r="H6" s="6">
        <v>6562787</v>
      </c>
      <c r="I6" s="6">
        <v>5328426</v>
      </c>
      <c r="J6">
        <f t="shared" si="0"/>
        <v>6446724.2000000002</v>
      </c>
      <c r="K6">
        <f t="shared" si="1"/>
        <v>777421.27078858635</v>
      </c>
    </row>
    <row r="7" spans="1:11" x14ac:dyDescent="0.25">
      <c r="A7" t="s">
        <v>40</v>
      </c>
      <c r="B7" t="s">
        <v>121</v>
      </c>
      <c r="E7" s="6">
        <v>12052945</v>
      </c>
      <c r="F7" s="6">
        <v>16414133</v>
      </c>
      <c r="G7" s="6">
        <v>14340806</v>
      </c>
      <c r="H7" s="6">
        <v>11364441</v>
      </c>
      <c r="I7" s="6">
        <v>12337493</v>
      </c>
      <c r="J7">
        <f t="shared" si="0"/>
        <v>13301963.6</v>
      </c>
      <c r="K7">
        <f t="shared" si="1"/>
        <v>922199.4560087109</v>
      </c>
    </row>
    <row r="8" spans="1:11" x14ac:dyDescent="0.25">
      <c r="A8" t="s">
        <v>87</v>
      </c>
      <c r="E8" s="6">
        <v>386825</v>
      </c>
      <c r="F8" s="6">
        <v>556797</v>
      </c>
      <c r="G8" s="6">
        <v>628928</v>
      </c>
      <c r="H8" s="6">
        <v>484661</v>
      </c>
      <c r="I8" s="6">
        <v>579574</v>
      </c>
      <c r="J8">
        <f t="shared" si="0"/>
        <v>527357</v>
      </c>
      <c r="K8">
        <f t="shared" si="1"/>
        <v>42120.17816320344</v>
      </c>
    </row>
    <row r="9" spans="1:11" x14ac:dyDescent="0.25">
      <c r="A9" t="s">
        <v>76</v>
      </c>
      <c r="E9" s="6">
        <v>34876</v>
      </c>
      <c r="F9" s="6">
        <v>29358</v>
      </c>
      <c r="G9" s="6">
        <v>27916</v>
      </c>
      <c r="H9" s="6">
        <v>34646</v>
      </c>
      <c r="I9" s="6">
        <v>27062</v>
      </c>
      <c r="J9">
        <f t="shared" si="0"/>
        <v>30771.599999999999</v>
      </c>
      <c r="K9">
        <f t="shared" si="1"/>
        <v>1669.8940565197513</v>
      </c>
    </row>
    <row r="10" spans="1:11" x14ac:dyDescent="0.25">
      <c r="A10" t="s">
        <v>78</v>
      </c>
      <c r="E10" s="6">
        <v>100661</v>
      </c>
      <c r="F10" s="6">
        <v>89374</v>
      </c>
      <c r="G10" s="6">
        <v>95783</v>
      </c>
      <c r="H10" s="6">
        <v>88216</v>
      </c>
      <c r="I10" s="6">
        <v>89237</v>
      </c>
      <c r="J10">
        <f t="shared" si="0"/>
        <v>92654.2</v>
      </c>
      <c r="K10">
        <f t="shared" si="1"/>
        <v>2408.6596148065419</v>
      </c>
    </row>
    <row r="11" spans="1:11" x14ac:dyDescent="0.25">
      <c r="A11" t="s">
        <v>115</v>
      </c>
      <c r="E11" s="6">
        <v>629693</v>
      </c>
      <c r="F11" s="6">
        <v>587287</v>
      </c>
      <c r="G11" s="6">
        <v>558931</v>
      </c>
      <c r="H11" s="6">
        <v>561653</v>
      </c>
      <c r="I11" s="6">
        <v>410070</v>
      </c>
      <c r="J11">
        <f t="shared" si="0"/>
        <v>549526.80000000005</v>
      </c>
      <c r="K11">
        <f t="shared" si="1"/>
        <v>37105.346714995161</v>
      </c>
    </row>
    <row r="12" spans="1:11" x14ac:dyDescent="0.25">
      <c r="A12" t="s">
        <v>64</v>
      </c>
      <c r="B12" t="s">
        <v>129</v>
      </c>
      <c r="E12" s="6">
        <v>9105645</v>
      </c>
      <c r="F12" s="6">
        <v>6290566</v>
      </c>
      <c r="G12" s="6">
        <v>7838344</v>
      </c>
      <c r="H12" s="6">
        <v>7854577</v>
      </c>
      <c r="I12" s="6">
        <v>4203678</v>
      </c>
      <c r="J12">
        <f t="shared" si="0"/>
        <v>7058562</v>
      </c>
      <c r="K12">
        <f t="shared" si="1"/>
        <v>841796.56586701516</v>
      </c>
    </row>
    <row r="13" spans="1:11" x14ac:dyDescent="0.25">
      <c r="A13" t="s">
        <v>68</v>
      </c>
      <c r="B13" t="s">
        <v>129</v>
      </c>
      <c r="E13" s="6">
        <v>164627</v>
      </c>
      <c r="F13" s="6">
        <v>109549</v>
      </c>
      <c r="G13" s="6">
        <v>114338</v>
      </c>
      <c r="H13" s="6">
        <v>71302</v>
      </c>
      <c r="I13" s="6">
        <v>62292</v>
      </c>
      <c r="J13">
        <f t="shared" si="0"/>
        <v>104421.6</v>
      </c>
      <c r="K13">
        <f t="shared" si="1"/>
        <v>18194.953296450083</v>
      </c>
    </row>
    <row r="14" spans="1:11" x14ac:dyDescent="0.25">
      <c r="A14" t="s">
        <v>43</v>
      </c>
      <c r="B14" t="s">
        <v>123</v>
      </c>
      <c r="C14" t="s">
        <v>124</v>
      </c>
      <c r="E14" s="6">
        <v>966130</v>
      </c>
      <c r="F14" s="6">
        <v>1977381</v>
      </c>
      <c r="G14" s="6">
        <v>1361350</v>
      </c>
      <c r="H14" s="6">
        <v>753706</v>
      </c>
      <c r="I14" s="6">
        <v>512484</v>
      </c>
      <c r="J14">
        <f t="shared" si="0"/>
        <v>1114210.2</v>
      </c>
      <c r="K14">
        <f t="shared" si="1"/>
        <v>256915.09826524401</v>
      </c>
    </row>
    <row r="15" spans="1:11" x14ac:dyDescent="0.25">
      <c r="A15" t="s">
        <v>82</v>
      </c>
      <c r="B15" t="s">
        <v>123</v>
      </c>
      <c r="C15" t="s">
        <v>124</v>
      </c>
      <c r="E15" s="6">
        <v>81995</v>
      </c>
      <c r="F15" s="6">
        <v>124404</v>
      </c>
      <c r="G15" s="6">
        <v>122936</v>
      </c>
      <c r="H15" s="6">
        <v>74917</v>
      </c>
      <c r="I15" s="6">
        <v>59083</v>
      </c>
      <c r="J15">
        <f t="shared" si="0"/>
        <v>92667</v>
      </c>
      <c r="K15">
        <f t="shared" si="1"/>
        <v>13191.453047333336</v>
      </c>
    </row>
    <row r="16" spans="1:11" ht="15.75" x14ac:dyDescent="0.25">
      <c r="A16" t="s">
        <v>101</v>
      </c>
      <c r="B16" t="s">
        <v>125</v>
      </c>
      <c r="C16" s="3" t="s">
        <v>126</v>
      </c>
      <c r="E16" s="6"/>
      <c r="F16" s="6"/>
      <c r="G16" s="6"/>
      <c r="H16" s="6"/>
      <c r="I16" s="6"/>
    </row>
    <row r="17" spans="1:11" x14ac:dyDescent="0.25">
      <c r="A17" t="s">
        <v>8</v>
      </c>
      <c r="B17" t="s">
        <v>128</v>
      </c>
      <c r="C17" s="4" t="s">
        <v>127</v>
      </c>
      <c r="E17" s="6">
        <v>525583</v>
      </c>
      <c r="F17" s="6">
        <v>764592</v>
      </c>
      <c r="G17" s="6">
        <v>569093</v>
      </c>
      <c r="H17" s="6">
        <v>751772</v>
      </c>
      <c r="I17" s="6">
        <v>799511</v>
      </c>
      <c r="J17">
        <f t="shared" si="0"/>
        <v>682110.2</v>
      </c>
      <c r="K17">
        <f t="shared" si="1"/>
        <v>55996.702307725136</v>
      </c>
    </row>
    <row r="18" spans="1:11" x14ac:dyDescent="0.25">
      <c r="A18" t="s">
        <v>176</v>
      </c>
      <c r="B18" t="s">
        <v>131</v>
      </c>
      <c r="C18" t="s">
        <v>132</v>
      </c>
      <c r="E18" s="6"/>
      <c r="F18" s="6"/>
      <c r="G18" s="6"/>
      <c r="H18" s="6"/>
      <c r="I18" s="6"/>
    </row>
    <row r="19" spans="1:11" x14ac:dyDescent="0.25">
      <c r="A19" t="s">
        <v>177</v>
      </c>
      <c r="B19" t="s">
        <v>130</v>
      </c>
      <c r="E19" s="6">
        <v>578378</v>
      </c>
      <c r="F19" s="6">
        <v>732188</v>
      </c>
      <c r="G19" s="6">
        <v>276997</v>
      </c>
      <c r="H19" s="6">
        <v>662727</v>
      </c>
      <c r="I19" s="6">
        <v>467859</v>
      </c>
      <c r="J19">
        <f t="shared" si="0"/>
        <v>543629.80000000005</v>
      </c>
      <c r="K19">
        <f t="shared" si="1"/>
        <v>79931.232758790866</v>
      </c>
    </row>
    <row r="20" spans="1:11" x14ac:dyDescent="0.25">
      <c r="A20" t="s">
        <v>49</v>
      </c>
      <c r="E20" s="6">
        <v>965257</v>
      </c>
      <c r="F20" s="6">
        <v>1199998</v>
      </c>
      <c r="G20" s="6">
        <v>724266</v>
      </c>
      <c r="H20" s="6">
        <v>692519</v>
      </c>
      <c r="I20" s="6">
        <v>647666</v>
      </c>
      <c r="J20">
        <f t="shared" si="0"/>
        <v>845941.2</v>
      </c>
      <c r="K20">
        <f t="shared" si="1"/>
        <v>104223.02011523169</v>
      </c>
    </row>
    <row r="21" spans="1:11" x14ac:dyDescent="0.25">
      <c r="A21" t="s">
        <v>57</v>
      </c>
      <c r="E21" s="6">
        <v>824006</v>
      </c>
      <c r="F21" s="6">
        <v>1345606</v>
      </c>
      <c r="G21" s="6">
        <v>809025</v>
      </c>
      <c r="H21" s="6">
        <v>724343</v>
      </c>
      <c r="I21" s="6">
        <v>558965</v>
      </c>
      <c r="J21">
        <f t="shared" si="0"/>
        <v>852389</v>
      </c>
      <c r="K21">
        <f t="shared" si="1"/>
        <v>131992.89037027713</v>
      </c>
    </row>
    <row r="22" spans="1:11" x14ac:dyDescent="0.25">
      <c r="A22" t="s">
        <v>18</v>
      </c>
      <c r="B22" t="s">
        <v>133</v>
      </c>
      <c r="E22" s="6">
        <v>283747</v>
      </c>
      <c r="F22" s="6">
        <v>338345</v>
      </c>
      <c r="G22" s="6">
        <v>204267</v>
      </c>
      <c r="H22" s="6">
        <v>281955</v>
      </c>
      <c r="I22" s="6">
        <v>359181</v>
      </c>
      <c r="J22">
        <f t="shared" si="0"/>
        <v>293499</v>
      </c>
      <c r="K22">
        <f t="shared" si="1"/>
        <v>26940.679375249616</v>
      </c>
    </row>
    <row r="23" spans="1:11" x14ac:dyDescent="0.25">
      <c r="A23" t="s">
        <v>99</v>
      </c>
      <c r="E23" s="6">
        <v>8179940</v>
      </c>
      <c r="F23" s="6">
        <v>10112673</v>
      </c>
      <c r="G23" s="6">
        <v>5798407</v>
      </c>
      <c r="H23" s="6">
        <v>7535458</v>
      </c>
      <c r="I23" s="6">
        <v>8510891</v>
      </c>
      <c r="J23">
        <f t="shared" si="0"/>
        <v>8027473.7999999998</v>
      </c>
      <c r="K23">
        <f t="shared" si="1"/>
        <v>700564.49315501319</v>
      </c>
    </row>
    <row r="24" spans="1:11" x14ac:dyDescent="0.25">
      <c r="A24" t="s">
        <v>48</v>
      </c>
      <c r="B24" t="s">
        <v>138</v>
      </c>
      <c r="C24" t="s">
        <v>134</v>
      </c>
      <c r="E24" s="6">
        <v>1350116</v>
      </c>
      <c r="F24" s="6">
        <v>1360052</v>
      </c>
      <c r="G24" s="6">
        <v>995158</v>
      </c>
      <c r="H24" s="6">
        <v>1186310</v>
      </c>
      <c r="I24" s="6">
        <v>814615</v>
      </c>
      <c r="J24">
        <f t="shared" si="0"/>
        <v>1141250.2</v>
      </c>
      <c r="K24">
        <f t="shared" si="1"/>
        <v>105252.79579393599</v>
      </c>
    </row>
    <row r="25" spans="1:11" x14ac:dyDescent="0.25">
      <c r="A25" t="s">
        <v>69</v>
      </c>
      <c r="B25" t="s">
        <v>137</v>
      </c>
      <c r="E25">
        <v>1097541</v>
      </c>
      <c r="F25">
        <v>3652040</v>
      </c>
      <c r="G25">
        <v>2549265</v>
      </c>
      <c r="H25">
        <v>1645131</v>
      </c>
      <c r="I25">
        <v>1682145</v>
      </c>
      <c r="J25">
        <f t="shared" si="0"/>
        <v>2125224.4</v>
      </c>
      <c r="K25">
        <f t="shared" si="1"/>
        <v>446873.50027245958</v>
      </c>
    </row>
    <row r="26" spans="1:11" x14ac:dyDescent="0.25">
      <c r="A26" t="s">
        <v>77</v>
      </c>
      <c r="B26" t="s">
        <v>137</v>
      </c>
      <c r="E26">
        <v>1876987</v>
      </c>
      <c r="F26">
        <v>1137558</v>
      </c>
      <c r="G26">
        <v>1038537</v>
      </c>
      <c r="H26">
        <v>1665109</v>
      </c>
      <c r="I26">
        <v>1173518</v>
      </c>
      <c r="J26">
        <f t="shared" si="0"/>
        <v>1378341.8</v>
      </c>
      <c r="K26">
        <f t="shared" si="1"/>
        <v>165269.3849402848</v>
      </c>
    </row>
    <row r="27" spans="1:11" x14ac:dyDescent="0.25">
      <c r="A27" t="s">
        <v>81</v>
      </c>
      <c r="B27" t="s">
        <v>137</v>
      </c>
      <c r="E27">
        <v>89956</v>
      </c>
      <c r="F27">
        <v>117956</v>
      </c>
      <c r="G27">
        <v>111846</v>
      </c>
      <c r="H27">
        <v>84389</v>
      </c>
      <c r="I27">
        <v>119260</v>
      </c>
      <c r="J27">
        <f t="shared" si="0"/>
        <v>104681.4</v>
      </c>
      <c r="K27">
        <f t="shared" si="1"/>
        <v>7309.9281090856039</v>
      </c>
    </row>
    <row r="28" spans="1:11" x14ac:dyDescent="0.25">
      <c r="A28" t="s">
        <v>86</v>
      </c>
      <c r="B28" t="s">
        <v>137</v>
      </c>
      <c r="E28">
        <v>1318645</v>
      </c>
      <c r="F28">
        <v>1301639</v>
      </c>
      <c r="G28">
        <v>1064017</v>
      </c>
      <c r="H28">
        <v>1067945</v>
      </c>
      <c r="I28">
        <v>1001978</v>
      </c>
      <c r="J28">
        <f t="shared" si="0"/>
        <v>1150844.8</v>
      </c>
      <c r="K28">
        <f t="shared" si="1"/>
        <v>66131.900664051616</v>
      </c>
    </row>
    <row r="29" spans="1:11" x14ac:dyDescent="0.25">
      <c r="A29" t="s">
        <v>88</v>
      </c>
      <c r="B29" t="s">
        <v>137</v>
      </c>
      <c r="E29">
        <v>1507287</v>
      </c>
      <c r="F29">
        <v>1877193</v>
      </c>
      <c r="G29">
        <v>1285089</v>
      </c>
      <c r="H29">
        <v>1354632</v>
      </c>
      <c r="I29">
        <v>967650</v>
      </c>
      <c r="J29">
        <f t="shared" si="0"/>
        <v>1398370.2</v>
      </c>
      <c r="K29">
        <f t="shared" si="1"/>
        <v>148559.70083148402</v>
      </c>
    </row>
    <row r="30" spans="1:11" x14ac:dyDescent="0.25">
      <c r="A30" t="s">
        <v>44</v>
      </c>
      <c r="B30" t="s">
        <v>137</v>
      </c>
      <c r="E30">
        <v>1776661</v>
      </c>
      <c r="F30">
        <v>2221655</v>
      </c>
      <c r="G30">
        <v>1521386</v>
      </c>
      <c r="H30">
        <v>1692388</v>
      </c>
      <c r="I30">
        <v>1760542</v>
      </c>
      <c r="J30">
        <f t="shared" si="0"/>
        <v>1794526.4</v>
      </c>
      <c r="K30">
        <f t="shared" si="1"/>
        <v>115963.54680786528</v>
      </c>
    </row>
    <row r="31" spans="1:11" x14ac:dyDescent="0.25">
      <c r="A31" t="s">
        <v>54</v>
      </c>
      <c r="B31" t="s">
        <v>137</v>
      </c>
      <c r="E31">
        <v>7762560</v>
      </c>
      <c r="F31">
        <v>7342362</v>
      </c>
      <c r="G31">
        <v>8702293</v>
      </c>
      <c r="H31">
        <v>6302744</v>
      </c>
      <c r="I31">
        <v>6981453</v>
      </c>
      <c r="J31">
        <f t="shared" si="0"/>
        <v>7418282.4000000004</v>
      </c>
      <c r="K31">
        <f t="shared" si="1"/>
        <v>400513.42302656895</v>
      </c>
    </row>
    <row r="32" spans="1:11" x14ac:dyDescent="0.25">
      <c r="A32" t="s">
        <v>79</v>
      </c>
      <c r="B32" t="s">
        <v>137</v>
      </c>
      <c r="E32">
        <v>3294854</v>
      </c>
      <c r="F32">
        <v>2909221</v>
      </c>
      <c r="G32">
        <v>2708154</v>
      </c>
      <c r="H32">
        <v>1929250</v>
      </c>
      <c r="I32">
        <v>1941578</v>
      </c>
      <c r="J32">
        <f t="shared" si="0"/>
        <v>2556611.4</v>
      </c>
      <c r="K32">
        <f t="shared" si="1"/>
        <v>270568.77456639364</v>
      </c>
    </row>
    <row r="33" spans="1:11" x14ac:dyDescent="0.25">
      <c r="A33" t="s">
        <v>111</v>
      </c>
      <c r="B33" t="s">
        <v>137</v>
      </c>
      <c r="F33">
        <v>117495748</v>
      </c>
    </row>
    <row r="34" spans="1:11" x14ac:dyDescent="0.25">
      <c r="A34" t="s">
        <v>50</v>
      </c>
      <c r="C34" s="4" t="s">
        <v>135</v>
      </c>
      <c r="E34">
        <v>862598</v>
      </c>
      <c r="F34">
        <v>1108193</v>
      </c>
      <c r="G34">
        <v>675943</v>
      </c>
      <c r="H34">
        <v>625422</v>
      </c>
      <c r="I34">
        <v>525656</v>
      </c>
      <c r="J34">
        <f t="shared" si="0"/>
        <v>759562.4</v>
      </c>
      <c r="K34">
        <f t="shared" si="1"/>
        <v>102921.73848444267</v>
      </c>
    </row>
    <row r="35" spans="1:11" x14ac:dyDescent="0.25">
      <c r="A35" t="s">
        <v>28</v>
      </c>
      <c r="E35">
        <v>224197147</v>
      </c>
      <c r="F35">
        <v>278616712</v>
      </c>
      <c r="G35">
        <v>186592490</v>
      </c>
      <c r="H35">
        <v>191338208</v>
      </c>
      <c r="I35">
        <v>207123867</v>
      </c>
      <c r="J35">
        <f t="shared" si="0"/>
        <v>217573684.80000001</v>
      </c>
      <c r="K35">
        <f t="shared" si="1"/>
        <v>16624462.077713791</v>
      </c>
    </row>
    <row r="36" spans="1:11" x14ac:dyDescent="0.25">
      <c r="A36" t="s">
        <v>67</v>
      </c>
      <c r="C36" t="s">
        <v>136</v>
      </c>
      <c r="E36">
        <v>2157269</v>
      </c>
      <c r="F36">
        <v>2622995</v>
      </c>
      <c r="G36">
        <v>937278</v>
      </c>
      <c r="H36">
        <v>930630</v>
      </c>
      <c r="I36">
        <v>576214</v>
      </c>
      <c r="J36">
        <f t="shared" si="0"/>
        <v>1444877.2</v>
      </c>
      <c r="K36">
        <f t="shared" si="1"/>
        <v>398255.3523159984</v>
      </c>
    </row>
    <row r="37" spans="1:11" x14ac:dyDescent="0.25">
      <c r="A37" t="s">
        <v>100</v>
      </c>
      <c r="E37">
        <v>4068457</v>
      </c>
      <c r="F37">
        <v>6582883</v>
      </c>
      <c r="G37">
        <v>7475493</v>
      </c>
      <c r="H37">
        <v>3707180</v>
      </c>
      <c r="I37">
        <v>3245338</v>
      </c>
      <c r="J37">
        <f t="shared" si="0"/>
        <v>5015870.2</v>
      </c>
      <c r="K37">
        <f t="shared" si="1"/>
        <v>844106.61400058924</v>
      </c>
    </row>
    <row r="38" spans="1:11" x14ac:dyDescent="0.25">
      <c r="A38" t="s">
        <v>42</v>
      </c>
      <c r="E38">
        <v>2023479</v>
      </c>
      <c r="F38">
        <v>2700357</v>
      </c>
      <c r="G38">
        <v>2969608</v>
      </c>
      <c r="H38">
        <v>2322711</v>
      </c>
      <c r="I38">
        <v>1707302</v>
      </c>
      <c r="J38">
        <f t="shared" si="0"/>
        <v>2344691.4</v>
      </c>
      <c r="K38">
        <f t="shared" si="1"/>
        <v>226599.26821474943</v>
      </c>
    </row>
    <row r="39" spans="1:11" x14ac:dyDescent="0.25">
      <c r="A39" t="s">
        <v>15</v>
      </c>
      <c r="B39" t="s">
        <v>139</v>
      </c>
      <c r="E39">
        <v>33257413</v>
      </c>
      <c r="F39">
        <v>50843511</v>
      </c>
      <c r="G39">
        <v>38683938</v>
      </c>
      <c r="H39">
        <v>55764320</v>
      </c>
      <c r="I39">
        <v>62906444</v>
      </c>
      <c r="J39">
        <f t="shared" si="0"/>
        <v>48291125.200000003</v>
      </c>
      <c r="K39">
        <f t="shared" si="1"/>
        <v>5451061.3912553582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8018283</v>
      </c>
      <c r="F40">
        <v>7199608</v>
      </c>
      <c r="G40">
        <v>7564637</v>
      </c>
      <c r="H40">
        <v>7424481</v>
      </c>
      <c r="I40">
        <v>7830011</v>
      </c>
      <c r="J40">
        <f t="shared" si="0"/>
        <v>7607404</v>
      </c>
      <c r="K40">
        <f t="shared" si="1"/>
        <v>144907.35780559937</v>
      </c>
    </row>
    <row r="41" spans="1:11" x14ac:dyDescent="0.25">
      <c r="A41" t="s">
        <v>65</v>
      </c>
      <c r="B41" t="s">
        <v>144</v>
      </c>
      <c r="E41">
        <v>3033751</v>
      </c>
      <c r="F41">
        <v>4579939</v>
      </c>
      <c r="G41">
        <v>3428090</v>
      </c>
      <c r="H41">
        <v>2091031</v>
      </c>
      <c r="I41">
        <v>1893631</v>
      </c>
      <c r="J41">
        <f t="shared" si="0"/>
        <v>3005288.4</v>
      </c>
      <c r="K41">
        <f t="shared" si="1"/>
        <v>486350.932613026</v>
      </c>
    </row>
    <row r="42" spans="1:11" x14ac:dyDescent="0.25">
      <c r="A42" t="s">
        <v>13</v>
      </c>
      <c r="B42" t="s">
        <v>145</v>
      </c>
      <c r="E42">
        <v>284801</v>
      </c>
      <c r="F42">
        <v>344089</v>
      </c>
      <c r="G42">
        <v>217638</v>
      </c>
      <c r="H42">
        <v>145765</v>
      </c>
      <c r="I42">
        <v>183688</v>
      </c>
      <c r="J42">
        <f t="shared" si="0"/>
        <v>235196.2</v>
      </c>
      <c r="K42">
        <f t="shared" si="1"/>
        <v>35551.091869870877</v>
      </c>
    </row>
    <row r="43" spans="1:11" x14ac:dyDescent="0.25">
      <c r="A43" t="s">
        <v>142</v>
      </c>
      <c r="B43" t="s">
        <v>142</v>
      </c>
      <c r="C43" t="s">
        <v>143</v>
      </c>
      <c r="E43">
        <v>219387</v>
      </c>
      <c r="F43">
        <v>244909</v>
      </c>
      <c r="G43">
        <v>200948</v>
      </c>
      <c r="H43">
        <v>172296</v>
      </c>
      <c r="I43">
        <v>244386</v>
      </c>
      <c r="J43">
        <f t="shared" si="0"/>
        <v>216385.2</v>
      </c>
      <c r="K43">
        <f t="shared" si="1"/>
        <v>13763.770324297022</v>
      </c>
    </row>
    <row r="44" spans="1:11" x14ac:dyDescent="0.25">
      <c r="A44" t="s">
        <v>12</v>
      </c>
      <c r="B44" t="s">
        <v>146</v>
      </c>
      <c r="E44">
        <v>284748</v>
      </c>
      <c r="F44">
        <v>306064</v>
      </c>
      <c r="G44">
        <v>115655</v>
      </c>
      <c r="H44">
        <v>183938</v>
      </c>
      <c r="I44">
        <v>278373</v>
      </c>
      <c r="J44">
        <f t="shared" si="0"/>
        <v>233755.6</v>
      </c>
      <c r="K44">
        <f t="shared" si="1"/>
        <v>36227.742781741181</v>
      </c>
    </row>
    <row r="45" spans="1:11" x14ac:dyDescent="0.25">
      <c r="A45" t="s">
        <v>58</v>
      </c>
      <c r="B45" t="s">
        <v>147</v>
      </c>
      <c r="C45" t="s">
        <v>136</v>
      </c>
      <c r="E45">
        <v>386318</v>
      </c>
      <c r="F45">
        <v>2820491</v>
      </c>
      <c r="G45">
        <v>393735</v>
      </c>
      <c r="H45">
        <v>318773</v>
      </c>
      <c r="I45">
        <v>1237899</v>
      </c>
      <c r="J45">
        <f t="shared" si="0"/>
        <v>1031443.2</v>
      </c>
      <c r="K45">
        <f t="shared" si="1"/>
        <v>478229.71018271119</v>
      </c>
    </row>
    <row r="46" spans="1:11" x14ac:dyDescent="0.25">
      <c r="A46" t="s">
        <v>38</v>
      </c>
      <c r="B46" t="s">
        <v>148</v>
      </c>
      <c r="E46">
        <v>32489898</v>
      </c>
      <c r="F46">
        <v>33155515</v>
      </c>
      <c r="G46">
        <v>34162278</v>
      </c>
      <c r="H46">
        <v>30948788</v>
      </c>
      <c r="I46">
        <v>30928399</v>
      </c>
      <c r="J46">
        <f t="shared" si="0"/>
        <v>32336975.600000001</v>
      </c>
      <c r="K46">
        <f t="shared" si="1"/>
        <v>629931.49278636638</v>
      </c>
    </row>
    <row r="47" spans="1:11" x14ac:dyDescent="0.25">
      <c r="A47" t="s">
        <v>45</v>
      </c>
      <c r="B47" t="s">
        <v>149</v>
      </c>
      <c r="E47">
        <v>84142</v>
      </c>
      <c r="F47">
        <v>78935</v>
      </c>
      <c r="G47">
        <v>67210</v>
      </c>
      <c r="H47">
        <v>76887</v>
      </c>
      <c r="I47">
        <v>88263</v>
      </c>
      <c r="J47">
        <f t="shared" si="0"/>
        <v>79087.399999999994</v>
      </c>
      <c r="K47">
        <f t="shared" si="1"/>
        <v>3575.4596431787618</v>
      </c>
    </row>
    <row r="48" spans="1:11" x14ac:dyDescent="0.25">
      <c r="A48" t="s">
        <v>74</v>
      </c>
      <c r="B48" t="s">
        <v>149</v>
      </c>
      <c r="E48">
        <v>18615</v>
      </c>
      <c r="F48">
        <v>17374</v>
      </c>
      <c r="G48">
        <v>19383</v>
      </c>
      <c r="H48">
        <v>19282</v>
      </c>
      <c r="I48">
        <v>18853</v>
      </c>
      <c r="J48">
        <f t="shared" si="0"/>
        <v>18701.400000000001</v>
      </c>
      <c r="K48">
        <f t="shared" si="1"/>
        <v>360.146720101683</v>
      </c>
    </row>
    <row r="49" spans="1:11" x14ac:dyDescent="0.25">
      <c r="A49" t="s">
        <v>62</v>
      </c>
      <c r="B49" t="s">
        <v>150</v>
      </c>
      <c r="E49">
        <v>86800694</v>
      </c>
      <c r="F49">
        <v>87284138</v>
      </c>
      <c r="G49">
        <v>72412219</v>
      </c>
      <c r="H49">
        <v>69030901</v>
      </c>
      <c r="I49">
        <v>52943655</v>
      </c>
      <c r="J49">
        <f t="shared" si="0"/>
        <v>73694321.400000006</v>
      </c>
      <c r="K49">
        <f t="shared" si="1"/>
        <v>6365695.3680920666</v>
      </c>
    </row>
    <row r="50" spans="1:11" x14ac:dyDescent="0.25">
      <c r="A50" t="s">
        <v>51</v>
      </c>
      <c r="B50" t="s">
        <v>151</v>
      </c>
      <c r="C50" t="s">
        <v>152</v>
      </c>
      <c r="E50">
        <v>2890226</v>
      </c>
      <c r="F50">
        <v>3397577</v>
      </c>
      <c r="G50">
        <v>2615215</v>
      </c>
      <c r="H50">
        <v>3222804</v>
      </c>
      <c r="I50">
        <v>2205709</v>
      </c>
      <c r="J50">
        <f t="shared" si="0"/>
        <v>2866306.2</v>
      </c>
      <c r="K50">
        <f t="shared" si="1"/>
        <v>213230.73799698727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890432</v>
      </c>
      <c r="F53">
        <v>1103062</v>
      </c>
      <c r="G53">
        <v>877427</v>
      </c>
      <c r="H53">
        <v>745583</v>
      </c>
      <c r="I53">
        <v>686917</v>
      </c>
      <c r="J53">
        <f t="shared" si="0"/>
        <v>860684.2</v>
      </c>
      <c r="K53">
        <f t="shared" si="1"/>
        <v>71887.264841138516</v>
      </c>
    </row>
    <row r="54" spans="1:11" x14ac:dyDescent="0.25">
      <c r="A54" t="s">
        <v>178</v>
      </c>
      <c r="B54" t="s">
        <v>156</v>
      </c>
      <c r="E54">
        <v>2236675</v>
      </c>
      <c r="F54">
        <v>2466814</v>
      </c>
      <c r="G54">
        <v>2187784</v>
      </c>
      <c r="H54">
        <v>2309676</v>
      </c>
      <c r="I54">
        <v>2186445</v>
      </c>
      <c r="J54">
        <f t="shared" ref="J54" si="2">AVERAGE(E54:I54)</f>
        <v>2277478.7999999998</v>
      </c>
      <c r="K54">
        <f t="shared" ref="K54" si="3">STDEV(E54:I54)/SQRT(5)</f>
        <v>52384.032696423819</v>
      </c>
    </row>
    <row r="55" spans="1:11" x14ac:dyDescent="0.25">
      <c r="A55" t="s">
        <v>14</v>
      </c>
      <c r="B55" t="s">
        <v>157</v>
      </c>
      <c r="C55" t="s">
        <v>158</v>
      </c>
      <c r="E55">
        <v>5248302</v>
      </c>
      <c r="F55">
        <v>7832094</v>
      </c>
      <c r="G55">
        <v>4360780</v>
      </c>
      <c r="H55">
        <v>4206450</v>
      </c>
      <c r="I55">
        <v>9117595</v>
      </c>
      <c r="J55">
        <f t="shared" si="0"/>
        <v>6153044.2000000002</v>
      </c>
      <c r="K55">
        <f t="shared" si="1"/>
        <v>985590.38315105345</v>
      </c>
    </row>
    <row r="56" spans="1:11" x14ac:dyDescent="0.25">
      <c r="A56" t="s">
        <v>21</v>
      </c>
      <c r="B56" t="s">
        <v>160</v>
      </c>
      <c r="C56" t="s">
        <v>159</v>
      </c>
      <c r="E56">
        <v>1403298</v>
      </c>
      <c r="F56">
        <v>1908549</v>
      </c>
      <c r="G56">
        <v>1064692</v>
      </c>
      <c r="H56">
        <v>1086324</v>
      </c>
      <c r="I56">
        <v>787155</v>
      </c>
      <c r="J56">
        <f t="shared" si="0"/>
        <v>1250003.6000000001</v>
      </c>
      <c r="K56">
        <f t="shared" si="1"/>
        <v>191382.00594690195</v>
      </c>
    </row>
    <row r="57" spans="1:11" x14ac:dyDescent="0.25">
      <c r="A57" t="s">
        <v>4</v>
      </c>
      <c r="B57" t="s">
        <v>160</v>
      </c>
      <c r="C57" t="s">
        <v>159</v>
      </c>
      <c r="E57">
        <v>15865009</v>
      </c>
      <c r="F57">
        <v>18666765</v>
      </c>
      <c r="G57">
        <v>16574629</v>
      </c>
      <c r="H57">
        <v>10539310</v>
      </c>
      <c r="I57">
        <v>11634862</v>
      </c>
      <c r="J57">
        <f t="shared" si="0"/>
        <v>14656115</v>
      </c>
      <c r="K57">
        <f t="shared" si="1"/>
        <v>1537912.33807337</v>
      </c>
    </row>
    <row r="58" spans="1:11" x14ac:dyDescent="0.25">
      <c r="A58" t="s">
        <v>9</v>
      </c>
      <c r="B58" t="s">
        <v>160</v>
      </c>
      <c r="C58" t="s">
        <v>159</v>
      </c>
      <c r="E58">
        <v>1274812</v>
      </c>
      <c r="F58">
        <v>997764</v>
      </c>
      <c r="G58">
        <v>878454</v>
      </c>
      <c r="H58">
        <v>1073202</v>
      </c>
      <c r="I58">
        <v>1015951</v>
      </c>
      <c r="J58">
        <f t="shared" si="0"/>
        <v>1048036.6</v>
      </c>
      <c r="K58">
        <f t="shared" si="1"/>
        <v>64952.081438241905</v>
      </c>
    </row>
    <row r="59" spans="1:11" x14ac:dyDescent="0.25">
      <c r="A59" t="s">
        <v>10</v>
      </c>
      <c r="B59" t="s">
        <v>161</v>
      </c>
      <c r="C59" t="s">
        <v>174</v>
      </c>
      <c r="E59">
        <v>1987075</v>
      </c>
      <c r="F59">
        <v>2601341</v>
      </c>
      <c r="G59">
        <v>1888412</v>
      </c>
      <c r="H59">
        <v>1615223</v>
      </c>
      <c r="I59">
        <v>1207166</v>
      </c>
      <c r="J59">
        <f t="shared" si="0"/>
        <v>1859843.4</v>
      </c>
      <c r="K59">
        <f t="shared" si="1"/>
        <v>229417.70466958289</v>
      </c>
    </row>
    <row r="60" spans="1:11" x14ac:dyDescent="0.25">
      <c r="A60" t="s">
        <v>91</v>
      </c>
      <c r="B60" t="s">
        <v>162</v>
      </c>
      <c r="C60" s="5" t="s">
        <v>171</v>
      </c>
      <c r="E60">
        <v>3740677</v>
      </c>
      <c r="F60">
        <v>4432799</v>
      </c>
      <c r="G60">
        <v>3551075</v>
      </c>
      <c r="H60">
        <v>3047416</v>
      </c>
      <c r="I60">
        <v>1949928</v>
      </c>
      <c r="J60">
        <f t="shared" si="0"/>
        <v>3344379</v>
      </c>
      <c r="K60">
        <f t="shared" si="1"/>
        <v>413346.95186912891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7717402</v>
      </c>
      <c r="F62">
        <v>14983619</v>
      </c>
      <c r="G62">
        <v>8079606</v>
      </c>
      <c r="H62">
        <v>6544780</v>
      </c>
      <c r="I62">
        <v>6311212</v>
      </c>
      <c r="J62">
        <f t="shared" si="0"/>
        <v>8727323.8000000007</v>
      </c>
      <c r="K62">
        <f t="shared" si="1"/>
        <v>1599715.6573765352</v>
      </c>
    </row>
    <row r="63" spans="1:11" x14ac:dyDescent="0.25">
      <c r="A63" t="s">
        <v>25</v>
      </c>
      <c r="B63" t="s">
        <v>164</v>
      </c>
      <c r="C63" t="s">
        <v>173</v>
      </c>
      <c r="E63">
        <v>15305</v>
      </c>
      <c r="F63">
        <v>45178</v>
      </c>
      <c r="G63">
        <v>41440</v>
      </c>
      <c r="H63">
        <v>44538</v>
      </c>
      <c r="I63">
        <v>61666</v>
      </c>
      <c r="J63">
        <f t="shared" si="0"/>
        <v>41625.4</v>
      </c>
      <c r="K63">
        <f t="shared" si="1"/>
        <v>7468.3588665783891</v>
      </c>
    </row>
    <row r="64" spans="1:11" x14ac:dyDescent="0.25">
      <c r="A64" t="s">
        <v>63</v>
      </c>
      <c r="B64" t="s">
        <v>165</v>
      </c>
      <c r="E64">
        <v>951678</v>
      </c>
      <c r="F64">
        <v>1733275</v>
      </c>
      <c r="G64">
        <v>1171133</v>
      </c>
      <c r="H64">
        <v>1076300</v>
      </c>
      <c r="I64">
        <v>1330894</v>
      </c>
      <c r="J64">
        <f t="shared" si="0"/>
        <v>1252656</v>
      </c>
      <c r="K64">
        <f t="shared" si="1"/>
        <v>135175.9968622388</v>
      </c>
    </row>
    <row r="65" spans="1:11" x14ac:dyDescent="0.25">
      <c r="A65" t="s">
        <v>110</v>
      </c>
      <c r="B65" t="s">
        <v>166</v>
      </c>
      <c r="E65">
        <v>98800809</v>
      </c>
      <c r="F65">
        <v>104168542</v>
      </c>
      <c r="G65">
        <v>92814597</v>
      </c>
      <c r="H65">
        <v>89039373</v>
      </c>
      <c r="I65">
        <v>946776784</v>
      </c>
      <c r="J65">
        <f t="shared" si="0"/>
        <v>266320021</v>
      </c>
      <c r="K65">
        <f t="shared" si="1"/>
        <v>170133734.91993678</v>
      </c>
    </row>
    <row r="66" spans="1:11" x14ac:dyDescent="0.25">
      <c r="A66" t="s">
        <v>27</v>
      </c>
      <c r="B66" t="s">
        <v>139</v>
      </c>
      <c r="E66">
        <v>99864993</v>
      </c>
      <c r="F66">
        <v>115714808</v>
      </c>
      <c r="G66">
        <v>92021287</v>
      </c>
      <c r="H66">
        <v>98822111</v>
      </c>
      <c r="I66">
        <v>112899115</v>
      </c>
      <c r="J66">
        <f t="shared" si="0"/>
        <v>103864462.8</v>
      </c>
      <c r="K66">
        <f t="shared" si="1"/>
        <v>4492980.6649923874</v>
      </c>
    </row>
    <row r="67" spans="1:11" x14ac:dyDescent="0.25">
      <c r="A67" t="s">
        <v>92</v>
      </c>
      <c r="B67" t="s">
        <v>167</v>
      </c>
      <c r="E67">
        <v>251254634</v>
      </c>
      <c r="F67">
        <v>263588814</v>
      </c>
      <c r="G67">
        <v>272225614</v>
      </c>
      <c r="H67">
        <v>215154277</v>
      </c>
      <c r="I67">
        <v>234472888</v>
      </c>
      <c r="J67">
        <f t="shared" si="0"/>
        <v>247339245.40000001</v>
      </c>
      <c r="K67">
        <f t="shared" si="1"/>
        <v>10247256.787364399</v>
      </c>
    </row>
    <row r="68" spans="1:11" x14ac:dyDescent="0.25">
      <c r="A68" t="s">
        <v>22</v>
      </c>
      <c r="B68" t="s">
        <v>168</v>
      </c>
      <c r="E68">
        <v>110883838</v>
      </c>
      <c r="F68">
        <v>125134217</v>
      </c>
      <c r="G68">
        <v>12018389</v>
      </c>
      <c r="H68">
        <v>127972748</v>
      </c>
      <c r="I68">
        <v>133054562</v>
      </c>
      <c r="J68">
        <f t="shared" ref="J68:J130" si="4">AVERAGE(E68:I68)</f>
        <v>101812750.8</v>
      </c>
      <c r="K68">
        <f t="shared" ref="K68:K130" si="5">STDEV(E68:I68)/SQRT(5)</f>
        <v>22748185.686266821</v>
      </c>
    </row>
    <row r="69" spans="1:11" x14ac:dyDescent="0.25">
      <c r="A69" t="s">
        <v>33</v>
      </c>
      <c r="B69" t="s">
        <v>169</v>
      </c>
      <c r="E69">
        <v>1654936</v>
      </c>
      <c r="F69">
        <v>2300104</v>
      </c>
      <c r="G69">
        <v>967376</v>
      </c>
      <c r="H69">
        <v>1282020</v>
      </c>
      <c r="I69">
        <v>1073838</v>
      </c>
      <c r="J69">
        <f t="shared" si="4"/>
        <v>1455654.8</v>
      </c>
      <c r="K69">
        <f t="shared" si="5"/>
        <v>241573.66858960441</v>
      </c>
    </row>
    <row r="70" spans="1:11" x14ac:dyDescent="0.25">
      <c r="A70" t="s">
        <v>35</v>
      </c>
      <c r="B70" t="s">
        <v>169</v>
      </c>
      <c r="E70">
        <v>2040595</v>
      </c>
      <c r="F70">
        <v>5799895</v>
      </c>
      <c r="G70">
        <v>1372529</v>
      </c>
      <c r="H70">
        <v>1879449</v>
      </c>
      <c r="I70">
        <v>2885763</v>
      </c>
      <c r="J70">
        <f t="shared" si="4"/>
        <v>2795646.2</v>
      </c>
      <c r="K70">
        <f t="shared" si="5"/>
        <v>789569.94873123162</v>
      </c>
    </row>
    <row r="71" spans="1:11" x14ac:dyDescent="0.25">
      <c r="A71" t="s">
        <v>95</v>
      </c>
      <c r="B71" t="s">
        <v>170</v>
      </c>
      <c r="E71">
        <v>388499</v>
      </c>
      <c r="F71">
        <v>694424</v>
      </c>
      <c r="G71">
        <v>884431</v>
      </c>
      <c r="H71">
        <v>529512</v>
      </c>
      <c r="I71">
        <v>452345</v>
      </c>
      <c r="J71">
        <f t="shared" si="4"/>
        <v>589842.19999999995</v>
      </c>
      <c r="K71">
        <f t="shared" si="5"/>
        <v>89667.221213440091</v>
      </c>
    </row>
    <row r="72" spans="1:11" x14ac:dyDescent="0.25">
      <c r="A72" t="s">
        <v>1</v>
      </c>
      <c r="E72">
        <v>626247</v>
      </c>
      <c r="F72">
        <v>607387</v>
      </c>
      <c r="G72">
        <v>565479</v>
      </c>
      <c r="H72">
        <v>599382</v>
      </c>
      <c r="I72">
        <v>676516</v>
      </c>
      <c r="J72">
        <f t="shared" si="4"/>
        <v>615002.19999999995</v>
      </c>
      <c r="K72">
        <f t="shared" si="5"/>
        <v>18255.0299572474</v>
      </c>
    </row>
    <row r="73" spans="1:11" x14ac:dyDescent="0.25">
      <c r="A73" t="s">
        <v>7</v>
      </c>
      <c r="E73">
        <v>159399390</v>
      </c>
      <c r="F73">
        <v>160492556</v>
      </c>
      <c r="G73">
        <v>122841968</v>
      </c>
      <c r="H73">
        <v>13390036</v>
      </c>
      <c r="I73">
        <v>170113818</v>
      </c>
      <c r="J73">
        <f t="shared" si="4"/>
        <v>125247553.59999999</v>
      </c>
      <c r="K73">
        <f t="shared" si="5"/>
        <v>29102775.546837714</v>
      </c>
    </row>
    <row r="74" spans="1:11" x14ac:dyDescent="0.25">
      <c r="A74" t="s">
        <v>105</v>
      </c>
      <c r="E74">
        <v>283738</v>
      </c>
      <c r="F74">
        <v>356081</v>
      </c>
      <c r="G74">
        <v>259725</v>
      </c>
      <c r="H74">
        <v>299488</v>
      </c>
      <c r="I74">
        <v>310381</v>
      </c>
      <c r="J74">
        <f t="shared" si="4"/>
        <v>301882.59999999998</v>
      </c>
      <c r="K74">
        <f t="shared" si="5"/>
        <v>16002.989128909654</v>
      </c>
    </row>
    <row r="75" spans="1:11" x14ac:dyDescent="0.25">
      <c r="A75" t="s">
        <v>16</v>
      </c>
      <c r="E75">
        <v>1578761</v>
      </c>
      <c r="F75">
        <v>2506583</v>
      </c>
      <c r="G75">
        <v>1893584</v>
      </c>
      <c r="H75">
        <v>2714363</v>
      </c>
      <c r="I75">
        <v>3023276</v>
      </c>
      <c r="J75">
        <f t="shared" si="4"/>
        <v>2343313.4</v>
      </c>
      <c r="K75">
        <f t="shared" si="5"/>
        <v>265845.89623625932</v>
      </c>
    </row>
    <row r="76" spans="1:11" x14ac:dyDescent="0.25">
      <c r="A76" t="s">
        <v>17</v>
      </c>
      <c r="E76">
        <v>538062</v>
      </c>
      <c r="F76">
        <v>1069557</v>
      </c>
      <c r="G76">
        <v>535929</v>
      </c>
      <c r="H76">
        <v>687638</v>
      </c>
      <c r="I76">
        <v>772738</v>
      </c>
      <c r="J76">
        <f t="shared" si="4"/>
        <v>720784.8</v>
      </c>
      <c r="K76">
        <f t="shared" si="5"/>
        <v>98234.205159608173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102989571</v>
      </c>
      <c r="F78">
        <v>62099458</v>
      </c>
      <c r="G78">
        <v>109497647</v>
      </c>
      <c r="H78">
        <v>69865738</v>
      </c>
      <c r="I78">
        <v>73803503</v>
      </c>
      <c r="J78">
        <f t="shared" si="4"/>
        <v>83651183.400000006</v>
      </c>
      <c r="K78">
        <f t="shared" si="5"/>
        <v>9469701.9421096034</v>
      </c>
    </row>
    <row r="79" spans="1:11" x14ac:dyDescent="0.25">
      <c r="A79" t="s">
        <v>24</v>
      </c>
      <c r="E79">
        <v>3582408</v>
      </c>
      <c r="F79">
        <v>3849489</v>
      </c>
      <c r="G79">
        <v>3948489</v>
      </c>
      <c r="H79">
        <v>4341120</v>
      </c>
      <c r="I79">
        <v>4805999</v>
      </c>
      <c r="J79">
        <f t="shared" si="4"/>
        <v>4105501</v>
      </c>
      <c r="K79">
        <f t="shared" si="5"/>
        <v>213311.38742481612</v>
      </c>
    </row>
    <row r="80" spans="1:11" x14ac:dyDescent="0.25">
      <c r="A80" t="s">
        <v>26</v>
      </c>
      <c r="E80">
        <v>158806</v>
      </c>
    </row>
    <row r="81" spans="1:11" x14ac:dyDescent="0.25">
      <c r="A81" t="s">
        <v>29</v>
      </c>
      <c r="E81">
        <v>160008</v>
      </c>
      <c r="F81">
        <v>119221</v>
      </c>
      <c r="G81">
        <v>111365</v>
      </c>
      <c r="H81">
        <v>188574</v>
      </c>
      <c r="I81">
        <v>193542</v>
      </c>
      <c r="J81">
        <f t="shared" si="4"/>
        <v>154542</v>
      </c>
      <c r="K81">
        <f t="shared" si="5"/>
        <v>17060.01252930372</v>
      </c>
    </row>
    <row r="82" spans="1:11" x14ac:dyDescent="0.25">
      <c r="A82" t="s">
        <v>107</v>
      </c>
      <c r="E82">
        <v>207570</v>
      </c>
      <c r="F82">
        <v>167871</v>
      </c>
      <c r="G82">
        <v>172789</v>
      </c>
      <c r="H82">
        <v>219383</v>
      </c>
      <c r="I82">
        <v>199379</v>
      </c>
      <c r="J82">
        <f t="shared" si="4"/>
        <v>193398.39999999999</v>
      </c>
      <c r="K82">
        <f t="shared" si="5"/>
        <v>9970.4482828005584</v>
      </c>
    </row>
    <row r="83" spans="1:11" x14ac:dyDescent="0.25">
      <c r="A83" t="s">
        <v>2</v>
      </c>
      <c r="G83">
        <v>106977872</v>
      </c>
    </row>
    <row r="84" spans="1:11" x14ac:dyDescent="0.25">
      <c r="A84" t="s">
        <v>30</v>
      </c>
      <c r="E84">
        <v>266649</v>
      </c>
      <c r="F84">
        <v>294524</v>
      </c>
      <c r="G84">
        <v>127378</v>
      </c>
      <c r="H84">
        <v>167959</v>
      </c>
      <c r="I84">
        <v>123474</v>
      </c>
      <c r="J84">
        <f t="shared" si="4"/>
        <v>195996.79999999999</v>
      </c>
      <c r="K84">
        <f t="shared" si="5"/>
        <v>35674.610696404234</v>
      </c>
    </row>
    <row r="85" spans="1:11" x14ac:dyDescent="0.25">
      <c r="A85" t="s">
        <v>31</v>
      </c>
      <c r="I85">
        <v>12284</v>
      </c>
    </row>
    <row r="86" spans="1:11" x14ac:dyDescent="0.25">
      <c r="A86" t="s">
        <v>32</v>
      </c>
      <c r="E86">
        <v>59254</v>
      </c>
      <c r="F86">
        <v>79889</v>
      </c>
      <c r="G86">
        <v>62582</v>
      </c>
      <c r="H86">
        <v>50198</v>
      </c>
      <c r="I86">
        <v>71287</v>
      </c>
      <c r="J86">
        <f t="shared" si="4"/>
        <v>64642</v>
      </c>
      <c r="K86">
        <f t="shared" si="5"/>
        <v>5091.8086865081641</v>
      </c>
    </row>
    <row r="87" spans="1:11" x14ac:dyDescent="0.25">
      <c r="A87" t="s">
        <v>36</v>
      </c>
      <c r="E87">
        <v>3814067</v>
      </c>
      <c r="F87">
        <v>5069821</v>
      </c>
      <c r="G87">
        <v>4069805</v>
      </c>
      <c r="H87">
        <v>4584481</v>
      </c>
      <c r="I87">
        <v>2199968</v>
      </c>
      <c r="J87">
        <f t="shared" si="4"/>
        <v>3947628.4</v>
      </c>
      <c r="K87">
        <f t="shared" si="5"/>
        <v>487441.28407979576</v>
      </c>
    </row>
    <row r="88" spans="1:11" x14ac:dyDescent="0.25">
      <c r="A88" t="s">
        <v>37</v>
      </c>
      <c r="E88">
        <v>1298248</v>
      </c>
      <c r="F88">
        <v>1501272</v>
      </c>
      <c r="G88">
        <v>1450805</v>
      </c>
      <c r="H88">
        <v>2256030</v>
      </c>
      <c r="I88">
        <v>5096467</v>
      </c>
      <c r="J88">
        <f t="shared" si="4"/>
        <v>2320564.4</v>
      </c>
      <c r="K88">
        <f t="shared" si="5"/>
        <v>713535.29014916974</v>
      </c>
    </row>
    <row r="89" spans="1:11" x14ac:dyDescent="0.25">
      <c r="A89" t="s">
        <v>39</v>
      </c>
      <c r="E89">
        <v>393650</v>
      </c>
      <c r="F89">
        <v>645880</v>
      </c>
      <c r="G89">
        <v>449005</v>
      </c>
      <c r="H89">
        <v>424851</v>
      </c>
      <c r="I89">
        <v>691359</v>
      </c>
      <c r="J89">
        <f t="shared" si="4"/>
        <v>520949</v>
      </c>
      <c r="K89">
        <f t="shared" si="5"/>
        <v>61344.569035082473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844485</v>
      </c>
      <c r="F91">
        <v>1578942</v>
      </c>
      <c r="G91">
        <v>1176981</v>
      </c>
      <c r="H91">
        <v>1318838</v>
      </c>
      <c r="I91">
        <v>1312057</v>
      </c>
      <c r="J91">
        <f t="shared" si="4"/>
        <v>1246260.6000000001</v>
      </c>
      <c r="K91">
        <f t="shared" si="5"/>
        <v>119686.4350879414</v>
      </c>
    </row>
    <row r="92" spans="1:11" x14ac:dyDescent="0.25">
      <c r="A92" t="s">
        <v>46</v>
      </c>
      <c r="E92">
        <v>643714</v>
      </c>
      <c r="F92">
        <v>642258</v>
      </c>
      <c r="G92">
        <v>307298</v>
      </c>
      <c r="H92">
        <v>528819</v>
      </c>
      <c r="I92">
        <v>334098</v>
      </c>
      <c r="J92">
        <f t="shared" si="4"/>
        <v>491237.4</v>
      </c>
      <c r="K92">
        <f t="shared" si="5"/>
        <v>72799.452516897392</v>
      </c>
    </row>
    <row r="93" spans="1:11" x14ac:dyDescent="0.25">
      <c r="A93" t="s">
        <v>108</v>
      </c>
      <c r="E93">
        <v>31938</v>
      </c>
      <c r="F93">
        <v>25478</v>
      </c>
      <c r="G93">
        <v>27873</v>
      </c>
      <c r="H93">
        <v>20719</v>
      </c>
      <c r="I93">
        <v>21283</v>
      </c>
      <c r="J93">
        <f t="shared" si="4"/>
        <v>25458.2</v>
      </c>
      <c r="K93">
        <f t="shared" si="5"/>
        <v>2094.1796818802363</v>
      </c>
    </row>
    <row r="94" spans="1:11" x14ac:dyDescent="0.25">
      <c r="A94" t="s">
        <v>103</v>
      </c>
    </row>
    <row r="95" spans="1:11" x14ac:dyDescent="0.25">
      <c r="A95" t="s">
        <v>109</v>
      </c>
      <c r="E95">
        <v>100297</v>
      </c>
      <c r="F95">
        <v>137083</v>
      </c>
      <c r="G95">
        <v>89374</v>
      </c>
      <c r="H95">
        <v>108398</v>
      </c>
      <c r="I95">
        <v>74907</v>
      </c>
      <c r="J95">
        <f t="shared" si="4"/>
        <v>102011.8</v>
      </c>
      <c r="K95">
        <f t="shared" si="5"/>
        <v>10411.765774353558</v>
      </c>
    </row>
    <row r="96" spans="1:11" x14ac:dyDescent="0.25">
      <c r="A96" t="s">
        <v>52</v>
      </c>
      <c r="E96">
        <v>675677</v>
      </c>
      <c r="F96">
        <v>644685</v>
      </c>
      <c r="G96">
        <v>744167</v>
      </c>
      <c r="H96">
        <v>633835</v>
      </c>
      <c r="I96">
        <v>546052</v>
      </c>
      <c r="J96">
        <f t="shared" si="4"/>
        <v>648883.19999999995</v>
      </c>
      <c r="K96">
        <f t="shared" si="5"/>
        <v>32105.481744399975</v>
      </c>
    </row>
    <row r="97" spans="1:11" x14ac:dyDescent="0.25">
      <c r="A97" t="s">
        <v>53</v>
      </c>
      <c r="E97">
        <v>264604</v>
      </c>
      <c r="F97">
        <v>672992</v>
      </c>
      <c r="G97">
        <v>280536</v>
      </c>
      <c r="H97">
        <v>238063</v>
      </c>
      <c r="I97">
        <v>213448</v>
      </c>
      <c r="J97">
        <f t="shared" si="4"/>
        <v>333928.59999999998</v>
      </c>
      <c r="K97">
        <f t="shared" si="5"/>
        <v>85535.503552384587</v>
      </c>
    </row>
    <row r="98" spans="1:11" x14ac:dyDescent="0.25">
      <c r="A98" t="s">
        <v>116</v>
      </c>
    </row>
    <row r="99" spans="1:11" x14ac:dyDescent="0.25">
      <c r="A99" t="s">
        <v>56</v>
      </c>
    </row>
    <row r="100" spans="1:11" x14ac:dyDescent="0.25">
      <c r="A100" t="s">
        <v>179</v>
      </c>
      <c r="J100" t="e">
        <f t="shared" si="4"/>
        <v>#DIV/0!</v>
      </c>
      <c r="K100" t="e">
        <f t="shared" si="5"/>
        <v>#DIV/0!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102838</v>
      </c>
      <c r="F103">
        <v>137841</v>
      </c>
      <c r="G103">
        <v>113240</v>
      </c>
      <c r="H103">
        <v>102327</v>
      </c>
      <c r="I103">
        <v>128378</v>
      </c>
      <c r="J103">
        <f t="shared" si="4"/>
        <v>116924.8</v>
      </c>
      <c r="K103">
        <f t="shared" si="5"/>
        <v>7049.0235593307634</v>
      </c>
    </row>
    <row r="104" spans="1:11" x14ac:dyDescent="0.25">
      <c r="A104" t="s">
        <v>59</v>
      </c>
      <c r="E104">
        <v>15640261</v>
      </c>
      <c r="F104">
        <v>28762834</v>
      </c>
      <c r="G104">
        <v>14419734</v>
      </c>
      <c r="H104">
        <v>11096377</v>
      </c>
      <c r="I104">
        <v>10491831</v>
      </c>
      <c r="J104">
        <f t="shared" si="4"/>
        <v>16082207.4</v>
      </c>
      <c r="K104">
        <f t="shared" si="5"/>
        <v>3315631.4516698718</v>
      </c>
    </row>
    <row r="105" spans="1:11" x14ac:dyDescent="0.25">
      <c r="A105" t="s">
        <v>182</v>
      </c>
      <c r="J105" t="e">
        <f t="shared" si="4"/>
        <v>#DIV/0!</v>
      </c>
      <c r="K105" t="e">
        <f t="shared" si="5"/>
        <v>#DIV/0!</v>
      </c>
    </row>
    <row r="106" spans="1:11" x14ac:dyDescent="0.25">
      <c r="A106" t="s">
        <v>60</v>
      </c>
      <c r="E106">
        <v>214335</v>
      </c>
      <c r="F106">
        <v>205500</v>
      </c>
      <c r="G106">
        <v>154305</v>
      </c>
      <c r="H106">
        <v>146579</v>
      </c>
      <c r="I106">
        <v>111691</v>
      </c>
      <c r="J106">
        <f t="shared" si="4"/>
        <v>166482</v>
      </c>
      <c r="K106">
        <f t="shared" si="5"/>
        <v>19181.731350428196</v>
      </c>
    </row>
    <row r="107" spans="1:11" x14ac:dyDescent="0.25">
      <c r="A107" t="s">
        <v>61</v>
      </c>
      <c r="E107">
        <v>16383908</v>
      </c>
      <c r="F107">
        <v>14436551</v>
      </c>
      <c r="G107">
        <v>15647255</v>
      </c>
      <c r="H107">
        <v>16766472</v>
      </c>
      <c r="I107">
        <v>18887219</v>
      </c>
      <c r="J107">
        <f t="shared" si="4"/>
        <v>16424281</v>
      </c>
      <c r="K107">
        <f t="shared" si="5"/>
        <v>732790.1544449816</v>
      </c>
    </row>
    <row r="108" spans="1:11" x14ac:dyDescent="0.25">
      <c r="A108" t="s">
        <v>66</v>
      </c>
      <c r="J108" t="e">
        <f t="shared" si="4"/>
        <v>#DIV/0!</v>
      </c>
      <c r="K108" t="e">
        <f t="shared" si="5"/>
        <v>#DIV/0!</v>
      </c>
    </row>
    <row r="109" spans="1:11" x14ac:dyDescent="0.25">
      <c r="A109" t="s">
        <v>70</v>
      </c>
      <c r="E109">
        <v>46975</v>
      </c>
      <c r="F109">
        <v>78836</v>
      </c>
      <c r="G109">
        <v>67783</v>
      </c>
      <c r="H109">
        <v>63748</v>
      </c>
      <c r="I109">
        <v>59038</v>
      </c>
      <c r="J109">
        <f t="shared" si="4"/>
        <v>63276</v>
      </c>
      <c r="K109">
        <f t="shared" si="5"/>
        <v>5226.5317276373626</v>
      </c>
    </row>
    <row r="110" spans="1:11" x14ac:dyDescent="0.25">
      <c r="A110" t="s">
        <v>71</v>
      </c>
      <c r="E110">
        <v>962701</v>
      </c>
      <c r="F110">
        <v>1626986</v>
      </c>
      <c r="G110">
        <v>1246260</v>
      </c>
      <c r="H110">
        <v>1073418</v>
      </c>
      <c r="I110">
        <v>904428</v>
      </c>
      <c r="J110">
        <f t="shared" si="4"/>
        <v>1162758.6000000001</v>
      </c>
      <c r="K110">
        <f t="shared" si="5"/>
        <v>129849.73002189881</v>
      </c>
    </row>
    <row r="111" spans="1:11" x14ac:dyDescent="0.25">
      <c r="A111" t="s">
        <v>72</v>
      </c>
      <c r="E111">
        <v>433287</v>
      </c>
      <c r="F111">
        <v>1133096</v>
      </c>
      <c r="G111">
        <v>657031</v>
      </c>
      <c r="H111">
        <v>419184</v>
      </c>
      <c r="I111">
        <v>681154</v>
      </c>
      <c r="J111">
        <f t="shared" si="4"/>
        <v>664750.4</v>
      </c>
      <c r="K111">
        <f t="shared" si="5"/>
        <v>129142.25308108889</v>
      </c>
    </row>
    <row r="112" spans="1:11" x14ac:dyDescent="0.25">
      <c r="A112" t="s">
        <v>73</v>
      </c>
      <c r="E112">
        <v>341250</v>
      </c>
      <c r="F112">
        <v>1113726</v>
      </c>
      <c r="G112">
        <v>599661</v>
      </c>
      <c r="H112">
        <v>373535</v>
      </c>
      <c r="I112">
        <v>411460</v>
      </c>
      <c r="J112">
        <f t="shared" si="4"/>
        <v>567926.4</v>
      </c>
      <c r="K112">
        <f t="shared" si="5"/>
        <v>143623.8540837141</v>
      </c>
    </row>
    <row r="113" spans="1:11" x14ac:dyDescent="0.25">
      <c r="A113" t="s">
        <v>114</v>
      </c>
      <c r="E113">
        <v>35467</v>
      </c>
      <c r="F113">
        <v>37413</v>
      </c>
      <c r="G113">
        <v>42050</v>
      </c>
      <c r="H113">
        <v>32563</v>
      </c>
      <c r="I113">
        <v>31454</v>
      </c>
    </row>
    <row r="114" spans="1:11" x14ac:dyDescent="0.25">
      <c r="A114" t="s">
        <v>80</v>
      </c>
      <c r="E114">
        <v>97705</v>
      </c>
      <c r="F114">
        <v>88545</v>
      </c>
      <c r="G114">
        <v>73078</v>
      </c>
      <c r="H114">
        <v>65462</v>
      </c>
      <c r="I114">
        <v>71730</v>
      </c>
      <c r="J114">
        <f t="shared" si="4"/>
        <v>79304</v>
      </c>
      <c r="K114">
        <f t="shared" si="5"/>
        <v>5965.4102876499619</v>
      </c>
    </row>
    <row r="115" spans="1:11" x14ac:dyDescent="0.25">
      <c r="A115" t="s">
        <v>104</v>
      </c>
      <c r="E115">
        <v>7738499</v>
      </c>
      <c r="F115">
        <v>8002201</v>
      </c>
      <c r="G115">
        <v>7870310</v>
      </c>
      <c r="H115">
        <v>8192839</v>
      </c>
      <c r="I115">
        <v>7929737</v>
      </c>
      <c r="J115">
        <f t="shared" si="4"/>
        <v>7946717.2000000002</v>
      </c>
      <c r="K115">
        <f t="shared" si="5"/>
        <v>75211.567831285094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130930</v>
      </c>
      <c r="F117">
        <v>113726</v>
      </c>
      <c r="G117">
        <v>155580</v>
      </c>
      <c r="H117">
        <v>175857</v>
      </c>
      <c r="I117">
        <v>120399</v>
      </c>
      <c r="J117">
        <f t="shared" si="4"/>
        <v>139298.4</v>
      </c>
      <c r="K117">
        <f t="shared" si="5"/>
        <v>11581.85393881307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99488</v>
      </c>
      <c r="F119">
        <v>109849</v>
      </c>
      <c r="G119">
        <v>110574</v>
      </c>
      <c r="H119">
        <v>79892</v>
      </c>
      <c r="I119">
        <v>88392</v>
      </c>
      <c r="J119">
        <f t="shared" si="4"/>
        <v>97639</v>
      </c>
      <c r="K119">
        <f t="shared" si="5"/>
        <v>6001.167153146127</v>
      </c>
    </row>
    <row r="120" spans="1:11" x14ac:dyDescent="0.25">
      <c r="A120" t="s">
        <v>117</v>
      </c>
      <c r="E120">
        <v>1489922</v>
      </c>
      <c r="F120">
        <v>1411046</v>
      </c>
      <c r="G120">
        <v>1408721</v>
      </c>
      <c r="H120">
        <v>1395859</v>
      </c>
      <c r="I120">
        <v>1402848</v>
      </c>
    </row>
    <row r="121" spans="1:11" x14ac:dyDescent="0.25">
      <c r="A121" t="s">
        <v>93</v>
      </c>
      <c r="E121">
        <v>370240</v>
      </c>
      <c r="F121">
        <v>347847</v>
      </c>
      <c r="G121">
        <v>401938</v>
      </c>
      <c r="H121">
        <v>358499</v>
      </c>
      <c r="I121">
        <v>367488</v>
      </c>
      <c r="J121">
        <f t="shared" si="4"/>
        <v>369202.4</v>
      </c>
      <c r="K121">
        <f t="shared" si="5"/>
        <v>9072.6268775917379</v>
      </c>
    </row>
    <row r="122" spans="1:11" x14ac:dyDescent="0.25">
      <c r="A122" t="s">
        <v>94</v>
      </c>
      <c r="E122">
        <v>86910</v>
      </c>
      <c r="F122">
        <v>65314</v>
      </c>
      <c r="G122">
        <v>41747</v>
      </c>
      <c r="H122">
        <v>31044</v>
      </c>
      <c r="I122">
        <v>19887</v>
      </c>
      <c r="J122">
        <f t="shared" si="4"/>
        <v>48980.4</v>
      </c>
      <c r="K122">
        <f t="shared" si="5"/>
        <v>12095.25421229335</v>
      </c>
    </row>
    <row r="123" spans="1:11" x14ac:dyDescent="0.25">
      <c r="A123" t="s">
        <v>98</v>
      </c>
      <c r="E123">
        <v>54879</v>
      </c>
      <c r="F123">
        <v>57412</v>
      </c>
      <c r="G123">
        <v>61562</v>
      </c>
      <c r="H123">
        <v>34823</v>
      </c>
      <c r="I123">
        <v>31725</v>
      </c>
      <c r="J123">
        <f t="shared" si="4"/>
        <v>48080.2</v>
      </c>
      <c r="K123">
        <f t="shared" si="5"/>
        <v>6157.5604861016154</v>
      </c>
    </row>
    <row r="124" spans="1:11" x14ac:dyDescent="0.25">
      <c r="A124" t="s">
        <v>102</v>
      </c>
      <c r="E124">
        <v>223695</v>
      </c>
      <c r="F124">
        <v>242650</v>
      </c>
      <c r="G124">
        <v>143602</v>
      </c>
      <c r="H124">
        <v>185196</v>
      </c>
      <c r="I124">
        <v>122924</v>
      </c>
      <c r="J124">
        <f t="shared" si="4"/>
        <v>183613.4</v>
      </c>
      <c r="K124">
        <f t="shared" si="5"/>
        <v>22779.897742527304</v>
      </c>
    </row>
    <row r="125" spans="1:11" x14ac:dyDescent="0.25">
      <c r="A125" t="s">
        <v>183</v>
      </c>
    </row>
    <row r="126" spans="1:11" x14ac:dyDescent="0.25">
      <c r="A126" t="s">
        <v>184</v>
      </c>
      <c r="G126">
        <v>260535</v>
      </c>
      <c r="J126">
        <f t="shared" si="4"/>
        <v>260535</v>
      </c>
      <c r="K126" t="e">
        <f t="shared" si="5"/>
        <v>#DIV/0!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1009278</v>
      </c>
      <c r="F128">
        <v>934512</v>
      </c>
      <c r="G128">
        <v>992837</v>
      </c>
      <c r="H128">
        <v>893848</v>
      </c>
      <c r="I128">
        <v>1029293</v>
      </c>
      <c r="J128">
        <f t="shared" si="4"/>
        <v>971953.6</v>
      </c>
      <c r="K128">
        <f t="shared" si="5"/>
        <v>25119.108448748735</v>
      </c>
    </row>
    <row r="129" spans="1:11" x14ac:dyDescent="0.25">
      <c r="A129" t="s">
        <v>11</v>
      </c>
      <c r="B129" t="s">
        <v>175</v>
      </c>
      <c r="C129" t="s">
        <v>173</v>
      </c>
      <c r="E129">
        <v>786556</v>
      </c>
      <c r="F129">
        <v>1225979</v>
      </c>
      <c r="G129">
        <v>694042</v>
      </c>
      <c r="H129">
        <v>706989</v>
      </c>
      <c r="I129">
        <v>946200</v>
      </c>
      <c r="J129">
        <f t="shared" si="4"/>
        <v>871953.2</v>
      </c>
      <c r="K129">
        <f t="shared" si="5"/>
        <v>99248.455532265027</v>
      </c>
    </row>
    <row r="130" spans="1:11" x14ac:dyDescent="0.25">
      <c r="A130" t="s">
        <v>47</v>
      </c>
      <c r="B130" t="s">
        <v>147</v>
      </c>
      <c r="E130">
        <v>4365910</v>
      </c>
      <c r="F130">
        <v>5189659</v>
      </c>
      <c r="G130">
        <v>3454558</v>
      </c>
      <c r="H130">
        <v>2059349</v>
      </c>
      <c r="I130">
        <v>3400845</v>
      </c>
      <c r="J130">
        <f t="shared" si="4"/>
        <v>3694064.2</v>
      </c>
      <c r="K130">
        <f t="shared" si="5"/>
        <v>524586.26978614286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2014-08-19T19:33:39Z</dcterms:modified>
</cp:coreProperties>
</file>