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3" i="1" l="1"/>
  <c r="K43" i="1"/>
  <c r="J4" i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1" i="1"/>
  <c r="K41" i="1"/>
  <c r="J42" i="1"/>
  <c r="K42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1" i="1"/>
  <c r="K81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20" i="1"/>
  <c r="K120" i="1"/>
  <c r="J121" i="1"/>
  <c r="K121" i="1"/>
  <c r="J122" i="1"/>
  <c r="K122" i="1"/>
  <c r="J123" i="1"/>
  <c r="K123" i="1"/>
  <c r="J124" i="1"/>
  <c r="K124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<sst xmlns="http://schemas.openxmlformats.org/spreadsheetml/2006/main" count="350" uniqueCount="189">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</sst>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I2" sqref="I2"/>
    </sheetView>
  </sheetViews>
  <sheetFormatPr defaultRowHeight="15" x14ac:dyDescent="0.25"/>
  <cols>
    <col min="1" max="1" width="31.85546875" customWidth="1"/>
    <col min="2" max="2" width="1.28515625" customWidth="1"/>
    <col min="3" max="3" width="65.140625" customWidth="1"/>
    <col min="4" max="4" width="10.85546875" bestFit="1" customWidth="1"/>
    <col min="5" max="5" width="11.28515625" customWidth="1"/>
    <col min="6" max="6" width="10.85546875" bestFit="1" customWidth="1"/>
    <col min="7" max="7" width="11.85546875" customWidth="1"/>
    <col min="8" max="9" width="10.85546875" bestFit="1" customWidth="1"/>
    <col min="10" max="10" width="9.140625" customWidth="1"/>
  </cols>
  <sheetData>
    <row r="1" spans="1:11" x14ac:dyDescent="0.25">
      <c r="E1">
        <v>51</v>
      </c>
      <c r="F1">
        <v>52</v>
      </c>
      <c r="G1">
        <v>53</v>
      </c>
      <c r="H1">
        <v>54</v>
      </c>
      <c r="I1">
        <v>55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32224133</v>
      </c>
      <c r="F3">
        <v>29744909</v>
      </c>
      <c r="G3">
        <v>28148265</v>
      </c>
      <c r="H3">
        <v>33305468</v>
      </c>
      <c r="I3">
        <v>31688394</v>
      </c>
      <c r="J3">
        <f>AVERAGE(E3:I3)</f>
        <v>31022233.800000001</v>
      </c>
      <c r="K3">
        <f>STDEV(E3:I3)/SQRT(5)</f>
        <v>921757.69102142029</v>
      </c>
    </row>
    <row r="4" spans="1:11" x14ac:dyDescent="0.25">
      <c r="A4" t="s">
        <v>55</v>
      </c>
      <c r="B4" s="1"/>
      <c r="C4" s="1"/>
      <c r="E4">
        <v>9870871</v>
      </c>
      <c r="F4">
        <v>8411869</v>
      </c>
      <c r="G4">
        <v>9549250</v>
      </c>
      <c r="H4">
        <v>4737537</v>
      </c>
      <c r="I4">
        <v>7541715</v>
      </c>
      <c r="J4">
        <f t="shared" ref="J4:J67" si="0">AVERAGE(E4:I4)</f>
        <v>8022248.4000000004</v>
      </c>
      <c r="K4">
        <f t="shared" ref="K4:K67" si="1">STDEV(E4:I4)/SQRT(5)</f>
        <v>919814.78965559113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6279943</v>
      </c>
      <c r="F6">
        <v>7959278</v>
      </c>
      <c r="G6">
        <v>5137321</v>
      </c>
      <c r="H6">
        <v>6248707</v>
      </c>
      <c r="I6">
        <v>6336524</v>
      </c>
      <c r="J6">
        <f t="shared" si="0"/>
        <v>6392354.5999999996</v>
      </c>
      <c r="K6">
        <f t="shared" si="1"/>
        <v>450929.39221640822</v>
      </c>
    </row>
    <row r="7" spans="1:11" x14ac:dyDescent="0.25">
      <c r="A7" t="s">
        <v>40</v>
      </c>
      <c r="B7" t="s">
        <v>121</v>
      </c>
      <c r="E7">
        <v>20098108</v>
      </c>
      <c r="F7">
        <v>20109484</v>
      </c>
      <c r="G7">
        <v>24449119</v>
      </c>
      <c r="H7">
        <v>15852068</v>
      </c>
      <c r="I7">
        <v>18709348</v>
      </c>
      <c r="J7">
        <f t="shared" si="0"/>
        <v>19843625.399999999</v>
      </c>
      <c r="K7">
        <f t="shared" si="1"/>
        <v>1388616.7431329549</v>
      </c>
    </row>
    <row r="8" spans="1:11" x14ac:dyDescent="0.25">
      <c r="A8" t="s">
        <v>87</v>
      </c>
      <c r="E8">
        <v>247866</v>
      </c>
      <c r="F8">
        <v>191744</v>
      </c>
      <c r="G8">
        <v>184691</v>
      </c>
      <c r="H8">
        <v>191845</v>
      </c>
      <c r="I8">
        <v>210389</v>
      </c>
      <c r="J8">
        <f t="shared" si="0"/>
        <v>205307</v>
      </c>
      <c r="K8">
        <f t="shared" si="1"/>
        <v>11461.446405231758</v>
      </c>
    </row>
    <row r="9" spans="1:11" x14ac:dyDescent="0.25">
      <c r="A9" t="s">
        <v>76</v>
      </c>
      <c r="E9">
        <v>51079</v>
      </c>
      <c r="F9">
        <v>40479</v>
      </c>
      <c r="G9">
        <v>46736</v>
      </c>
      <c r="H9">
        <v>38290</v>
      </c>
      <c r="I9">
        <v>35616</v>
      </c>
      <c r="J9">
        <f t="shared" si="0"/>
        <v>42440</v>
      </c>
      <c r="K9">
        <f t="shared" si="1"/>
        <v>2834.8098172540604</v>
      </c>
    </row>
    <row r="10" spans="1:11" x14ac:dyDescent="0.25">
      <c r="A10" t="s">
        <v>78</v>
      </c>
      <c r="E10">
        <v>52645</v>
      </c>
      <c r="F10">
        <v>54109</v>
      </c>
      <c r="G10">
        <v>51726</v>
      </c>
      <c r="H10">
        <v>51722</v>
      </c>
      <c r="I10">
        <v>58948</v>
      </c>
      <c r="J10">
        <f t="shared" si="0"/>
        <v>53830</v>
      </c>
      <c r="K10">
        <f t="shared" si="1"/>
        <v>1351.7853010001254</v>
      </c>
    </row>
    <row r="11" spans="1:11" x14ac:dyDescent="0.25">
      <c r="A11" t="s">
        <v>115</v>
      </c>
      <c r="E11">
        <v>348085</v>
      </c>
      <c r="F11">
        <v>472399</v>
      </c>
      <c r="G11">
        <v>238292</v>
      </c>
      <c r="H11">
        <v>328242</v>
      </c>
      <c r="I11">
        <v>301540</v>
      </c>
      <c r="J11">
        <f t="shared" si="0"/>
        <v>337711.6</v>
      </c>
      <c r="K11">
        <f t="shared" si="1"/>
        <v>38425.654178686375</v>
      </c>
    </row>
    <row r="12" spans="1:11" x14ac:dyDescent="0.25">
      <c r="A12" t="s">
        <v>64</v>
      </c>
      <c r="B12" t="s">
        <v>129</v>
      </c>
      <c r="E12">
        <v>3936320</v>
      </c>
      <c r="F12">
        <v>6847397</v>
      </c>
      <c r="G12">
        <v>1354726</v>
      </c>
      <c r="H12">
        <v>5489371</v>
      </c>
      <c r="I12">
        <v>3442181</v>
      </c>
      <c r="J12">
        <f t="shared" si="0"/>
        <v>4213999</v>
      </c>
      <c r="K12">
        <f t="shared" si="1"/>
        <v>932995.43153977976</v>
      </c>
    </row>
    <row r="13" spans="1:11" x14ac:dyDescent="0.25">
      <c r="A13" t="s">
        <v>68</v>
      </c>
      <c r="B13" t="s">
        <v>129</v>
      </c>
      <c r="E13">
        <v>149676</v>
      </c>
      <c r="F13">
        <v>141191</v>
      </c>
      <c r="H13">
        <v>53761</v>
      </c>
      <c r="I13">
        <v>39629</v>
      </c>
      <c r="J13">
        <f t="shared" si="0"/>
        <v>96064.25</v>
      </c>
      <c r="K13">
        <f t="shared" si="1"/>
        <v>25671.18450292727</v>
      </c>
    </row>
    <row r="14" spans="1:11" x14ac:dyDescent="0.25">
      <c r="A14" t="s">
        <v>43</v>
      </c>
      <c r="B14" t="s">
        <v>123</v>
      </c>
      <c r="C14" t="s">
        <v>124</v>
      </c>
      <c r="E14">
        <v>638349</v>
      </c>
      <c r="F14">
        <v>670572</v>
      </c>
      <c r="G14">
        <v>636969</v>
      </c>
      <c r="H14">
        <v>343076</v>
      </c>
      <c r="I14">
        <v>480199</v>
      </c>
      <c r="J14">
        <f t="shared" si="0"/>
        <v>553833</v>
      </c>
      <c r="K14">
        <f t="shared" si="1"/>
        <v>62258.743112112374</v>
      </c>
    </row>
    <row r="15" spans="1:11" x14ac:dyDescent="0.25">
      <c r="A15" t="s">
        <v>82</v>
      </c>
      <c r="B15" t="s">
        <v>123</v>
      </c>
      <c r="C15" t="s">
        <v>124</v>
      </c>
      <c r="E15">
        <v>92156</v>
      </c>
      <c r="F15">
        <v>48180</v>
      </c>
      <c r="G15">
        <v>60618</v>
      </c>
      <c r="H15">
        <v>31829</v>
      </c>
      <c r="I15">
        <v>60592</v>
      </c>
      <c r="J15">
        <f t="shared" si="0"/>
        <v>58675</v>
      </c>
      <c r="K15">
        <f t="shared" si="1"/>
        <v>9897.6771012192548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885219</v>
      </c>
      <c r="F17">
        <v>518172</v>
      </c>
      <c r="G17">
        <v>657877</v>
      </c>
      <c r="H17">
        <v>723655</v>
      </c>
      <c r="I17">
        <v>780500</v>
      </c>
      <c r="J17">
        <f t="shared" si="0"/>
        <v>713084.6</v>
      </c>
      <c r="K17">
        <f t="shared" si="1"/>
        <v>61370.034183304881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32734063</v>
      </c>
      <c r="F19">
        <v>40573005</v>
      </c>
      <c r="G19">
        <v>38437866</v>
      </c>
      <c r="H19">
        <v>36714620</v>
      </c>
      <c r="I19">
        <v>31206419</v>
      </c>
      <c r="J19">
        <f t="shared" si="0"/>
        <v>35933194.600000001</v>
      </c>
      <c r="K19">
        <f t="shared" si="1"/>
        <v>1746263.0900377694</v>
      </c>
    </row>
    <row r="20" spans="1:11" x14ac:dyDescent="0.25">
      <c r="A20" t="s">
        <v>49</v>
      </c>
      <c r="E20">
        <v>460690</v>
      </c>
      <c r="F20">
        <v>549656</v>
      </c>
      <c r="G20">
        <v>312414</v>
      </c>
      <c r="H20">
        <v>414438</v>
      </c>
      <c r="I20">
        <v>508195</v>
      </c>
      <c r="J20">
        <f t="shared" si="0"/>
        <v>449078.6</v>
      </c>
      <c r="K20">
        <f t="shared" si="1"/>
        <v>41001.567537839299</v>
      </c>
    </row>
    <row r="21" spans="1:11" x14ac:dyDescent="0.25">
      <c r="A21" t="s">
        <v>57</v>
      </c>
      <c r="E21">
        <v>502062</v>
      </c>
      <c r="F21">
        <v>760875</v>
      </c>
      <c r="G21">
        <v>276595</v>
      </c>
      <c r="H21">
        <v>467252</v>
      </c>
      <c r="I21">
        <v>397926</v>
      </c>
      <c r="J21">
        <f t="shared" si="0"/>
        <v>480942</v>
      </c>
      <c r="K21">
        <f t="shared" si="1"/>
        <v>79889.081749009973</v>
      </c>
    </row>
    <row r="22" spans="1:11" x14ac:dyDescent="0.25">
      <c r="A22" t="s">
        <v>18</v>
      </c>
      <c r="B22" t="s">
        <v>133</v>
      </c>
      <c r="I22">
        <v>53657</v>
      </c>
    </row>
    <row r="23" spans="1:11" x14ac:dyDescent="0.25">
      <c r="A23" t="s">
        <v>99</v>
      </c>
      <c r="E23">
        <v>14644690</v>
      </c>
      <c r="F23">
        <v>16594570</v>
      </c>
      <c r="G23">
        <v>9020141</v>
      </c>
      <c r="H23">
        <v>9935288</v>
      </c>
      <c r="I23">
        <v>10412320</v>
      </c>
      <c r="J23">
        <f t="shared" si="0"/>
        <v>12121401.800000001</v>
      </c>
      <c r="K23">
        <f t="shared" si="1"/>
        <v>1478074.5884597427</v>
      </c>
    </row>
    <row r="24" spans="1:11" x14ac:dyDescent="0.25">
      <c r="A24" t="s">
        <v>48</v>
      </c>
      <c r="B24" t="s">
        <v>138</v>
      </c>
      <c r="C24" t="s">
        <v>134</v>
      </c>
      <c r="E24">
        <v>591069</v>
      </c>
      <c r="F24">
        <v>644940</v>
      </c>
      <c r="G24">
        <v>451835</v>
      </c>
      <c r="H24">
        <v>480563</v>
      </c>
      <c r="I24">
        <v>457687</v>
      </c>
      <c r="J24">
        <f t="shared" si="0"/>
        <v>525218.80000000005</v>
      </c>
      <c r="K24">
        <f t="shared" si="1"/>
        <v>39121.145916754569</v>
      </c>
    </row>
    <row r="25" spans="1:11" x14ac:dyDescent="0.25">
      <c r="A25" t="s">
        <v>69</v>
      </c>
      <c r="B25" t="s">
        <v>137</v>
      </c>
      <c r="E25">
        <v>2059937</v>
      </c>
      <c r="F25">
        <v>970943</v>
      </c>
      <c r="G25">
        <v>2520992</v>
      </c>
      <c r="H25">
        <v>631817</v>
      </c>
      <c r="I25">
        <v>1592915</v>
      </c>
      <c r="J25">
        <f t="shared" si="0"/>
        <v>1555320.8</v>
      </c>
      <c r="K25">
        <f t="shared" si="1"/>
        <v>345175.92481463717</v>
      </c>
    </row>
    <row r="26" spans="1:11" x14ac:dyDescent="0.25">
      <c r="A26" t="s">
        <v>77</v>
      </c>
      <c r="B26" t="s">
        <v>137</v>
      </c>
      <c r="E26">
        <v>1280200</v>
      </c>
      <c r="F26">
        <v>1264153</v>
      </c>
      <c r="G26">
        <v>866402</v>
      </c>
      <c r="H26">
        <v>1029622</v>
      </c>
      <c r="I26">
        <v>1050847</v>
      </c>
      <c r="J26">
        <f t="shared" si="0"/>
        <v>1098244.8</v>
      </c>
      <c r="K26">
        <f t="shared" si="1"/>
        <v>77890.933256316755</v>
      </c>
    </row>
    <row r="27" spans="1:11" x14ac:dyDescent="0.25">
      <c r="A27" t="s">
        <v>81</v>
      </c>
      <c r="B27" t="s">
        <v>137</v>
      </c>
      <c r="E27">
        <v>92841</v>
      </c>
      <c r="F27">
        <v>94263</v>
      </c>
      <c r="G27">
        <v>82912</v>
      </c>
      <c r="H27">
        <v>75618</v>
      </c>
      <c r="I27">
        <v>92183</v>
      </c>
      <c r="J27">
        <f t="shared" si="0"/>
        <v>87563.4</v>
      </c>
      <c r="K27">
        <f t="shared" si="1"/>
        <v>3594.4854235342223</v>
      </c>
    </row>
    <row r="28" spans="1:11" x14ac:dyDescent="0.25">
      <c r="A28" t="s">
        <v>86</v>
      </c>
      <c r="B28" t="s">
        <v>137</v>
      </c>
      <c r="E28">
        <v>849265</v>
      </c>
      <c r="F28">
        <v>760228</v>
      </c>
      <c r="G28">
        <v>500355</v>
      </c>
      <c r="H28">
        <v>643051</v>
      </c>
      <c r="I28">
        <v>778877</v>
      </c>
      <c r="J28">
        <f t="shared" si="0"/>
        <v>706355.19999999995</v>
      </c>
      <c r="K28">
        <f t="shared" si="1"/>
        <v>61248.838817074655</v>
      </c>
    </row>
    <row r="29" spans="1:11" x14ac:dyDescent="0.25">
      <c r="A29" t="s">
        <v>88</v>
      </c>
      <c r="B29" t="s">
        <v>137</v>
      </c>
      <c r="E29">
        <v>762096</v>
      </c>
      <c r="F29">
        <v>1096065</v>
      </c>
      <c r="G29">
        <v>569569</v>
      </c>
      <c r="H29">
        <v>773561</v>
      </c>
      <c r="I29">
        <v>782980</v>
      </c>
      <c r="J29">
        <f t="shared" si="0"/>
        <v>796854.2</v>
      </c>
      <c r="K29">
        <f t="shared" si="1"/>
        <v>84595.76349758888</v>
      </c>
    </row>
    <row r="30" spans="1:11" x14ac:dyDescent="0.25">
      <c r="A30" t="s">
        <v>44</v>
      </c>
      <c r="B30" t="s">
        <v>137</v>
      </c>
      <c r="E30">
        <v>2725841</v>
      </c>
      <c r="F30">
        <v>2706202</v>
      </c>
      <c r="G30">
        <v>2782643</v>
      </c>
      <c r="H30">
        <v>2106052</v>
      </c>
      <c r="I30">
        <v>1686390</v>
      </c>
      <c r="J30">
        <f t="shared" si="0"/>
        <v>2401425.6</v>
      </c>
      <c r="K30">
        <f t="shared" si="1"/>
        <v>217023.29191370212</v>
      </c>
    </row>
    <row r="31" spans="1:11" x14ac:dyDescent="0.25">
      <c r="A31" t="s">
        <v>54</v>
      </c>
      <c r="B31" t="s">
        <v>137</v>
      </c>
      <c r="E31">
        <v>9222312</v>
      </c>
      <c r="F31">
        <v>8968140</v>
      </c>
      <c r="G31">
        <v>10588971</v>
      </c>
      <c r="H31">
        <v>5936399</v>
      </c>
      <c r="I31">
        <v>7172810</v>
      </c>
      <c r="J31">
        <f t="shared" si="0"/>
        <v>8377726.4000000004</v>
      </c>
      <c r="K31">
        <f t="shared" si="1"/>
        <v>817417.23559028248</v>
      </c>
    </row>
    <row r="32" spans="1:11" x14ac:dyDescent="0.25">
      <c r="A32" t="s">
        <v>79</v>
      </c>
      <c r="B32" t="s">
        <v>137</v>
      </c>
      <c r="E32">
        <v>2048711</v>
      </c>
      <c r="F32">
        <v>1990301</v>
      </c>
      <c r="G32">
        <v>2175155</v>
      </c>
      <c r="H32">
        <v>1803001</v>
      </c>
      <c r="I32">
        <v>1816559</v>
      </c>
      <c r="J32">
        <f t="shared" si="0"/>
        <v>1966745.4</v>
      </c>
      <c r="K32">
        <f t="shared" si="1"/>
        <v>70737.532655302581</v>
      </c>
    </row>
    <row r="33" spans="1:11" x14ac:dyDescent="0.25">
      <c r="A33" t="s">
        <v>111</v>
      </c>
      <c r="B33" t="s">
        <v>137</v>
      </c>
      <c r="E33">
        <v>122901586</v>
      </c>
      <c r="F33">
        <v>121978285</v>
      </c>
      <c r="G33">
        <v>119431346</v>
      </c>
      <c r="H33">
        <v>117282895</v>
      </c>
      <c r="I33">
        <v>118877714</v>
      </c>
      <c r="J33">
        <f t="shared" si="0"/>
        <v>120094365.2</v>
      </c>
      <c r="K33">
        <f t="shared" si="1"/>
        <v>1030869.5775970595</v>
      </c>
    </row>
    <row r="34" spans="1:11" x14ac:dyDescent="0.25">
      <c r="A34" t="s">
        <v>50</v>
      </c>
      <c r="C34" s="4" t="s">
        <v>135</v>
      </c>
      <c r="E34">
        <v>516670</v>
      </c>
      <c r="F34">
        <v>537461</v>
      </c>
      <c r="G34">
        <v>374010</v>
      </c>
      <c r="H34">
        <v>419509</v>
      </c>
      <c r="I34">
        <v>467286</v>
      </c>
      <c r="J34">
        <f t="shared" si="0"/>
        <v>462987.2</v>
      </c>
      <c r="K34">
        <f t="shared" si="1"/>
        <v>30210.896692087812</v>
      </c>
    </row>
    <row r="35" spans="1:11" x14ac:dyDescent="0.25">
      <c r="A35" t="s">
        <v>28</v>
      </c>
      <c r="E35">
        <v>178116313</v>
      </c>
      <c r="F35">
        <v>211834282</v>
      </c>
      <c r="G35">
        <v>178601086</v>
      </c>
      <c r="H35">
        <v>205417457</v>
      </c>
      <c r="I35">
        <v>190389062</v>
      </c>
      <c r="J35">
        <f t="shared" si="0"/>
        <v>192871640</v>
      </c>
      <c r="K35">
        <f t="shared" si="1"/>
        <v>6872084.4570173249</v>
      </c>
    </row>
    <row r="36" spans="1:11" x14ac:dyDescent="0.25">
      <c r="A36" t="s">
        <v>67</v>
      </c>
      <c r="C36" t="s">
        <v>136</v>
      </c>
      <c r="E36">
        <v>2775671</v>
      </c>
      <c r="F36">
        <v>2795598</v>
      </c>
      <c r="G36">
        <v>2836790</v>
      </c>
      <c r="H36">
        <v>2226340</v>
      </c>
      <c r="I36">
        <v>2274732</v>
      </c>
      <c r="J36">
        <f t="shared" si="0"/>
        <v>2581826.2000000002</v>
      </c>
      <c r="K36">
        <f t="shared" si="1"/>
        <v>135823.04928413307</v>
      </c>
    </row>
    <row r="37" spans="1:11" x14ac:dyDescent="0.25">
      <c r="A37" t="s">
        <v>100</v>
      </c>
      <c r="E37">
        <v>6058641</v>
      </c>
      <c r="F37">
        <v>7599548</v>
      </c>
      <c r="G37">
        <v>4933360</v>
      </c>
      <c r="H37">
        <v>3633371</v>
      </c>
      <c r="I37">
        <v>4606516</v>
      </c>
      <c r="J37">
        <f t="shared" si="0"/>
        <v>5366287.2</v>
      </c>
      <c r="K37">
        <f t="shared" si="1"/>
        <v>679502.92045961111</v>
      </c>
    </row>
    <row r="38" spans="1:11" x14ac:dyDescent="0.25">
      <c r="A38" t="s">
        <v>42</v>
      </c>
      <c r="E38">
        <v>1095468</v>
      </c>
      <c r="F38">
        <v>457358</v>
      </c>
      <c r="G38">
        <v>661546</v>
      </c>
      <c r="H38">
        <v>507704</v>
      </c>
      <c r="I38">
        <v>906899</v>
      </c>
      <c r="J38">
        <f t="shared" si="0"/>
        <v>725795</v>
      </c>
      <c r="K38">
        <f t="shared" si="1"/>
        <v>121079.89655512593</v>
      </c>
    </row>
    <row r="39" spans="1:11" x14ac:dyDescent="0.25">
      <c r="A39" t="s">
        <v>15</v>
      </c>
      <c r="B39" t="s">
        <v>139</v>
      </c>
      <c r="E39">
        <v>36961546</v>
      </c>
      <c r="F39">
        <v>14249940</v>
      </c>
      <c r="G39">
        <v>48644406</v>
      </c>
      <c r="H39">
        <v>14119859</v>
      </c>
      <c r="I39">
        <v>34287418</v>
      </c>
      <c r="J39">
        <f t="shared" si="0"/>
        <v>29652633.800000001</v>
      </c>
      <c r="K39">
        <f t="shared" si="1"/>
        <v>6760543.2574189072</v>
      </c>
    </row>
    <row r="40" spans="1:11" ht="15.75" x14ac:dyDescent="0.25">
      <c r="A40" t="s">
        <v>75</v>
      </c>
      <c r="B40" t="s">
        <v>140</v>
      </c>
      <c r="C40" s="3" t="s">
        <v>141</v>
      </c>
      <c r="G40">
        <v>3308721</v>
      </c>
    </row>
    <row r="41" spans="1:11" x14ac:dyDescent="0.25">
      <c r="A41" t="s">
        <v>65</v>
      </c>
      <c r="B41" t="s">
        <v>144</v>
      </c>
      <c r="E41">
        <v>2509717</v>
      </c>
      <c r="F41">
        <v>2563051</v>
      </c>
      <c r="G41">
        <v>1612747</v>
      </c>
      <c r="H41">
        <v>1717148</v>
      </c>
      <c r="I41">
        <v>2011291</v>
      </c>
      <c r="J41">
        <f t="shared" si="0"/>
        <v>2082790.8</v>
      </c>
      <c r="K41">
        <f t="shared" si="1"/>
        <v>196553.28698101192</v>
      </c>
    </row>
    <row r="42" spans="1:11" x14ac:dyDescent="0.25">
      <c r="A42" t="s">
        <v>13</v>
      </c>
      <c r="B42" t="s">
        <v>145</v>
      </c>
      <c r="E42">
        <v>158524</v>
      </c>
      <c r="F42">
        <v>183677</v>
      </c>
      <c r="G42">
        <v>135788</v>
      </c>
      <c r="H42">
        <v>166276</v>
      </c>
      <c r="I42">
        <v>190272</v>
      </c>
      <c r="J42">
        <f t="shared" si="0"/>
        <v>166907.4</v>
      </c>
      <c r="K42">
        <f t="shared" si="1"/>
        <v>9659.7648397877983</v>
      </c>
    </row>
    <row r="43" spans="1:11" x14ac:dyDescent="0.25">
      <c r="A43" t="s">
        <v>142</v>
      </c>
      <c r="B43" t="s">
        <v>142</v>
      </c>
      <c r="C43" t="s">
        <v>143</v>
      </c>
      <c r="E43">
        <v>746577</v>
      </c>
      <c r="F43">
        <v>723566</v>
      </c>
      <c r="G43">
        <v>719289</v>
      </c>
      <c r="H43">
        <v>690388</v>
      </c>
      <c r="I43">
        <v>683781</v>
      </c>
      <c r="J43">
        <f t="shared" ref="J43" si="2">AVERAGE(E43:I43)</f>
        <v>712720.2</v>
      </c>
      <c r="K43">
        <f t="shared" ref="K43" si="3">STDEV(E43:I43)/SQRT(5)</f>
        <v>11496.233885059924</v>
      </c>
    </row>
    <row r="44" spans="1:11" x14ac:dyDescent="0.25">
      <c r="A44" t="s">
        <v>12</v>
      </c>
      <c r="B44" t="s">
        <v>146</v>
      </c>
      <c r="E44">
        <v>55562</v>
      </c>
      <c r="F44">
        <v>58637</v>
      </c>
      <c r="G44">
        <v>62454</v>
      </c>
      <c r="H44">
        <v>51038</v>
      </c>
      <c r="I44">
        <v>459698</v>
      </c>
      <c r="J44">
        <f t="shared" si="0"/>
        <v>137477.79999999999</v>
      </c>
      <c r="K44">
        <f t="shared" si="1"/>
        <v>80576.776093611479</v>
      </c>
    </row>
    <row r="45" spans="1:11" x14ac:dyDescent="0.25">
      <c r="A45" t="s">
        <v>58</v>
      </c>
      <c r="B45" t="s">
        <v>147</v>
      </c>
      <c r="C45" t="s">
        <v>136</v>
      </c>
      <c r="E45">
        <v>1251150</v>
      </c>
      <c r="F45">
        <v>695897</v>
      </c>
      <c r="G45">
        <v>769509</v>
      </c>
      <c r="H45">
        <v>645673</v>
      </c>
      <c r="I45">
        <v>1182888</v>
      </c>
      <c r="J45">
        <f t="shared" si="0"/>
        <v>909023.4</v>
      </c>
      <c r="K45">
        <f t="shared" si="1"/>
        <v>127728.81290554615</v>
      </c>
    </row>
    <row r="46" spans="1:11" x14ac:dyDescent="0.25">
      <c r="A46" t="s">
        <v>38</v>
      </c>
      <c r="B46" t="s">
        <v>148</v>
      </c>
      <c r="E46">
        <v>42946019</v>
      </c>
      <c r="F46">
        <v>58270407</v>
      </c>
      <c r="G46">
        <v>50673147</v>
      </c>
      <c r="H46">
        <v>55338282</v>
      </c>
      <c r="I46">
        <v>53062874</v>
      </c>
      <c r="J46">
        <f t="shared" si="0"/>
        <v>52058145.799999997</v>
      </c>
      <c r="K46">
        <f t="shared" si="1"/>
        <v>2601057.84209743</v>
      </c>
    </row>
    <row r="47" spans="1:11" x14ac:dyDescent="0.25">
      <c r="A47" t="s">
        <v>45</v>
      </c>
      <c r="B47" t="s">
        <v>149</v>
      </c>
      <c r="E47">
        <v>105812</v>
      </c>
      <c r="F47">
        <v>115234</v>
      </c>
      <c r="G47">
        <v>99378</v>
      </c>
      <c r="H47">
        <v>82011</v>
      </c>
      <c r="I47">
        <v>102222</v>
      </c>
      <c r="J47">
        <f t="shared" si="0"/>
        <v>100931.4</v>
      </c>
      <c r="K47">
        <f t="shared" si="1"/>
        <v>5433.4374902081872</v>
      </c>
    </row>
    <row r="48" spans="1:11" x14ac:dyDescent="0.25">
      <c r="A48" t="s">
        <v>74</v>
      </c>
      <c r="B48" t="s">
        <v>149</v>
      </c>
      <c r="E48">
        <v>125794</v>
      </c>
      <c r="F48">
        <v>102593</v>
      </c>
      <c r="G48">
        <v>128367</v>
      </c>
      <c r="H48">
        <v>115953</v>
      </c>
      <c r="I48">
        <v>103382</v>
      </c>
      <c r="J48">
        <f t="shared" si="0"/>
        <v>115217.8</v>
      </c>
      <c r="K48">
        <f t="shared" si="1"/>
        <v>5407.2623516896238</v>
      </c>
    </row>
    <row r="49" spans="1:11" x14ac:dyDescent="0.25">
      <c r="A49" t="s">
        <v>62</v>
      </c>
      <c r="B49" t="s">
        <v>150</v>
      </c>
      <c r="E49">
        <v>43621068</v>
      </c>
      <c r="F49">
        <v>48870145</v>
      </c>
      <c r="G49">
        <v>33070381</v>
      </c>
      <c r="H49">
        <v>39227367</v>
      </c>
      <c r="I49">
        <v>39540447</v>
      </c>
      <c r="J49">
        <f t="shared" si="0"/>
        <v>40865881.600000001</v>
      </c>
      <c r="K49">
        <f t="shared" si="1"/>
        <v>2616014.3467994877</v>
      </c>
    </row>
    <row r="50" spans="1:11" x14ac:dyDescent="0.25">
      <c r="A50" t="s">
        <v>51</v>
      </c>
      <c r="B50" t="s">
        <v>151</v>
      </c>
      <c r="C50" t="s">
        <v>152</v>
      </c>
      <c r="E50">
        <v>3430456</v>
      </c>
      <c r="F50">
        <v>1845620</v>
      </c>
      <c r="G50">
        <v>6721441</v>
      </c>
      <c r="H50">
        <v>1790169</v>
      </c>
      <c r="I50">
        <v>3604998</v>
      </c>
      <c r="J50">
        <f t="shared" si="0"/>
        <v>3478536.8</v>
      </c>
      <c r="K50">
        <f t="shared" si="1"/>
        <v>895872.0598559482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843503</v>
      </c>
      <c r="F53">
        <v>1120942</v>
      </c>
      <c r="G53">
        <v>1064057</v>
      </c>
      <c r="H53">
        <v>974648</v>
      </c>
      <c r="I53">
        <v>1076552</v>
      </c>
      <c r="J53">
        <f t="shared" si="0"/>
        <v>1015940.4</v>
      </c>
      <c r="K53">
        <f t="shared" si="1"/>
        <v>49220.944967158037</v>
      </c>
    </row>
    <row r="54" spans="1:11" x14ac:dyDescent="0.25">
      <c r="A54" t="s">
        <v>178</v>
      </c>
      <c r="B54" t="s">
        <v>156</v>
      </c>
      <c r="G54">
        <v>3494155</v>
      </c>
    </row>
    <row r="55" spans="1:11" x14ac:dyDescent="0.25">
      <c r="A55" t="s">
        <v>14</v>
      </c>
      <c r="B55" t="s">
        <v>157</v>
      </c>
      <c r="C55" t="s">
        <v>158</v>
      </c>
      <c r="E55">
        <v>13442794</v>
      </c>
      <c r="F55">
        <v>20170100</v>
      </c>
      <c r="G55">
        <v>26522779</v>
      </c>
      <c r="H55">
        <v>20068081</v>
      </c>
      <c r="I55">
        <v>17929549</v>
      </c>
      <c r="J55">
        <f t="shared" si="0"/>
        <v>19626660.600000001</v>
      </c>
      <c r="K55">
        <f t="shared" si="1"/>
        <v>2111480.7748032836</v>
      </c>
    </row>
    <row r="56" spans="1:11" x14ac:dyDescent="0.25">
      <c r="A56" t="s">
        <v>21</v>
      </c>
      <c r="B56" t="s">
        <v>160</v>
      </c>
      <c r="C56" t="s">
        <v>159</v>
      </c>
      <c r="E56">
        <v>1631166</v>
      </c>
      <c r="F56">
        <v>3325574</v>
      </c>
      <c r="G56">
        <v>1590983</v>
      </c>
      <c r="H56">
        <v>1421993</v>
      </c>
      <c r="I56">
        <v>1359999</v>
      </c>
      <c r="J56">
        <f t="shared" si="0"/>
        <v>1865943</v>
      </c>
      <c r="K56">
        <f t="shared" si="1"/>
        <v>368396.31045424438</v>
      </c>
    </row>
    <row r="57" spans="1:11" x14ac:dyDescent="0.25">
      <c r="A57" t="s">
        <v>4</v>
      </c>
      <c r="B57" t="s">
        <v>160</v>
      </c>
      <c r="C57" t="s">
        <v>159</v>
      </c>
      <c r="E57">
        <v>2546782</v>
      </c>
      <c r="F57">
        <v>2103787</v>
      </c>
      <c r="G57">
        <v>2616361</v>
      </c>
      <c r="H57">
        <v>2491123</v>
      </c>
      <c r="I57">
        <v>2389122</v>
      </c>
      <c r="J57">
        <f t="shared" si="0"/>
        <v>2429435</v>
      </c>
      <c r="K57">
        <f t="shared" si="1"/>
        <v>89495.478964582333</v>
      </c>
    </row>
    <row r="58" spans="1:11" x14ac:dyDescent="0.25">
      <c r="A58" t="s">
        <v>9</v>
      </c>
      <c r="B58" t="s">
        <v>160</v>
      </c>
      <c r="C58" t="s">
        <v>159</v>
      </c>
      <c r="E58">
        <v>1420440</v>
      </c>
      <c r="F58">
        <v>1328415</v>
      </c>
      <c r="G58">
        <v>1349864</v>
      </c>
      <c r="H58">
        <v>2137288</v>
      </c>
      <c r="I58">
        <v>2431692</v>
      </c>
      <c r="J58">
        <f t="shared" si="0"/>
        <v>1733539.8</v>
      </c>
      <c r="K58">
        <f t="shared" si="1"/>
        <v>230194.89690355872</v>
      </c>
    </row>
    <row r="59" spans="1:11" x14ac:dyDescent="0.25">
      <c r="A59" t="s">
        <v>10</v>
      </c>
      <c r="B59" t="s">
        <v>161</v>
      </c>
      <c r="C59" t="s">
        <v>174</v>
      </c>
      <c r="E59">
        <v>2122491</v>
      </c>
      <c r="F59">
        <v>1826737</v>
      </c>
      <c r="G59">
        <v>1427960</v>
      </c>
      <c r="H59">
        <v>1937878</v>
      </c>
      <c r="I59">
        <v>2418989</v>
      </c>
      <c r="J59">
        <f t="shared" si="0"/>
        <v>1946811</v>
      </c>
      <c r="K59">
        <f t="shared" si="1"/>
        <v>163938.92921603459</v>
      </c>
    </row>
    <row r="60" spans="1:11" x14ac:dyDescent="0.25">
      <c r="A60" t="s">
        <v>91</v>
      </c>
      <c r="B60" t="s">
        <v>162</v>
      </c>
      <c r="C60" s="5" t="s">
        <v>171</v>
      </c>
      <c r="E60">
        <v>3703353</v>
      </c>
      <c r="F60">
        <v>1257936</v>
      </c>
      <c r="G60">
        <v>2899611</v>
      </c>
      <c r="H60">
        <v>2438373</v>
      </c>
      <c r="I60">
        <v>2538282</v>
      </c>
      <c r="J60">
        <f t="shared" si="0"/>
        <v>2567511</v>
      </c>
      <c r="K60">
        <f t="shared" si="1"/>
        <v>395786.88059825834</v>
      </c>
    </row>
    <row r="61" spans="1:11" x14ac:dyDescent="0.25">
      <c r="A61" t="s">
        <v>97</v>
      </c>
      <c r="B61" t="s">
        <v>163</v>
      </c>
      <c r="C61" s="4" t="s">
        <v>172</v>
      </c>
      <c r="E61">
        <v>9567943</v>
      </c>
    </row>
    <row r="62" spans="1:11" x14ac:dyDescent="0.25">
      <c r="A62" t="s">
        <v>19</v>
      </c>
      <c r="B62" t="s">
        <v>164</v>
      </c>
      <c r="C62" t="s">
        <v>173</v>
      </c>
      <c r="E62">
        <v>14971959</v>
      </c>
      <c r="F62">
        <v>13736465</v>
      </c>
      <c r="G62">
        <v>13350949</v>
      </c>
      <c r="H62">
        <v>12798400</v>
      </c>
      <c r="I62">
        <v>11445215</v>
      </c>
      <c r="J62">
        <f t="shared" si="0"/>
        <v>13260597.6</v>
      </c>
      <c r="K62">
        <f t="shared" si="1"/>
        <v>577607.63521196635</v>
      </c>
    </row>
    <row r="63" spans="1:11" x14ac:dyDescent="0.25">
      <c r="A63" t="s">
        <v>25</v>
      </c>
      <c r="B63" t="s">
        <v>164</v>
      </c>
      <c r="C63" t="s">
        <v>173</v>
      </c>
      <c r="E63">
        <v>46840</v>
      </c>
      <c r="F63">
        <v>75836</v>
      </c>
      <c r="G63">
        <v>97265</v>
      </c>
      <c r="H63">
        <v>66376</v>
      </c>
      <c r="I63">
        <v>67852</v>
      </c>
      <c r="J63">
        <f t="shared" si="0"/>
        <v>70833.8</v>
      </c>
      <c r="K63">
        <f t="shared" si="1"/>
        <v>8148.9136969291776</v>
      </c>
    </row>
    <row r="64" spans="1:11" x14ac:dyDescent="0.25">
      <c r="A64" t="s">
        <v>63</v>
      </c>
      <c r="B64" t="s">
        <v>165</v>
      </c>
      <c r="E64">
        <v>3307920</v>
      </c>
      <c r="F64">
        <v>2534786</v>
      </c>
      <c r="G64">
        <v>3650986</v>
      </c>
      <c r="H64">
        <v>2106163</v>
      </c>
      <c r="I64">
        <v>3108987</v>
      </c>
      <c r="J64">
        <f t="shared" si="0"/>
        <v>2941768.4</v>
      </c>
      <c r="K64">
        <f t="shared" si="1"/>
        <v>276485.95958359283</v>
      </c>
    </row>
    <row r="65" spans="1:11" x14ac:dyDescent="0.25">
      <c r="A65" t="s">
        <v>110</v>
      </c>
      <c r="B65" t="s">
        <v>166</v>
      </c>
      <c r="E65">
        <v>151545133</v>
      </c>
      <c r="F65">
        <v>165371125</v>
      </c>
      <c r="G65">
        <v>141584850</v>
      </c>
      <c r="H65">
        <v>148180810</v>
      </c>
      <c r="I65">
        <v>155075889</v>
      </c>
      <c r="J65">
        <f t="shared" si="0"/>
        <v>152351561.40000001</v>
      </c>
      <c r="K65">
        <f t="shared" si="1"/>
        <v>3942705.7053651949</v>
      </c>
    </row>
    <row r="66" spans="1:11" x14ac:dyDescent="0.25">
      <c r="A66" t="s">
        <v>27</v>
      </c>
      <c r="B66" t="s">
        <v>139</v>
      </c>
      <c r="E66">
        <v>111527289</v>
      </c>
      <c r="F66">
        <v>120159856</v>
      </c>
      <c r="G66">
        <v>121081932</v>
      </c>
      <c r="H66">
        <v>112577231</v>
      </c>
      <c r="I66">
        <v>114301177</v>
      </c>
      <c r="J66">
        <f t="shared" si="0"/>
        <v>115929497</v>
      </c>
      <c r="K66">
        <f t="shared" si="1"/>
        <v>1971193.449797939</v>
      </c>
    </row>
    <row r="67" spans="1:11" x14ac:dyDescent="0.25">
      <c r="A67" t="s">
        <v>92</v>
      </c>
      <c r="B67" t="s">
        <v>167</v>
      </c>
      <c r="E67">
        <v>293878787</v>
      </c>
      <c r="F67">
        <v>246300339</v>
      </c>
      <c r="G67">
        <v>277837845</v>
      </c>
      <c r="H67">
        <v>332803898</v>
      </c>
      <c r="I67">
        <v>374985501</v>
      </c>
      <c r="J67">
        <f t="shared" si="0"/>
        <v>305161274</v>
      </c>
      <c r="K67">
        <f t="shared" si="1"/>
        <v>22336082.122935489</v>
      </c>
    </row>
    <row r="68" spans="1:11" x14ac:dyDescent="0.25">
      <c r="A68" t="s">
        <v>22</v>
      </c>
      <c r="B68" t="s">
        <v>168</v>
      </c>
      <c r="E68">
        <v>120706553</v>
      </c>
      <c r="F68">
        <v>112983899</v>
      </c>
      <c r="G68">
        <v>131462425</v>
      </c>
      <c r="H68">
        <v>152233258</v>
      </c>
      <c r="I68">
        <v>113932634</v>
      </c>
      <c r="J68">
        <f t="shared" ref="J68:J130" si="4">AVERAGE(E68:I68)</f>
        <v>126263753.8</v>
      </c>
      <c r="K68">
        <f t="shared" ref="K68:K130" si="5">STDEV(E68:I68)/SQRT(5)</f>
        <v>7282633.0073747355</v>
      </c>
    </row>
    <row r="69" spans="1:11" x14ac:dyDescent="0.25">
      <c r="A69" t="s">
        <v>33</v>
      </c>
      <c r="B69" t="s">
        <v>169</v>
      </c>
      <c r="E69">
        <v>421891</v>
      </c>
      <c r="F69">
        <v>335499</v>
      </c>
      <c r="G69">
        <v>258299</v>
      </c>
      <c r="H69">
        <v>571544</v>
      </c>
      <c r="I69">
        <v>474878</v>
      </c>
      <c r="J69">
        <f t="shared" si="4"/>
        <v>412422.2</v>
      </c>
      <c r="K69">
        <f t="shared" si="5"/>
        <v>54305.281436891586</v>
      </c>
    </row>
    <row r="70" spans="1:11" x14ac:dyDescent="0.25">
      <c r="A70" t="s">
        <v>35</v>
      </c>
      <c r="B70" t="s">
        <v>169</v>
      </c>
      <c r="E70">
        <v>1399262</v>
      </c>
      <c r="F70">
        <v>2074325</v>
      </c>
      <c r="G70">
        <v>1569668</v>
      </c>
      <c r="H70">
        <v>1297998</v>
      </c>
      <c r="I70">
        <v>450359</v>
      </c>
      <c r="J70">
        <f t="shared" si="4"/>
        <v>1358322.4</v>
      </c>
      <c r="K70">
        <f t="shared" si="5"/>
        <v>263347.61302024353</v>
      </c>
    </row>
    <row r="71" spans="1:11" x14ac:dyDescent="0.25">
      <c r="A71" t="s">
        <v>95</v>
      </c>
      <c r="B71" t="s">
        <v>170</v>
      </c>
      <c r="E71">
        <v>1300808</v>
      </c>
      <c r="F71">
        <v>1969281</v>
      </c>
      <c r="G71">
        <v>1815942</v>
      </c>
      <c r="H71">
        <v>1045456</v>
      </c>
      <c r="I71">
        <v>651279</v>
      </c>
      <c r="J71">
        <f t="shared" si="4"/>
        <v>1356553.2</v>
      </c>
      <c r="K71">
        <f t="shared" si="5"/>
        <v>243287.29095606293</v>
      </c>
    </row>
    <row r="72" spans="1:11" x14ac:dyDescent="0.25">
      <c r="A72" t="s">
        <v>1</v>
      </c>
      <c r="E72">
        <v>384999</v>
      </c>
      <c r="F72">
        <v>317287</v>
      </c>
      <c r="G72">
        <v>423660</v>
      </c>
      <c r="H72">
        <v>448928</v>
      </c>
      <c r="I72">
        <v>392787</v>
      </c>
      <c r="J72">
        <f t="shared" si="4"/>
        <v>393532.2</v>
      </c>
      <c r="K72">
        <f t="shared" si="5"/>
        <v>22207.07132739485</v>
      </c>
    </row>
    <row r="73" spans="1:11" x14ac:dyDescent="0.25">
      <c r="A73" t="s">
        <v>7</v>
      </c>
      <c r="E73">
        <v>110955614</v>
      </c>
      <c r="F73">
        <v>102993899</v>
      </c>
      <c r="G73">
        <v>146816489</v>
      </c>
      <c r="H73">
        <v>11378929</v>
      </c>
      <c r="I73">
        <v>113409165</v>
      </c>
      <c r="J73">
        <f t="shared" si="4"/>
        <v>97110819.200000003</v>
      </c>
      <c r="K73">
        <f t="shared" si="5"/>
        <v>22707416.90982832</v>
      </c>
    </row>
    <row r="74" spans="1:11" x14ac:dyDescent="0.25">
      <c r="A74" t="s">
        <v>105</v>
      </c>
      <c r="E74">
        <v>295951</v>
      </c>
      <c r="F74">
        <v>229935</v>
      </c>
      <c r="G74">
        <v>347677</v>
      </c>
      <c r="H74">
        <v>273888</v>
      </c>
      <c r="I74">
        <v>266357</v>
      </c>
      <c r="J74">
        <f t="shared" si="4"/>
        <v>282761.59999999998</v>
      </c>
      <c r="K74">
        <f t="shared" si="5"/>
        <v>19399.060254558739</v>
      </c>
    </row>
    <row r="75" spans="1:11" x14ac:dyDescent="0.25">
      <c r="A75" t="s">
        <v>16</v>
      </c>
      <c r="E75">
        <v>2505067</v>
      </c>
      <c r="F75">
        <v>1991558</v>
      </c>
      <c r="G75">
        <v>2593525</v>
      </c>
      <c r="H75">
        <v>1979926</v>
      </c>
      <c r="I75">
        <v>2157096</v>
      </c>
      <c r="J75">
        <f t="shared" si="4"/>
        <v>2245434.4</v>
      </c>
      <c r="K75">
        <f t="shared" si="5"/>
        <v>128710.48182902571</v>
      </c>
    </row>
    <row r="76" spans="1:11" x14ac:dyDescent="0.25">
      <c r="A76" t="s">
        <v>17</v>
      </c>
      <c r="E76">
        <v>2827659</v>
      </c>
      <c r="F76">
        <v>3456844</v>
      </c>
      <c r="G76">
        <v>3031344</v>
      </c>
      <c r="H76">
        <v>3410077</v>
      </c>
      <c r="I76">
        <v>2586165</v>
      </c>
      <c r="J76">
        <f t="shared" si="4"/>
        <v>3062417.8</v>
      </c>
      <c r="K76">
        <f t="shared" si="5"/>
        <v>167232.31615372622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58218414</v>
      </c>
      <c r="F78">
        <v>55883530</v>
      </c>
      <c r="G78">
        <v>65434741</v>
      </c>
      <c r="H78">
        <v>62520739</v>
      </c>
      <c r="I78">
        <v>55357666</v>
      </c>
      <c r="J78">
        <f t="shared" si="4"/>
        <v>59483018</v>
      </c>
      <c r="K78">
        <f t="shared" si="5"/>
        <v>1952240.0186123888</v>
      </c>
    </row>
    <row r="79" spans="1:11" x14ac:dyDescent="0.25">
      <c r="A79" t="s">
        <v>24</v>
      </c>
      <c r="E79">
        <v>3750641</v>
      </c>
      <c r="F79">
        <v>38138151</v>
      </c>
      <c r="G79">
        <v>4076937</v>
      </c>
      <c r="H79">
        <v>1513302</v>
      </c>
      <c r="I79">
        <v>3469453</v>
      </c>
      <c r="J79">
        <f t="shared" si="4"/>
        <v>10189696.800000001</v>
      </c>
      <c r="K79">
        <f t="shared" si="5"/>
        <v>7001374.3921976229</v>
      </c>
    </row>
    <row r="80" spans="1:11" x14ac:dyDescent="0.25">
      <c r="A80" t="s">
        <v>26</v>
      </c>
      <c r="F80">
        <v>1113147</v>
      </c>
    </row>
    <row r="81" spans="1:11" x14ac:dyDescent="0.25">
      <c r="A81" t="s">
        <v>29</v>
      </c>
      <c r="E81">
        <v>57061</v>
      </c>
      <c r="F81">
        <v>51267</v>
      </c>
      <c r="G81">
        <v>56554</v>
      </c>
      <c r="H81">
        <v>44872</v>
      </c>
      <c r="I81">
        <v>40499</v>
      </c>
      <c r="J81">
        <f t="shared" si="4"/>
        <v>50050.6</v>
      </c>
      <c r="K81">
        <f t="shared" si="5"/>
        <v>3247.849359191408</v>
      </c>
    </row>
    <row r="82" spans="1:11" x14ac:dyDescent="0.25">
      <c r="A82" t="s">
        <v>107</v>
      </c>
    </row>
    <row r="83" spans="1:11" x14ac:dyDescent="0.25">
      <c r="A83" t="s">
        <v>2</v>
      </c>
    </row>
    <row r="84" spans="1:11" x14ac:dyDescent="0.25">
      <c r="A84" t="s">
        <v>30</v>
      </c>
      <c r="E84">
        <v>155334</v>
      </c>
      <c r="F84">
        <v>120389</v>
      </c>
      <c r="G84">
        <v>137497</v>
      </c>
      <c r="H84">
        <v>121553</v>
      </c>
      <c r="I84">
        <v>131649</v>
      </c>
      <c r="J84">
        <f t="shared" si="4"/>
        <v>133284.4</v>
      </c>
      <c r="K84">
        <f t="shared" si="5"/>
        <v>6366.0131919436035</v>
      </c>
    </row>
    <row r="85" spans="1:11" x14ac:dyDescent="0.25">
      <c r="A85" t="s">
        <v>31</v>
      </c>
      <c r="E85">
        <v>173878</v>
      </c>
      <c r="F85">
        <v>181508</v>
      </c>
      <c r="G85">
        <v>139046</v>
      </c>
      <c r="H85">
        <v>166276</v>
      </c>
      <c r="I85">
        <v>172600</v>
      </c>
      <c r="J85">
        <f t="shared" si="4"/>
        <v>166661.6</v>
      </c>
      <c r="K85">
        <f t="shared" si="5"/>
        <v>7316.1693091398583</v>
      </c>
    </row>
    <row r="86" spans="1:11" x14ac:dyDescent="0.25">
      <c r="A86" t="s">
        <v>32</v>
      </c>
      <c r="E86">
        <v>33183</v>
      </c>
      <c r="F86">
        <v>27388</v>
      </c>
      <c r="G86">
        <v>26059</v>
      </c>
      <c r="H86">
        <v>29987</v>
      </c>
      <c r="I86">
        <v>51532</v>
      </c>
      <c r="J86">
        <f t="shared" si="4"/>
        <v>33629.800000000003</v>
      </c>
      <c r="K86">
        <f t="shared" si="5"/>
        <v>4638.07862589672</v>
      </c>
    </row>
    <row r="87" spans="1:11" x14ac:dyDescent="0.25">
      <c r="A87" t="s">
        <v>36</v>
      </c>
      <c r="E87">
        <v>2447319</v>
      </c>
      <c r="F87">
        <v>2284377</v>
      </c>
      <c r="G87">
        <v>2454090</v>
      </c>
      <c r="H87">
        <v>2154858</v>
      </c>
      <c r="I87">
        <v>2348555</v>
      </c>
      <c r="J87">
        <f t="shared" si="4"/>
        <v>2337839.7999999998</v>
      </c>
      <c r="K87">
        <f t="shared" si="5"/>
        <v>55657.537611180749</v>
      </c>
    </row>
    <row r="88" spans="1:11" x14ac:dyDescent="0.25">
      <c r="A88" t="s">
        <v>37</v>
      </c>
      <c r="E88">
        <v>537401</v>
      </c>
      <c r="F88">
        <v>1831062</v>
      </c>
      <c r="G88">
        <v>1008634</v>
      </c>
      <c r="H88">
        <v>757077</v>
      </c>
      <c r="I88">
        <v>646069</v>
      </c>
      <c r="J88">
        <f t="shared" si="4"/>
        <v>956048.6</v>
      </c>
      <c r="K88">
        <f t="shared" si="5"/>
        <v>232309.76491327264</v>
      </c>
    </row>
    <row r="89" spans="1:11" x14ac:dyDescent="0.25">
      <c r="A89" t="s">
        <v>39</v>
      </c>
      <c r="E89">
        <v>427178</v>
      </c>
      <c r="F89">
        <v>388612</v>
      </c>
      <c r="G89">
        <v>598045</v>
      </c>
      <c r="H89">
        <v>468433</v>
      </c>
      <c r="I89">
        <v>374671</v>
      </c>
      <c r="J89">
        <f t="shared" si="4"/>
        <v>451387.8</v>
      </c>
      <c r="K89">
        <f t="shared" si="5"/>
        <v>40131.817825012637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1623925</v>
      </c>
      <c r="F91">
        <v>1738929</v>
      </c>
      <c r="G91">
        <v>1923466</v>
      </c>
      <c r="H91">
        <v>1720256</v>
      </c>
      <c r="I91">
        <v>1824036</v>
      </c>
      <c r="J91">
        <f t="shared" si="4"/>
        <v>1766122.4</v>
      </c>
      <c r="K91">
        <f t="shared" si="5"/>
        <v>50583.743310079371</v>
      </c>
    </row>
    <row r="92" spans="1:11" x14ac:dyDescent="0.25">
      <c r="A92" t="s">
        <v>46</v>
      </c>
      <c r="E92">
        <v>395536</v>
      </c>
      <c r="F92">
        <v>378377</v>
      </c>
      <c r="G92">
        <v>364388</v>
      </c>
      <c r="H92">
        <v>396214</v>
      </c>
      <c r="I92">
        <v>294166</v>
      </c>
      <c r="J92">
        <f t="shared" si="4"/>
        <v>365736.2</v>
      </c>
      <c r="K92">
        <f t="shared" si="5"/>
        <v>18842.538800278544</v>
      </c>
    </row>
    <row r="93" spans="1:11" x14ac:dyDescent="0.25">
      <c r="A93" t="s">
        <v>108</v>
      </c>
      <c r="F93">
        <v>440484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178268</v>
      </c>
      <c r="F95">
        <v>198387</v>
      </c>
      <c r="G95">
        <v>186376</v>
      </c>
      <c r="H95">
        <v>137354</v>
      </c>
      <c r="I95">
        <v>258052</v>
      </c>
      <c r="J95">
        <f t="shared" si="4"/>
        <v>191687.4</v>
      </c>
      <c r="K95">
        <f t="shared" si="5"/>
        <v>19505.838094273226</v>
      </c>
    </row>
    <row r="96" spans="1:11" x14ac:dyDescent="0.25">
      <c r="A96" t="s">
        <v>52</v>
      </c>
      <c r="E96">
        <v>989423</v>
      </c>
      <c r="F96">
        <v>143843</v>
      </c>
      <c r="G96">
        <v>686427</v>
      </c>
      <c r="H96">
        <v>762754</v>
      </c>
      <c r="I96">
        <v>1139662</v>
      </c>
      <c r="J96">
        <f t="shared" si="4"/>
        <v>744421.8</v>
      </c>
      <c r="K96">
        <f t="shared" si="5"/>
        <v>170387.02490078285</v>
      </c>
    </row>
    <row r="97" spans="1:11" x14ac:dyDescent="0.25">
      <c r="A97" t="s">
        <v>53</v>
      </c>
      <c r="E97">
        <v>457092</v>
      </c>
      <c r="F97">
        <v>1137728</v>
      </c>
      <c r="G97">
        <v>641450</v>
      </c>
      <c r="H97">
        <v>201379</v>
      </c>
      <c r="I97">
        <v>448220</v>
      </c>
      <c r="J97">
        <f t="shared" si="4"/>
        <v>577173.80000000005</v>
      </c>
      <c r="K97">
        <f t="shared" si="5"/>
        <v>156624.21491531888</v>
      </c>
    </row>
    <row r="98" spans="1:11" x14ac:dyDescent="0.25">
      <c r="A98" t="s">
        <v>116</v>
      </c>
      <c r="E98">
        <v>247746</v>
      </c>
      <c r="F98">
        <v>267277</v>
      </c>
      <c r="G98">
        <v>233847</v>
      </c>
      <c r="H98">
        <v>236732</v>
      </c>
      <c r="I98">
        <v>248929</v>
      </c>
      <c r="J98">
        <f t="shared" si="4"/>
        <v>246906.2</v>
      </c>
      <c r="K98">
        <f t="shared" si="5"/>
        <v>5889.9215903100103</v>
      </c>
    </row>
    <row r="99" spans="1:11" x14ac:dyDescent="0.25">
      <c r="A99" t="s">
        <v>56</v>
      </c>
      <c r="E99">
        <v>149788</v>
      </c>
      <c r="F99">
        <v>147601</v>
      </c>
      <c r="G99">
        <v>154337</v>
      </c>
      <c r="H99">
        <v>152982</v>
      </c>
      <c r="I99">
        <v>139948</v>
      </c>
      <c r="J99">
        <f t="shared" si="4"/>
        <v>148931.20000000001</v>
      </c>
      <c r="K99">
        <f t="shared" si="5"/>
        <v>2538.0413196006089</v>
      </c>
    </row>
    <row r="100" spans="1:11" x14ac:dyDescent="0.25">
      <c r="A100" t="s">
        <v>179</v>
      </c>
      <c r="E100">
        <v>592839</v>
      </c>
      <c r="F100">
        <v>603627</v>
      </c>
      <c r="G100">
        <v>588278</v>
      </c>
      <c r="H100">
        <v>604543</v>
      </c>
      <c r="I100">
        <v>615288</v>
      </c>
      <c r="J100">
        <f t="shared" si="4"/>
        <v>600915</v>
      </c>
      <c r="K100">
        <f t="shared" si="5"/>
        <v>4754.0298800070659</v>
      </c>
    </row>
    <row r="101" spans="1:11" x14ac:dyDescent="0.25">
      <c r="A101" t="s">
        <v>180</v>
      </c>
      <c r="E101">
        <v>163761</v>
      </c>
      <c r="F101">
        <v>146262</v>
      </c>
      <c r="G101">
        <v>151739</v>
      </c>
      <c r="H101">
        <v>153292</v>
      </c>
      <c r="I101">
        <v>137288</v>
      </c>
      <c r="J101">
        <f t="shared" si="4"/>
        <v>150468.4</v>
      </c>
      <c r="K101">
        <f t="shared" si="5"/>
        <v>4345.670841193566</v>
      </c>
    </row>
    <row r="102" spans="1:11" x14ac:dyDescent="0.25">
      <c r="A102" t="s">
        <v>181</v>
      </c>
      <c r="E102">
        <v>129389</v>
      </c>
      <c r="F102">
        <v>139968</v>
      </c>
      <c r="G102">
        <v>110289</v>
      </c>
      <c r="H102">
        <v>100389</v>
      </c>
      <c r="I102">
        <v>112889</v>
      </c>
      <c r="J102">
        <f t="shared" si="4"/>
        <v>118584.8</v>
      </c>
      <c r="K102">
        <f t="shared" si="5"/>
        <v>7093.3826655552812</v>
      </c>
    </row>
    <row r="103" spans="1:11" x14ac:dyDescent="0.25">
      <c r="A103" t="s">
        <v>113</v>
      </c>
      <c r="E103">
        <v>99372</v>
      </c>
      <c r="F103">
        <v>86253</v>
      </c>
      <c r="G103">
        <v>77939</v>
      </c>
      <c r="H103">
        <v>67399</v>
      </c>
      <c r="I103">
        <v>111164</v>
      </c>
      <c r="J103">
        <f t="shared" si="4"/>
        <v>88425.4</v>
      </c>
      <c r="K103">
        <f t="shared" si="5"/>
        <v>7725.4947582662844</v>
      </c>
    </row>
    <row r="104" spans="1:11" x14ac:dyDescent="0.25">
      <c r="A104" t="s">
        <v>59</v>
      </c>
      <c r="E104">
        <v>11676943</v>
      </c>
      <c r="F104">
        <v>9987758</v>
      </c>
      <c r="G104">
        <v>9991008</v>
      </c>
      <c r="H104">
        <v>12306862</v>
      </c>
      <c r="I104">
        <v>8874444</v>
      </c>
      <c r="J104">
        <f t="shared" si="4"/>
        <v>10567403</v>
      </c>
      <c r="K104">
        <f t="shared" si="5"/>
        <v>624144.46733156254</v>
      </c>
    </row>
    <row r="105" spans="1:11" x14ac:dyDescent="0.25">
      <c r="A105" t="s">
        <v>182</v>
      </c>
      <c r="F105">
        <v>15515888</v>
      </c>
    </row>
    <row r="106" spans="1:11" x14ac:dyDescent="0.25">
      <c r="A106" t="s">
        <v>60</v>
      </c>
      <c r="E106">
        <v>123862</v>
      </c>
      <c r="F106">
        <v>103898</v>
      </c>
      <c r="G106">
        <v>133667</v>
      </c>
      <c r="H106">
        <v>122399</v>
      </c>
      <c r="I106">
        <v>102909</v>
      </c>
      <c r="J106">
        <f t="shared" si="4"/>
        <v>117347</v>
      </c>
      <c r="K106">
        <f t="shared" si="5"/>
        <v>6015.1549190357518</v>
      </c>
    </row>
    <row r="107" spans="1:11" x14ac:dyDescent="0.25">
      <c r="A107" t="s">
        <v>61</v>
      </c>
      <c r="E107">
        <v>8392387</v>
      </c>
      <c r="F107">
        <v>9285209</v>
      </c>
      <c r="G107">
        <v>6759144</v>
      </c>
      <c r="H107">
        <v>7123029</v>
      </c>
      <c r="I107">
        <v>7748783</v>
      </c>
      <c r="J107">
        <f t="shared" si="4"/>
        <v>7861710.4000000004</v>
      </c>
      <c r="K107">
        <f t="shared" si="5"/>
        <v>451775.46374140255</v>
      </c>
    </row>
    <row r="108" spans="1:11" x14ac:dyDescent="0.25">
      <c r="A108" t="s">
        <v>66</v>
      </c>
      <c r="E108">
        <v>19737</v>
      </c>
      <c r="F108">
        <v>33831</v>
      </c>
      <c r="G108">
        <v>22874</v>
      </c>
      <c r="H108">
        <v>29182</v>
      </c>
      <c r="I108">
        <v>24738</v>
      </c>
      <c r="J108">
        <f t="shared" si="4"/>
        <v>26072.400000000001</v>
      </c>
      <c r="K108">
        <f t="shared" si="5"/>
        <v>2469.9510642925684</v>
      </c>
    </row>
    <row r="109" spans="1:11" x14ac:dyDescent="0.25">
      <c r="A109" t="s">
        <v>70</v>
      </c>
      <c r="E109">
        <v>48599</v>
      </c>
      <c r="F109">
        <v>51834</v>
      </c>
      <c r="G109">
        <v>40385</v>
      </c>
      <c r="H109">
        <v>26249</v>
      </c>
      <c r="I109">
        <v>51289</v>
      </c>
      <c r="J109">
        <f t="shared" si="4"/>
        <v>43671.199999999997</v>
      </c>
      <c r="K109">
        <f t="shared" si="5"/>
        <v>4812.8866431695606</v>
      </c>
    </row>
    <row r="110" spans="1:11" x14ac:dyDescent="0.25">
      <c r="A110" t="s">
        <v>71</v>
      </c>
      <c r="E110">
        <v>465518</v>
      </c>
      <c r="F110">
        <v>268939</v>
      </c>
      <c r="G110">
        <v>511231</v>
      </c>
      <c r="H110">
        <v>233602</v>
      </c>
      <c r="I110">
        <v>479017</v>
      </c>
      <c r="J110">
        <f t="shared" si="4"/>
        <v>391661.4</v>
      </c>
      <c r="K110">
        <f t="shared" si="5"/>
        <v>58063.004077122954</v>
      </c>
    </row>
    <row r="111" spans="1:11" x14ac:dyDescent="0.25">
      <c r="A111" t="s">
        <v>72</v>
      </c>
      <c r="E111">
        <v>639436</v>
      </c>
      <c r="F111">
        <v>358791</v>
      </c>
      <c r="G111">
        <v>499578</v>
      </c>
      <c r="H111">
        <v>511015</v>
      </c>
      <c r="I111">
        <v>463776</v>
      </c>
      <c r="J111">
        <f t="shared" si="4"/>
        <v>494519.2</v>
      </c>
      <c r="K111">
        <f t="shared" si="5"/>
        <v>45092.056073548054</v>
      </c>
    </row>
    <row r="112" spans="1:11" x14ac:dyDescent="0.25">
      <c r="A112" t="s">
        <v>73</v>
      </c>
      <c r="E112">
        <v>179544</v>
      </c>
      <c r="F112">
        <v>164738</v>
      </c>
      <c r="G112">
        <v>137011</v>
      </c>
      <c r="H112">
        <v>155463</v>
      </c>
      <c r="I112">
        <v>160211</v>
      </c>
      <c r="J112">
        <f t="shared" si="4"/>
        <v>159393.4</v>
      </c>
      <c r="K112">
        <f t="shared" si="5"/>
        <v>6898.1873459627059</v>
      </c>
    </row>
    <row r="113" spans="1:11" x14ac:dyDescent="0.25">
      <c r="A113" t="s">
        <v>114</v>
      </c>
      <c r="E113">
        <v>121789</v>
      </c>
      <c r="F113">
        <v>136726</v>
      </c>
      <c r="G113">
        <v>140897</v>
      </c>
      <c r="H113">
        <v>129398</v>
      </c>
      <c r="I113">
        <v>107825</v>
      </c>
      <c r="J113">
        <f t="shared" si="4"/>
        <v>127327</v>
      </c>
      <c r="K113">
        <f t="shared" si="5"/>
        <v>5864.1819122534043</v>
      </c>
    </row>
    <row r="114" spans="1:11" x14ac:dyDescent="0.25">
      <c r="A114" t="s">
        <v>80</v>
      </c>
      <c r="E114">
        <v>92608</v>
      </c>
      <c r="F114">
        <v>71548</v>
      </c>
      <c r="G114">
        <v>74300</v>
      </c>
      <c r="H114">
        <v>70646</v>
      </c>
      <c r="I114">
        <v>96600</v>
      </c>
      <c r="J114">
        <f t="shared" si="4"/>
        <v>81140.399999999994</v>
      </c>
      <c r="K114">
        <f t="shared" si="5"/>
        <v>5565.2615536019539</v>
      </c>
    </row>
    <row r="115" spans="1:11" x14ac:dyDescent="0.25">
      <c r="A115" t="s">
        <v>104</v>
      </c>
      <c r="E115">
        <v>6918660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130753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144679</v>
      </c>
    </row>
    <row r="120" spans="1:11" x14ac:dyDescent="0.25">
      <c r="A120" t="s">
        <v>117</v>
      </c>
      <c r="E120">
        <v>370127074</v>
      </c>
      <c r="F120">
        <v>300889233</v>
      </c>
      <c r="G120">
        <v>295029127</v>
      </c>
      <c r="H120">
        <v>293787822</v>
      </c>
      <c r="I120">
        <v>278848385</v>
      </c>
      <c r="J120">
        <f t="shared" si="4"/>
        <v>307736328.19999999</v>
      </c>
      <c r="K120">
        <f t="shared" si="5"/>
        <v>16015671.893544173</v>
      </c>
    </row>
    <row r="121" spans="1:11" x14ac:dyDescent="0.25">
      <c r="A121" t="s">
        <v>93</v>
      </c>
      <c r="E121">
        <v>287883</v>
      </c>
      <c r="F121">
        <v>456256</v>
      </c>
      <c r="G121">
        <v>628772</v>
      </c>
      <c r="H121">
        <v>552656</v>
      </c>
      <c r="I121">
        <v>547262</v>
      </c>
      <c r="J121">
        <f t="shared" si="4"/>
        <v>494565.8</v>
      </c>
      <c r="K121">
        <f t="shared" si="5"/>
        <v>58458.568893191376</v>
      </c>
    </row>
    <row r="122" spans="1:11" x14ac:dyDescent="0.25">
      <c r="A122" t="s">
        <v>94</v>
      </c>
      <c r="E122">
        <v>142412</v>
      </c>
      <c r="F122">
        <v>181395</v>
      </c>
      <c r="G122">
        <v>171963</v>
      </c>
      <c r="H122">
        <v>129944</v>
      </c>
      <c r="J122">
        <f t="shared" si="4"/>
        <v>156428.5</v>
      </c>
      <c r="K122">
        <f t="shared" si="5"/>
        <v>10839.858009525156</v>
      </c>
    </row>
    <row r="123" spans="1:11" x14ac:dyDescent="0.25">
      <c r="A123" t="s">
        <v>98</v>
      </c>
      <c r="E123">
        <v>47916</v>
      </c>
      <c r="F123">
        <v>55837</v>
      </c>
      <c r="G123">
        <v>33781</v>
      </c>
      <c r="H123">
        <v>58225</v>
      </c>
      <c r="I123">
        <v>35264</v>
      </c>
      <c r="J123">
        <f t="shared" si="4"/>
        <v>46204.6</v>
      </c>
      <c r="K123">
        <f t="shared" si="5"/>
        <v>5070.7228340740567</v>
      </c>
    </row>
    <row r="124" spans="1:11" x14ac:dyDescent="0.25">
      <c r="A124" t="s">
        <v>102</v>
      </c>
      <c r="E124">
        <v>221736</v>
      </c>
      <c r="F124">
        <v>215367</v>
      </c>
      <c r="G124">
        <v>227388</v>
      </c>
      <c r="H124">
        <v>203787</v>
      </c>
      <c r="I124">
        <v>227377</v>
      </c>
      <c r="J124">
        <f t="shared" si="4"/>
        <v>219131</v>
      </c>
      <c r="K124">
        <f t="shared" si="5"/>
        <v>4430.3872404113836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  <c r="F127">
        <v>294789</v>
      </c>
    </row>
    <row r="128" spans="1:11" x14ac:dyDescent="0.25">
      <c r="A128" t="s">
        <v>6</v>
      </c>
      <c r="E128">
        <v>257166</v>
      </c>
      <c r="F128">
        <v>260964</v>
      </c>
      <c r="G128">
        <v>247828</v>
      </c>
      <c r="H128">
        <v>255643</v>
      </c>
      <c r="I128">
        <v>226548</v>
      </c>
      <c r="J128">
        <f t="shared" si="4"/>
        <v>249629.8</v>
      </c>
      <c r="K128">
        <f t="shared" si="5"/>
        <v>6153.9944296367376</v>
      </c>
    </row>
    <row r="129" spans="1:11" x14ac:dyDescent="0.25">
      <c r="A129" t="s">
        <v>11</v>
      </c>
      <c r="B129" t="s">
        <v>175</v>
      </c>
      <c r="C129" t="s">
        <v>173</v>
      </c>
      <c r="E129">
        <v>637382</v>
      </c>
      <c r="F129">
        <v>783947</v>
      </c>
      <c r="G129">
        <v>625970</v>
      </c>
      <c r="H129">
        <v>752611</v>
      </c>
      <c r="I129">
        <v>822888</v>
      </c>
      <c r="J129">
        <f t="shared" si="4"/>
        <v>724559.6</v>
      </c>
      <c r="K129">
        <f t="shared" si="5"/>
        <v>39561.383783432168</v>
      </c>
    </row>
    <row r="130" spans="1:11" x14ac:dyDescent="0.25">
      <c r="A130" t="s">
        <v>47</v>
      </c>
      <c r="B130" t="s">
        <v>147</v>
      </c>
      <c r="E130">
        <v>2430975</v>
      </c>
      <c r="F130">
        <v>1927000</v>
      </c>
      <c r="G130">
        <v>973222</v>
      </c>
      <c r="H130">
        <v>1006485</v>
      </c>
      <c r="I130">
        <v>1020746</v>
      </c>
      <c r="J130">
        <f t="shared" si="4"/>
        <v>1471685.6</v>
      </c>
      <c r="K130">
        <f t="shared" si="5"/>
        <v>299647.41258796136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Matt</cp:lastModifiedBy>
  <dcterms:created xsi:type="dcterms:W3CDTF">2014-07-30T14:22:28Z</dcterms:created>
  <dcterms:modified xsi:type="dcterms:W3CDTF">2018-03-17T13:30:39Z</dcterms:modified>
</cp:coreProperties>
</file>