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3" i="1"/>
  <c r="K73" i="1"/>
  <c r="J75" i="1"/>
  <c r="K75" i="1"/>
  <c r="J76" i="1"/>
  <c r="K76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5" i="1"/>
  <c r="K95" i="1"/>
  <c r="J96" i="1"/>
  <c r="K96" i="1"/>
  <c r="J97" i="1"/>
  <c r="K97" i="1"/>
  <c r="J99" i="1"/>
  <c r="K99" i="1"/>
  <c r="J100" i="1"/>
  <c r="K100" i="1"/>
  <c r="J101" i="1"/>
  <c r="K101" i="1"/>
  <c r="J103" i="1"/>
  <c r="K103" i="1"/>
  <c r="J104" i="1"/>
  <c r="K104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<sst xmlns="http://schemas.openxmlformats.org/spreadsheetml/2006/main" count="350" uniqueCount="189">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</sst>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F2" sqref="F2:I2"/>
    </sheetView>
  </sheetViews>
  <sheetFormatPr defaultRowHeight="15" x14ac:dyDescent="0.25"/>
  <cols>
    <col min="1" max="1" width="31.85546875" customWidth="1"/>
    <col min="2" max="2" width="1.28515625" customWidth="1"/>
    <col min="3" max="3" width="10.140625" customWidth="1"/>
    <col min="4" max="4" width="10.85546875" bestFit="1" customWidth="1"/>
    <col min="6" max="7" width="10.85546875" bestFit="1" customWidth="1"/>
  </cols>
  <sheetData>
    <row r="1" spans="1:11" x14ac:dyDescent="0.25">
      <c r="E1">
        <v>171</v>
      </c>
      <c r="F1">
        <v>172</v>
      </c>
      <c r="G1">
        <v>173</v>
      </c>
      <c r="H1">
        <v>174</v>
      </c>
      <c r="I1">
        <v>175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55078506</v>
      </c>
      <c r="F3">
        <v>49079121</v>
      </c>
      <c r="G3">
        <v>51727878</v>
      </c>
      <c r="H3">
        <v>47573526</v>
      </c>
      <c r="I3">
        <v>47587738</v>
      </c>
      <c r="J3">
        <f>AVERAGE(E3:I3)</f>
        <v>50209353.799999997</v>
      </c>
      <c r="K3">
        <f>STDEV(E3:I3)/SQRT(5)</f>
        <v>1433744.0962216512</v>
      </c>
    </row>
    <row r="4" spans="1:11" x14ac:dyDescent="0.25">
      <c r="A4" t="s">
        <v>55</v>
      </c>
      <c r="B4" s="1"/>
      <c r="C4" s="1"/>
      <c r="E4">
        <v>4872812</v>
      </c>
      <c r="F4">
        <v>13182231</v>
      </c>
      <c r="G4">
        <v>3761644</v>
      </c>
      <c r="H4">
        <v>11116160</v>
      </c>
      <c r="I4">
        <v>7010521</v>
      </c>
      <c r="J4">
        <f t="shared" ref="J4:J67" si="0">AVERAGE(E4:I4)</f>
        <v>7988673.5999999996</v>
      </c>
      <c r="K4">
        <f t="shared" ref="K4:K67" si="1">STDEV(E4:I4)/SQRT(5)</f>
        <v>1806756.2772520978</v>
      </c>
    </row>
    <row r="5" spans="1:11" x14ac:dyDescent="0.25">
      <c r="A5" t="s">
        <v>3</v>
      </c>
      <c r="E5">
        <v>332729</v>
      </c>
      <c r="F5">
        <v>283788</v>
      </c>
      <c r="G5">
        <v>289937</v>
      </c>
      <c r="H5">
        <v>312911</v>
      </c>
      <c r="I5">
        <v>309017</v>
      </c>
      <c r="J5">
        <f t="shared" si="0"/>
        <v>305676.40000000002</v>
      </c>
      <c r="K5">
        <f t="shared" si="1"/>
        <v>8724.0271067896138</v>
      </c>
    </row>
    <row r="6" spans="1:11" x14ac:dyDescent="0.25">
      <c r="A6" t="s">
        <v>34</v>
      </c>
      <c r="B6" s="2" t="s">
        <v>122</v>
      </c>
      <c r="E6">
        <v>15143353</v>
      </c>
      <c r="F6">
        <v>18856628</v>
      </c>
      <c r="G6">
        <v>12046906</v>
      </c>
      <c r="H6">
        <v>16164757</v>
      </c>
      <c r="I6">
        <v>14165808</v>
      </c>
      <c r="J6">
        <f t="shared" si="0"/>
        <v>15275490.4</v>
      </c>
      <c r="K6">
        <f t="shared" si="1"/>
        <v>1124454.4042619348</v>
      </c>
    </row>
    <row r="7" spans="1:11" x14ac:dyDescent="0.25">
      <c r="A7" t="s">
        <v>40</v>
      </c>
      <c r="B7" t="s">
        <v>121</v>
      </c>
      <c r="E7">
        <v>20210898</v>
      </c>
      <c r="F7">
        <v>27943501</v>
      </c>
      <c r="G7">
        <v>17102260</v>
      </c>
      <c r="H7">
        <v>17949000</v>
      </c>
      <c r="I7">
        <v>11341889</v>
      </c>
      <c r="J7">
        <f t="shared" si="0"/>
        <v>18909509.600000001</v>
      </c>
      <c r="K7">
        <f t="shared" si="1"/>
        <v>2690392.3852931308</v>
      </c>
    </row>
    <row r="8" spans="1:11" x14ac:dyDescent="0.25">
      <c r="A8" t="s">
        <v>87</v>
      </c>
      <c r="E8">
        <v>258995</v>
      </c>
      <c r="F8">
        <v>306952</v>
      </c>
      <c r="G8">
        <v>221774</v>
      </c>
      <c r="H8">
        <v>203590</v>
      </c>
      <c r="I8">
        <v>155233</v>
      </c>
      <c r="J8">
        <f t="shared" si="0"/>
        <v>229308.79999999999</v>
      </c>
      <c r="K8">
        <f t="shared" si="1"/>
        <v>25607.802528526328</v>
      </c>
    </row>
    <row r="9" spans="1:11" x14ac:dyDescent="0.25">
      <c r="A9" t="s">
        <v>76</v>
      </c>
      <c r="E9">
        <v>66150</v>
      </c>
      <c r="F9">
        <v>57351</v>
      </c>
      <c r="G9">
        <v>63094</v>
      </c>
      <c r="H9">
        <v>61938</v>
      </c>
      <c r="I9">
        <v>59677</v>
      </c>
      <c r="J9">
        <f t="shared" si="0"/>
        <v>61642</v>
      </c>
      <c r="K9">
        <f t="shared" si="1"/>
        <v>1496.527480536191</v>
      </c>
    </row>
    <row r="10" spans="1:11" x14ac:dyDescent="0.25">
      <c r="A10" t="s">
        <v>78</v>
      </c>
      <c r="E10">
        <v>196844</v>
      </c>
      <c r="F10">
        <v>209175</v>
      </c>
      <c r="G10">
        <v>190220</v>
      </c>
      <c r="H10">
        <v>313813</v>
      </c>
      <c r="I10">
        <v>265855</v>
      </c>
      <c r="J10">
        <f t="shared" si="0"/>
        <v>235181.4</v>
      </c>
      <c r="K10">
        <f t="shared" si="1"/>
        <v>23760.697406852363</v>
      </c>
    </row>
    <row r="11" spans="1:11" x14ac:dyDescent="0.25">
      <c r="A11" t="s">
        <v>115</v>
      </c>
      <c r="E11">
        <v>433775</v>
      </c>
      <c r="F11">
        <v>422756</v>
      </c>
      <c r="G11">
        <v>487398</v>
      </c>
      <c r="H11">
        <v>423568</v>
      </c>
      <c r="I11">
        <v>437842</v>
      </c>
      <c r="J11">
        <f t="shared" si="0"/>
        <v>441067.8</v>
      </c>
      <c r="K11">
        <f t="shared" si="1"/>
        <v>11940.777128813686</v>
      </c>
    </row>
    <row r="12" spans="1:11" x14ac:dyDescent="0.25">
      <c r="A12" t="s">
        <v>64</v>
      </c>
      <c r="B12" t="s">
        <v>129</v>
      </c>
      <c r="E12">
        <v>7712700</v>
      </c>
      <c r="F12">
        <v>4522936</v>
      </c>
      <c r="G12">
        <v>27465123</v>
      </c>
      <c r="H12">
        <v>5365003</v>
      </c>
      <c r="I12">
        <v>25771626</v>
      </c>
      <c r="J12">
        <f t="shared" si="0"/>
        <v>14167477.6</v>
      </c>
      <c r="K12">
        <f t="shared" si="1"/>
        <v>5116876.629823125</v>
      </c>
    </row>
    <row r="13" spans="1:11" x14ac:dyDescent="0.25">
      <c r="A13" t="s">
        <v>68</v>
      </c>
      <c r="B13" t="s">
        <v>129</v>
      </c>
      <c r="E13">
        <v>348806</v>
      </c>
      <c r="F13">
        <v>207319</v>
      </c>
      <c r="G13">
        <v>368737</v>
      </c>
      <c r="H13">
        <v>306455</v>
      </c>
      <c r="I13">
        <v>375894</v>
      </c>
      <c r="J13">
        <f t="shared" si="0"/>
        <v>321442.2</v>
      </c>
      <c r="K13">
        <f t="shared" si="1"/>
        <v>30983.29801909408</v>
      </c>
    </row>
    <row r="14" spans="1:11" x14ac:dyDescent="0.25">
      <c r="A14" t="s">
        <v>43</v>
      </c>
      <c r="B14" t="s">
        <v>123</v>
      </c>
      <c r="C14" t="s">
        <v>124</v>
      </c>
      <c r="E14">
        <v>901303</v>
      </c>
      <c r="F14">
        <v>2180078</v>
      </c>
      <c r="G14">
        <v>954308</v>
      </c>
      <c r="H14">
        <v>1477269</v>
      </c>
      <c r="I14">
        <v>1119218</v>
      </c>
      <c r="J14">
        <f t="shared" si="0"/>
        <v>1326435.2</v>
      </c>
      <c r="K14">
        <f t="shared" si="1"/>
        <v>235967.35723896226</v>
      </c>
    </row>
    <row r="15" spans="1:11" x14ac:dyDescent="0.25">
      <c r="A15" t="s">
        <v>82</v>
      </c>
      <c r="B15" t="s">
        <v>123</v>
      </c>
      <c r="C15" t="s">
        <v>124</v>
      </c>
      <c r="E15">
        <v>161218</v>
      </c>
      <c r="F15">
        <v>222995</v>
      </c>
      <c r="G15">
        <v>156788</v>
      </c>
      <c r="H15">
        <v>202809</v>
      </c>
      <c r="I15">
        <v>146180</v>
      </c>
      <c r="J15">
        <f t="shared" si="0"/>
        <v>177998</v>
      </c>
      <c r="K15">
        <f t="shared" si="1"/>
        <v>14805.629594853437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2441926</v>
      </c>
      <c r="F17">
        <v>1361038</v>
      </c>
      <c r="G17">
        <v>2217905</v>
      </c>
      <c r="H17">
        <v>1494128</v>
      </c>
      <c r="I17">
        <v>2463867</v>
      </c>
      <c r="J17">
        <f t="shared" si="0"/>
        <v>1995772.8</v>
      </c>
      <c r="K17">
        <f t="shared" si="1"/>
        <v>236858.96055657262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29296313</v>
      </c>
      <c r="F19">
        <v>29469107</v>
      </c>
      <c r="G19">
        <v>44486154</v>
      </c>
      <c r="H19">
        <v>47316024</v>
      </c>
      <c r="I19">
        <v>28079254</v>
      </c>
      <c r="J19">
        <f t="shared" si="0"/>
        <v>35729370.399999999</v>
      </c>
      <c r="K19">
        <f t="shared" si="1"/>
        <v>4183486.625688225</v>
      </c>
    </row>
    <row r="20" spans="1:11" x14ac:dyDescent="0.25">
      <c r="A20" t="s">
        <v>49</v>
      </c>
      <c r="E20">
        <v>1002896</v>
      </c>
      <c r="F20">
        <v>1208411</v>
      </c>
      <c r="G20">
        <v>615011</v>
      </c>
      <c r="H20">
        <v>947268</v>
      </c>
      <c r="I20">
        <v>670428</v>
      </c>
      <c r="J20">
        <f t="shared" si="0"/>
        <v>888802.8</v>
      </c>
      <c r="K20">
        <f t="shared" si="1"/>
        <v>109825.8490581338</v>
      </c>
    </row>
    <row r="21" spans="1:11" x14ac:dyDescent="0.25">
      <c r="A21" t="s">
        <v>57</v>
      </c>
      <c r="E21">
        <v>710867</v>
      </c>
      <c r="F21">
        <v>631128</v>
      </c>
      <c r="G21">
        <v>432883</v>
      </c>
      <c r="H21">
        <v>471732</v>
      </c>
      <c r="I21">
        <v>380728</v>
      </c>
      <c r="J21">
        <f t="shared" si="0"/>
        <v>525467.6</v>
      </c>
      <c r="K21">
        <f t="shared" si="1"/>
        <v>62428.371883783715</v>
      </c>
    </row>
    <row r="22" spans="1:11" x14ac:dyDescent="0.25">
      <c r="A22" t="s">
        <v>18</v>
      </c>
      <c r="B22" t="s">
        <v>133</v>
      </c>
      <c r="E22">
        <v>375878</v>
      </c>
      <c r="F22">
        <v>367461</v>
      </c>
      <c r="G22">
        <v>400481</v>
      </c>
      <c r="H22">
        <v>346963</v>
      </c>
      <c r="I22">
        <v>358404</v>
      </c>
      <c r="J22">
        <f t="shared" si="0"/>
        <v>369837.4</v>
      </c>
      <c r="K22">
        <f t="shared" si="1"/>
        <v>9041.9222436382388</v>
      </c>
    </row>
    <row r="23" spans="1:11" x14ac:dyDescent="0.25">
      <c r="A23" t="s">
        <v>99</v>
      </c>
      <c r="E23">
        <v>33049861</v>
      </c>
      <c r="F23">
        <v>59835040</v>
      </c>
      <c r="G23">
        <v>43244881</v>
      </c>
      <c r="H23">
        <v>49316767</v>
      </c>
      <c r="I23">
        <v>45687341</v>
      </c>
      <c r="J23">
        <f t="shared" si="0"/>
        <v>46226778</v>
      </c>
      <c r="K23">
        <f t="shared" si="1"/>
        <v>4344805.3483512467</v>
      </c>
    </row>
    <row r="24" spans="1:11" x14ac:dyDescent="0.25">
      <c r="A24" t="s">
        <v>48</v>
      </c>
      <c r="B24" t="s">
        <v>138</v>
      </c>
      <c r="C24" t="s">
        <v>134</v>
      </c>
      <c r="E24">
        <v>1442147</v>
      </c>
      <c r="F24">
        <v>977978</v>
      </c>
      <c r="G24">
        <v>1274124</v>
      </c>
      <c r="H24">
        <v>1157529</v>
      </c>
      <c r="I24">
        <v>713596</v>
      </c>
      <c r="J24">
        <f t="shared" si="0"/>
        <v>1113074.8</v>
      </c>
      <c r="K24">
        <f t="shared" si="1"/>
        <v>125306.82155230014</v>
      </c>
    </row>
    <row r="25" spans="1:11" x14ac:dyDescent="0.25">
      <c r="A25" t="s">
        <v>69</v>
      </c>
      <c r="B25" t="s">
        <v>137</v>
      </c>
      <c r="E25">
        <v>5980446</v>
      </c>
      <c r="F25">
        <v>7943982</v>
      </c>
      <c r="G25">
        <v>9625036</v>
      </c>
      <c r="H25">
        <v>7026912</v>
      </c>
      <c r="I25">
        <v>11456200</v>
      </c>
      <c r="J25">
        <f t="shared" si="0"/>
        <v>8406515.1999999993</v>
      </c>
      <c r="K25">
        <f t="shared" si="1"/>
        <v>969237.43306593387</v>
      </c>
    </row>
    <row r="26" spans="1:11" x14ac:dyDescent="0.25">
      <c r="A26" t="s">
        <v>77</v>
      </c>
      <c r="B26" t="s">
        <v>137</v>
      </c>
      <c r="E26">
        <v>1987839</v>
      </c>
      <c r="F26">
        <v>1479534</v>
      </c>
      <c r="G26">
        <v>1819556</v>
      </c>
      <c r="H26">
        <v>1540027</v>
      </c>
      <c r="I26">
        <v>1380950</v>
      </c>
      <c r="J26">
        <f t="shared" si="0"/>
        <v>1641581.2</v>
      </c>
      <c r="K26">
        <f t="shared" si="1"/>
        <v>113152.69914473996</v>
      </c>
    </row>
    <row r="27" spans="1:11" x14ac:dyDescent="0.25">
      <c r="A27" t="s">
        <v>81</v>
      </c>
      <c r="B27" t="s">
        <v>137</v>
      </c>
      <c r="E27">
        <v>140305</v>
      </c>
      <c r="F27">
        <v>129322</v>
      </c>
      <c r="G27">
        <v>140114</v>
      </c>
      <c r="H27">
        <v>138776</v>
      </c>
      <c r="I27">
        <v>131078</v>
      </c>
      <c r="J27">
        <f t="shared" si="0"/>
        <v>135919</v>
      </c>
      <c r="K27">
        <f t="shared" si="1"/>
        <v>2365.9370236758205</v>
      </c>
    </row>
    <row r="28" spans="1:11" x14ac:dyDescent="0.25">
      <c r="A28" t="s">
        <v>86</v>
      </c>
      <c r="B28" t="s">
        <v>137</v>
      </c>
      <c r="E28">
        <v>1573267</v>
      </c>
      <c r="F28">
        <v>936600</v>
      </c>
      <c r="G28">
        <v>1389939</v>
      </c>
      <c r="H28">
        <v>1117914</v>
      </c>
      <c r="I28">
        <v>968500</v>
      </c>
      <c r="J28">
        <f t="shared" si="0"/>
        <v>1197244</v>
      </c>
      <c r="K28">
        <f t="shared" si="1"/>
        <v>123506.48175824618</v>
      </c>
    </row>
    <row r="29" spans="1:11" x14ac:dyDescent="0.25">
      <c r="A29" t="s">
        <v>88</v>
      </c>
      <c r="B29" t="s">
        <v>137</v>
      </c>
      <c r="E29">
        <v>1068041</v>
      </c>
      <c r="F29">
        <v>1006142</v>
      </c>
      <c r="G29">
        <v>1114319</v>
      </c>
      <c r="H29">
        <v>1023614</v>
      </c>
      <c r="I29">
        <v>1364436</v>
      </c>
      <c r="J29">
        <f t="shared" si="0"/>
        <v>1115310.3999999999</v>
      </c>
      <c r="K29">
        <f t="shared" si="1"/>
        <v>65048.025703014304</v>
      </c>
    </row>
    <row r="30" spans="1:11" x14ac:dyDescent="0.25">
      <c r="A30" t="s">
        <v>44</v>
      </c>
      <c r="B30" t="s">
        <v>137</v>
      </c>
      <c r="E30">
        <v>2913541</v>
      </c>
      <c r="F30">
        <v>5188365</v>
      </c>
      <c r="G30">
        <v>3360543</v>
      </c>
      <c r="H30">
        <v>5475896</v>
      </c>
      <c r="I30">
        <v>4688320</v>
      </c>
      <c r="J30">
        <f t="shared" si="0"/>
        <v>4325333</v>
      </c>
      <c r="K30">
        <f t="shared" si="1"/>
        <v>506179.58312865603</v>
      </c>
    </row>
    <row r="31" spans="1:11" x14ac:dyDescent="0.25">
      <c r="A31" t="s">
        <v>54</v>
      </c>
      <c r="B31" t="s">
        <v>137</v>
      </c>
      <c r="E31">
        <v>13273919</v>
      </c>
      <c r="F31">
        <v>36588236</v>
      </c>
      <c r="G31">
        <v>13451972</v>
      </c>
      <c r="H31">
        <v>28909482</v>
      </c>
      <c r="I31">
        <v>19768840</v>
      </c>
      <c r="J31">
        <f t="shared" si="0"/>
        <v>22398489.800000001</v>
      </c>
      <c r="K31">
        <f t="shared" si="1"/>
        <v>4549477.7049099002</v>
      </c>
    </row>
    <row r="32" spans="1:11" x14ac:dyDescent="0.25">
      <c r="A32" t="s">
        <v>79</v>
      </c>
      <c r="B32" t="s">
        <v>137</v>
      </c>
      <c r="E32">
        <v>3177828</v>
      </c>
      <c r="F32">
        <v>3301298</v>
      </c>
      <c r="G32">
        <v>3535229</v>
      </c>
      <c r="H32">
        <v>3536475</v>
      </c>
      <c r="I32">
        <v>3262634</v>
      </c>
      <c r="J32">
        <f t="shared" si="0"/>
        <v>3362692.8</v>
      </c>
      <c r="K32">
        <f t="shared" si="1"/>
        <v>73459.197024879046</v>
      </c>
    </row>
    <row r="33" spans="1:11" x14ac:dyDescent="0.25">
      <c r="A33" t="s">
        <v>111</v>
      </c>
      <c r="B33" t="s">
        <v>137</v>
      </c>
      <c r="E33">
        <v>141858556</v>
      </c>
      <c r="F33">
        <v>148959441</v>
      </c>
      <c r="G33">
        <v>31481265</v>
      </c>
      <c r="H33">
        <v>144397013</v>
      </c>
      <c r="I33">
        <v>56812051</v>
      </c>
      <c r="J33">
        <f t="shared" si="0"/>
        <v>104701665.2</v>
      </c>
      <c r="K33">
        <f t="shared" si="1"/>
        <v>25069651.018035881</v>
      </c>
    </row>
    <row r="34" spans="1:11" x14ac:dyDescent="0.25">
      <c r="A34" t="s">
        <v>50</v>
      </c>
      <c r="C34" s="4" t="s">
        <v>135</v>
      </c>
      <c r="E34">
        <v>1215875</v>
      </c>
      <c r="F34">
        <v>1426480</v>
      </c>
      <c r="G34">
        <v>936784</v>
      </c>
      <c r="H34">
        <v>1230143</v>
      </c>
      <c r="I34">
        <v>964505</v>
      </c>
      <c r="J34">
        <f t="shared" si="0"/>
        <v>1154757.3999999999</v>
      </c>
      <c r="K34">
        <f t="shared" si="1"/>
        <v>91367.362849433324</v>
      </c>
    </row>
    <row r="35" spans="1:11" x14ac:dyDescent="0.25">
      <c r="A35" t="s">
        <v>28</v>
      </c>
      <c r="E35">
        <v>348186587</v>
      </c>
      <c r="F35">
        <v>312792760</v>
      </c>
      <c r="G35">
        <v>408853313</v>
      </c>
      <c r="H35">
        <v>317271199</v>
      </c>
      <c r="I35">
        <v>364325539</v>
      </c>
      <c r="J35">
        <f t="shared" si="0"/>
        <v>350285879.60000002</v>
      </c>
      <c r="K35">
        <f t="shared" si="1"/>
        <v>17503380.349252224</v>
      </c>
    </row>
    <row r="36" spans="1:11" x14ac:dyDescent="0.25">
      <c r="A36" t="s">
        <v>67</v>
      </c>
      <c r="C36" t="s">
        <v>136</v>
      </c>
      <c r="E36">
        <v>8799547</v>
      </c>
      <c r="F36">
        <v>8714073</v>
      </c>
      <c r="G36">
        <v>14350753</v>
      </c>
      <c r="H36">
        <v>8488160</v>
      </c>
      <c r="I36">
        <v>10018294</v>
      </c>
      <c r="J36">
        <f t="shared" si="0"/>
        <v>10074165.4</v>
      </c>
      <c r="K36">
        <f t="shared" si="1"/>
        <v>1101867.4975875544</v>
      </c>
    </row>
    <row r="37" spans="1:11" x14ac:dyDescent="0.25">
      <c r="A37" t="s">
        <v>100</v>
      </c>
      <c r="E37">
        <v>5966591</v>
      </c>
      <c r="F37">
        <v>17889897</v>
      </c>
      <c r="G37">
        <v>7573596</v>
      </c>
      <c r="H37">
        <v>12128963</v>
      </c>
      <c r="I37">
        <v>9249717</v>
      </c>
      <c r="J37">
        <f t="shared" si="0"/>
        <v>10561752.800000001</v>
      </c>
      <c r="K37">
        <f t="shared" si="1"/>
        <v>2096710.235070941</v>
      </c>
    </row>
    <row r="38" spans="1:11" x14ac:dyDescent="0.25">
      <c r="A38" t="s">
        <v>42</v>
      </c>
      <c r="E38">
        <v>1386480</v>
      </c>
      <c r="F38">
        <v>2218634</v>
      </c>
      <c r="G38">
        <v>777910</v>
      </c>
      <c r="H38">
        <v>1845534</v>
      </c>
      <c r="I38">
        <v>1196078</v>
      </c>
      <c r="J38">
        <f t="shared" si="0"/>
        <v>1484927.2</v>
      </c>
      <c r="K38">
        <f t="shared" si="1"/>
        <v>251133.62630249266</v>
      </c>
    </row>
    <row r="39" spans="1:11" x14ac:dyDescent="0.25">
      <c r="A39" t="s">
        <v>15</v>
      </c>
      <c r="B39" t="s">
        <v>139</v>
      </c>
      <c r="E39">
        <v>190628199</v>
      </c>
      <c r="F39">
        <v>55706598</v>
      </c>
      <c r="G39">
        <v>191611898</v>
      </c>
      <c r="H39">
        <v>216128696</v>
      </c>
      <c r="I39">
        <v>52377953</v>
      </c>
      <c r="J39">
        <f t="shared" si="0"/>
        <v>141290668.80000001</v>
      </c>
      <c r="K39">
        <f t="shared" si="1"/>
        <v>35914657.533696294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6371739</v>
      </c>
      <c r="F40">
        <v>8699633</v>
      </c>
      <c r="G40">
        <v>5433834</v>
      </c>
      <c r="H40">
        <v>6424097</v>
      </c>
      <c r="I40">
        <v>5615057</v>
      </c>
      <c r="J40">
        <f t="shared" si="0"/>
        <v>6508872</v>
      </c>
      <c r="K40">
        <f t="shared" si="1"/>
        <v>582238.69568691496</v>
      </c>
    </row>
    <row r="41" spans="1:11" x14ac:dyDescent="0.25">
      <c r="A41" t="s">
        <v>65</v>
      </c>
      <c r="B41" t="s">
        <v>144</v>
      </c>
      <c r="E41">
        <v>2083965</v>
      </c>
      <c r="F41">
        <v>2334028</v>
      </c>
      <c r="G41">
        <v>1970790</v>
      </c>
      <c r="H41">
        <v>1727569</v>
      </c>
      <c r="I41">
        <v>1376128</v>
      </c>
      <c r="J41">
        <f t="shared" si="0"/>
        <v>1898496</v>
      </c>
      <c r="K41">
        <f t="shared" si="1"/>
        <v>163002.708899883</v>
      </c>
    </row>
    <row r="42" spans="1:11" x14ac:dyDescent="0.25">
      <c r="A42" t="s">
        <v>13</v>
      </c>
      <c r="B42" t="s">
        <v>145</v>
      </c>
      <c r="E42">
        <v>137781</v>
      </c>
      <c r="F42">
        <v>125217</v>
      </c>
      <c r="G42">
        <v>136353</v>
      </c>
      <c r="H42">
        <v>118727</v>
      </c>
      <c r="I42">
        <v>114189</v>
      </c>
      <c r="J42">
        <f t="shared" si="0"/>
        <v>126453.4</v>
      </c>
      <c r="K42">
        <f t="shared" si="1"/>
        <v>4679.5194796047172</v>
      </c>
    </row>
    <row r="43" spans="1:11" x14ac:dyDescent="0.25">
      <c r="A43" t="s">
        <v>142</v>
      </c>
      <c r="B43" t="s">
        <v>142</v>
      </c>
      <c r="C43" t="s">
        <v>143</v>
      </c>
      <c r="E43">
        <v>99153</v>
      </c>
      <c r="F43">
        <v>102888</v>
      </c>
      <c r="G43">
        <v>102909</v>
      </c>
      <c r="H43">
        <v>95787</v>
      </c>
      <c r="I43">
        <v>91471</v>
      </c>
      <c r="J43">
        <f t="shared" si="0"/>
        <v>98441.600000000006</v>
      </c>
      <c r="K43">
        <f t="shared" si="1"/>
        <v>2189.4107791823808</v>
      </c>
    </row>
    <row r="44" spans="1:11" x14ac:dyDescent="0.25">
      <c r="A44" t="s">
        <v>12</v>
      </c>
      <c r="B44" t="s">
        <v>146</v>
      </c>
      <c r="E44">
        <v>110842</v>
      </c>
      <c r="F44">
        <v>89237</v>
      </c>
      <c r="G44">
        <v>79501</v>
      </c>
      <c r="H44">
        <v>70599</v>
      </c>
      <c r="I44">
        <v>98367</v>
      </c>
      <c r="J44">
        <f t="shared" si="0"/>
        <v>89709.2</v>
      </c>
      <c r="K44">
        <f t="shared" si="1"/>
        <v>7039.8252847638305</v>
      </c>
    </row>
    <row r="45" spans="1:11" x14ac:dyDescent="0.25">
      <c r="A45" t="s">
        <v>58</v>
      </c>
      <c r="B45" t="s">
        <v>147</v>
      </c>
      <c r="C45" t="s">
        <v>136</v>
      </c>
      <c r="E45">
        <v>733592</v>
      </c>
      <c r="F45">
        <v>656974</v>
      </c>
      <c r="G45">
        <v>1820382</v>
      </c>
      <c r="H45">
        <v>856756</v>
      </c>
      <c r="I45">
        <v>1142036</v>
      </c>
      <c r="J45">
        <f t="shared" si="0"/>
        <v>1041948</v>
      </c>
      <c r="K45">
        <f t="shared" si="1"/>
        <v>211371.8974196901</v>
      </c>
    </row>
    <row r="46" spans="1:11" x14ac:dyDescent="0.25">
      <c r="A46" t="s">
        <v>38</v>
      </c>
      <c r="B46" t="s">
        <v>148</v>
      </c>
      <c r="E46">
        <v>131829639</v>
      </c>
      <c r="F46">
        <v>144892231</v>
      </c>
      <c r="G46">
        <v>120423654</v>
      </c>
      <c r="H46">
        <v>124981104</v>
      </c>
      <c r="I46">
        <v>135418063</v>
      </c>
      <c r="J46">
        <f t="shared" si="0"/>
        <v>131508938.2</v>
      </c>
      <c r="K46">
        <f t="shared" si="1"/>
        <v>4242598.1250472376</v>
      </c>
    </row>
    <row r="47" spans="1:11" x14ac:dyDescent="0.25">
      <c r="A47" t="s">
        <v>45</v>
      </c>
      <c r="B47" t="s">
        <v>149</v>
      </c>
      <c r="E47">
        <v>111397</v>
      </c>
      <c r="F47">
        <v>250860</v>
      </c>
      <c r="G47">
        <v>71213</v>
      </c>
      <c r="H47">
        <v>208090</v>
      </c>
      <c r="I47">
        <v>146431</v>
      </c>
      <c r="J47">
        <f t="shared" si="0"/>
        <v>157598.20000000001</v>
      </c>
      <c r="K47">
        <f t="shared" si="1"/>
        <v>32379.658138096514</v>
      </c>
    </row>
    <row r="48" spans="1:11" x14ac:dyDescent="0.25">
      <c r="A48" t="s">
        <v>74</v>
      </c>
      <c r="B48" t="s">
        <v>149</v>
      </c>
      <c r="J48" t="e">
        <f t="shared" si="0"/>
        <v>#DIV/0!</v>
      </c>
      <c r="K48" t="e">
        <f t="shared" si="1"/>
        <v>#DIV/0!</v>
      </c>
    </row>
    <row r="49" spans="1:11" x14ac:dyDescent="0.25">
      <c r="A49" t="s">
        <v>62</v>
      </c>
      <c r="B49" t="s">
        <v>150</v>
      </c>
      <c r="E49">
        <v>85245330</v>
      </c>
      <c r="F49">
        <v>92074890</v>
      </c>
      <c r="G49">
        <v>86736050</v>
      </c>
      <c r="H49">
        <v>88359475</v>
      </c>
      <c r="I49">
        <v>82570276</v>
      </c>
      <c r="J49">
        <f t="shared" si="0"/>
        <v>86997204.200000003</v>
      </c>
      <c r="K49">
        <f t="shared" si="1"/>
        <v>1587035.4884628886</v>
      </c>
    </row>
    <row r="50" spans="1:11" x14ac:dyDescent="0.25">
      <c r="A50" t="s">
        <v>51</v>
      </c>
      <c r="B50" t="s">
        <v>151</v>
      </c>
      <c r="C50" t="s">
        <v>152</v>
      </c>
      <c r="E50">
        <v>11342555</v>
      </c>
      <c r="F50">
        <v>26085077</v>
      </c>
      <c r="G50">
        <v>12101611</v>
      </c>
      <c r="H50">
        <v>17489714</v>
      </c>
      <c r="I50">
        <v>17350044</v>
      </c>
      <c r="J50">
        <f t="shared" si="0"/>
        <v>16873800.199999999</v>
      </c>
      <c r="K50">
        <f t="shared" si="1"/>
        <v>2634599.0347243235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3531011</v>
      </c>
      <c r="F51">
        <v>4579442</v>
      </c>
      <c r="G51">
        <v>3748777</v>
      </c>
      <c r="H51">
        <v>2740153</v>
      </c>
      <c r="I51">
        <v>35766366</v>
      </c>
      <c r="J51">
        <f t="shared" si="0"/>
        <v>10073149.800000001</v>
      </c>
      <c r="K51">
        <f t="shared" si="1"/>
        <v>6429977.8287035283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1130211</v>
      </c>
      <c r="F53">
        <v>1820094</v>
      </c>
      <c r="G53">
        <v>1147711</v>
      </c>
      <c r="H53">
        <v>1352258</v>
      </c>
      <c r="I53">
        <v>1618984</v>
      </c>
      <c r="J53">
        <f t="shared" si="0"/>
        <v>1413851.6</v>
      </c>
      <c r="K53">
        <f t="shared" si="1"/>
        <v>134571.31373089866</v>
      </c>
    </row>
    <row r="54" spans="1:11" x14ac:dyDescent="0.25">
      <c r="A54" t="s">
        <v>178</v>
      </c>
      <c r="B54" t="s">
        <v>156</v>
      </c>
      <c r="E54">
        <v>31372089</v>
      </c>
      <c r="F54">
        <v>32498029</v>
      </c>
      <c r="G54">
        <v>30048988</v>
      </c>
      <c r="H54">
        <v>32837666</v>
      </c>
      <c r="I54">
        <v>29309726</v>
      </c>
      <c r="J54">
        <f t="shared" si="0"/>
        <v>31213299.600000001</v>
      </c>
      <c r="K54">
        <f t="shared" si="1"/>
        <v>681671.61664313113</v>
      </c>
    </row>
    <row r="55" spans="1:11" x14ac:dyDescent="0.25">
      <c r="A55" t="s">
        <v>14</v>
      </c>
      <c r="B55" t="s">
        <v>157</v>
      </c>
      <c r="C55" t="s">
        <v>158</v>
      </c>
      <c r="E55">
        <v>34303364</v>
      </c>
      <c r="F55">
        <v>45259698</v>
      </c>
      <c r="G55">
        <v>35911854</v>
      </c>
      <c r="H55">
        <v>37865987</v>
      </c>
      <c r="I55">
        <v>41661505</v>
      </c>
      <c r="J55">
        <f t="shared" si="0"/>
        <v>39000481.600000001</v>
      </c>
      <c r="K55">
        <f t="shared" si="1"/>
        <v>1989327.1183306805</v>
      </c>
    </row>
    <row r="56" spans="1:11" x14ac:dyDescent="0.25">
      <c r="A56" t="s">
        <v>21</v>
      </c>
      <c r="B56" t="s">
        <v>160</v>
      </c>
      <c r="C56" t="s">
        <v>159</v>
      </c>
      <c r="E56">
        <v>24653566</v>
      </c>
      <c r="F56">
        <v>42487107</v>
      </c>
      <c r="G56">
        <v>24612398</v>
      </c>
      <c r="H56">
        <v>33612468</v>
      </c>
      <c r="I56">
        <v>24574597</v>
      </c>
      <c r="J56">
        <f t="shared" si="0"/>
        <v>29988027.199999999</v>
      </c>
      <c r="K56">
        <f t="shared" si="1"/>
        <v>3577867.0956307403</v>
      </c>
    </row>
    <row r="57" spans="1:11" x14ac:dyDescent="0.25">
      <c r="A57" t="s">
        <v>4</v>
      </c>
      <c r="B57" t="s">
        <v>160</v>
      </c>
      <c r="C57" t="s">
        <v>159</v>
      </c>
      <c r="E57">
        <v>7402922</v>
      </c>
      <c r="F57">
        <v>7817277</v>
      </c>
      <c r="G57">
        <v>7156255</v>
      </c>
      <c r="H57">
        <v>7399409</v>
      </c>
      <c r="I57">
        <v>6892838</v>
      </c>
      <c r="J57">
        <f t="shared" si="0"/>
        <v>7333740.2000000002</v>
      </c>
      <c r="K57">
        <f t="shared" si="1"/>
        <v>153101.61590963043</v>
      </c>
    </row>
    <row r="58" spans="1:11" x14ac:dyDescent="0.25">
      <c r="A58" t="s">
        <v>9</v>
      </c>
      <c r="B58" t="s">
        <v>160</v>
      </c>
      <c r="C58" t="s">
        <v>159</v>
      </c>
      <c r="E58">
        <v>10189167</v>
      </c>
      <c r="F58">
        <v>14843520</v>
      </c>
      <c r="G58">
        <v>11364898</v>
      </c>
      <c r="H58">
        <v>10273666</v>
      </c>
      <c r="I58">
        <v>10808345</v>
      </c>
      <c r="J58">
        <f t="shared" si="0"/>
        <v>11495919.199999999</v>
      </c>
      <c r="K58">
        <f t="shared" si="1"/>
        <v>863071.84372538619</v>
      </c>
    </row>
    <row r="59" spans="1:11" x14ac:dyDescent="0.25">
      <c r="A59" t="s">
        <v>10</v>
      </c>
      <c r="B59" t="s">
        <v>161</v>
      </c>
      <c r="C59" t="s">
        <v>174</v>
      </c>
      <c r="E59">
        <v>2977072</v>
      </c>
      <c r="F59">
        <v>2516600</v>
      </c>
      <c r="G59">
        <v>99982</v>
      </c>
      <c r="H59">
        <v>2188888</v>
      </c>
      <c r="I59">
        <v>2594663</v>
      </c>
      <c r="J59">
        <f t="shared" si="0"/>
        <v>2075441</v>
      </c>
      <c r="K59">
        <f t="shared" si="1"/>
        <v>509532.12318832258</v>
      </c>
    </row>
    <row r="60" spans="1:11" x14ac:dyDescent="0.25">
      <c r="A60" t="s">
        <v>91</v>
      </c>
      <c r="B60" t="s">
        <v>162</v>
      </c>
      <c r="C60" s="5" t="s">
        <v>171</v>
      </c>
      <c r="E60">
        <v>7959308</v>
      </c>
      <c r="F60">
        <v>9076041</v>
      </c>
      <c r="G60">
        <v>6885737</v>
      </c>
      <c r="H60">
        <v>8746590</v>
      </c>
      <c r="I60">
        <v>7713999</v>
      </c>
      <c r="J60">
        <f t="shared" si="0"/>
        <v>8076335</v>
      </c>
      <c r="K60">
        <f t="shared" si="1"/>
        <v>388018.05014006759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37687739</v>
      </c>
      <c r="F62">
        <v>52441660</v>
      </c>
      <c r="G62">
        <v>29148340</v>
      </c>
      <c r="H62">
        <v>39476551</v>
      </c>
      <c r="I62">
        <v>22861424</v>
      </c>
      <c r="J62">
        <f t="shared" si="0"/>
        <v>36323142.799999997</v>
      </c>
      <c r="K62">
        <f t="shared" si="1"/>
        <v>5021495.6490110541</v>
      </c>
    </row>
    <row r="63" spans="1:11" x14ac:dyDescent="0.25">
      <c r="A63" t="s">
        <v>25</v>
      </c>
      <c r="B63" t="s">
        <v>164</v>
      </c>
      <c r="C63" t="s">
        <v>173</v>
      </c>
      <c r="E63">
        <v>5042793</v>
      </c>
      <c r="F63">
        <v>8397151</v>
      </c>
      <c r="G63">
        <v>2360697</v>
      </c>
      <c r="H63">
        <v>5031045</v>
      </c>
      <c r="I63">
        <v>2572732</v>
      </c>
      <c r="J63">
        <f t="shared" si="0"/>
        <v>4680883.5999999996</v>
      </c>
      <c r="K63">
        <f t="shared" si="1"/>
        <v>1092973.0974631351</v>
      </c>
    </row>
    <row r="64" spans="1:11" x14ac:dyDescent="0.25">
      <c r="A64" t="s">
        <v>63</v>
      </c>
      <c r="B64" t="s">
        <v>165</v>
      </c>
      <c r="E64">
        <v>9893251</v>
      </c>
      <c r="F64">
        <v>12286811</v>
      </c>
      <c r="G64">
        <v>13909450</v>
      </c>
      <c r="H64">
        <v>11043028</v>
      </c>
      <c r="I64">
        <v>13376330</v>
      </c>
      <c r="J64">
        <f t="shared" si="0"/>
        <v>12101774</v>
      </c>
      <c r="K64">
        <f t="shared" si="1"/>
        <v>739085.28410211229</v>
      </c>
    </row>
    <row r="65" spans="1:11" x14ac:dyDescent="0.25">
      <c r="A65" t="s">
        <v>110</v>
      </c>
      <c r="B65" t="s">
        <v>166</v>
      </c>
      <c r="E65">
        <v>204254026</v>
      </c>
      <c r="F65">
        <v>250865432</v>
      </c>
      <c r="G65">
        <v>352335849</v>
      </c>
      <c r="H65">
        <v>193280565</v>
      </c>
      <c r="I65">
        <v>136278121</v>
      </c>
      <c r="J65">
        <f t="shared" si="0"/>
        <v>227402798.59999999</v>
      </c>
      <c r="K65">
        <f t="shared" si="1"/>
        <v>36168122.438658029</v>
      </c>
    </row>
    <row r="66" spans="1:11" x14ac:dyDescent="0.25">
      <c r="A66" t="s">
        <v>27</v>
      </c>
      <c r="B66" t="s">
        <v>139</v>
      </c>
      <c r="E66">
        <v>127212266</v>
      </c>
      <c r="F66">
        <v>136360653</v>
      </c>
      <c r="G66">
        <v>118717454</v>
      </c>
      <c r="H66">
        <v>125819123</v>
      </c>
      <c r="I66">
        <v>122959965</v>
      </c>
      <c r="J66">
        <f t="shared" si="0"/>
        <v>126213892.2</v>
      </c>
      <c r="K66">
        <f t="shared" si="1"/>
        <v>2923131.6734585427</v>
      </c>
    </row>
    <row r="67" spans="1:11" x14ac:dyDescent="0.25">
      <c r="A67" t="s">
        <v>92</v>
      </c>
      <c r="B67" t="s">
        <v>167</v>
      </c>
      <c r="E67">
        <v>295275899</v>
      </c>
      <c r="F67">
        <v>299278377</v>
      </c>
      <c r="G67">
        <v>301928838</v>
      </c>
      <c r="H67">
        <v>271126724</v>
      </c>
      <c r="I67">
        <v>281839133</v>
      </c>
      <c r="J67">
        <f t="shared" si="0"/>
        <v>289889794.19999999</v>
      </c>
      <c r="K67">
        <f t="shared" si="1"/>
        <v>5826491.8116078675</v>
      </c>
    </row>
    <row r="68" spans="1:11" x14ac:dyDescent="0.25">
      <c r="A68" t="s">
        <v>22</v>
      </c>
      <c r="B68" t="s">
        <v>168</v>
      </c>
      <c r="E68">
        <v>118054234</v>
      </c>
      <c r="F68">
        <v>128379328</v>
      </c>
      <c r="G68">
        <v>125716226</v>
      </c>
      <c r="H68">
        <v>113589789</v>
      </c>
      <c r="I68">
        <v>131187225</v>
      </c>
      <c r="J68">
        <f t="shared" ref="J68:J71" si="2">AVERAGE(E68:I68)</f>
        <v>123385360.40000001</v>
      </c>
      <c r="K68">
        <f t="shared" ref="K68:K71" si="3">STDEV(E68:I68)/SQRT(5)</f>
        <v>3283411.8369245213</v>
      </c>
    </row>
    <row r="69" spans="1:11" x14ac:dyDescent="0.25">
      <c r="A69" t="s">
        <v>33</v>
      </c>
      <c r="B69" t="s">
        <v>169</v>
      </c>
      <c r="E69">
        <v>429399</v>
      </c>
      <c r="F69">
        <v>760766</v>
      </c>
      <c r="G69">
        <v>667442</v>
      </c>
      <c r="H69">
        <v>654487</v>
      </c>
      <c r="I69">
        <v>792509</v>
      </c>
      <c r="J69">
        <f t="shared" si="2"/>
        <v>660920.6</v>
      </c>
      <c r="K69">
        <f t="shared" si="3"/>
        <v>63628.131376459562</v>
      </c>
    </row>
    <row r="70" spans="1:11" x14ac:dyDescent="0.25">
      <c r="A70" t="s">
        <v>35</v>
      </c>
      <c r="B70" t="s">
        <v>169</v>
      </c>
      <c r="E70">
        <v>3131367</v>
      </c>
      <c r="F70">
        <v>3870130</v>
      </c>
      <c r="G70">
        <v>3080102</v>
      </c>
      <c r="H70">
        <v>3630513</v>
      </c>
      <c r="I70">
        <v>3974060</v>
      </c>
      <c r="J70">
        <f t="shared" si="2"/>
        <v>3537234.4</v>
      </c>
      <c r="K70">
        <f t="shared" si="3"/>
        <v>184937.20015794592</v>
      </c>
    </row>
    <row r="71" spans="1:11" x14ac:dyDescent="0.25">
      <c r="A71" t="s">
        <v>95</v>
      </c>
      <c r="B71" t="s">
        <v>170</v>
      </c>
      <c r="E71">
        <v>832977</v>
      </c>
      <c r="F71">
        <v>2175177</v>
      </c>
      <c r="G71">
        <v>1162970</v>
      </c>
      <c r="H71">
        <v>2013309</v>
      </c>
      <c r="I71">
        <v>1908624</v>
      </c>
      <c r="J71">
        <f t="shared" si="2"/>
        <v>1618611.4</v>
      </c>
      <c r="K71">
        <f t="shared" si="3"/>
        <v>262153.51099739241</v>
      </c>
    </row>
    <row r="72" spans="1:11" x14ac:dyDescent="0.25">
      <c r="A72" t="s">
        <v>1</v>
      </c>
    </row>
    <row r="73" spans="1:11" x14ac:dyDescent="0.25">
      <c r="A73" t="s">
        <v>7</v>
      </c>
      <c r="E73">
        <v>178175407</v>
      </c>
      <c r="F73">
        <v>139589405</v>
      </c>
      <c r="G73">
        <v>152653553</v>
      </c>
      <c r="H73">
        <v>133700903</v>
      </c>
      <c r="I73">
        <v>159535370</v>
      </c>
      <c r="J73">
        <f>AVERAGE(E73:I73)</f>
        <v>152730927.59999999</v>
      </c>
      <c r="K73">
        <f>STDEV(E73:I73)/SQRT(5)</f>
        <v>7837631.682031096</v>
      </c>
    </row>
    <row r="74" spans="1:11" x14ac:dyDescent="0.25">
      <c r="A74" t="s">
        <v>105</v>
      </c>
    </row>
    <row r="75" spans="1:11" x14ac:dyDescent="0.25">
      <c r="A75" t="s">
        <v>16</v>
      </c>
      <c r="E75">
        <v>3673414</v>
      </c>
      <c r="F75">
        <v>2913435</v>
      </c>
      <c r="G75">
        <v>2879945</v>
      </c>
      <c r="H75">
        <v>3405364</v>
      </c>
      <c r="I75">
        <v>3028391</v>
      </c>
      <c r="J75">
        <f>AVERAGE(E75:I75)</f>
        <v>3180109.8</v>
      </c>
      <c r="K75">
        <f>STDEV(E75:I75)/SQRT(5)</f>
        <v>154648.21996111044</v>
      </c>
    </row>
    <row r="76" spans="1:11" x14ac:dyDescent="0.25">
      <c r="A76" t="s">
        <v>17</v>
      </c>
      <c r="E76">
        <v>10243854</v>
      </c>
      <c r="F76">
        <v>10273877</v>
      </c>
      <c r="G76">
        <v>10341356</v>
      </c>
      <c r="H76">
        <v>12737577</v>
      </c>
      <c r="I76">
        <v>10283788</v>
      </c>
      <c r="J76">
        <f>AVERAGE(E76:I76)</f>
        <v>10776090.4</v>
      </c>
      <c r="K76">
        <f>STDEV(E76:I76)/SQRT(5)</f>
        <v>490626.09073474677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53569705</v>
      </c>
      <c r="F78">
        <v>54209080</v>
      </c>
      <c r="G78">
        <v>59922962</v>
      </c>
      <c r="H78">
        <v>50386746</v>
      </c>
      <c r="I78">
        <v>60371939</v>
      </c>
      <c r="J78">
        <f t="shared" ref="J78:J89" si="4">AVERAGE(E78:I78)</f>
        <v>55692086.399999999</v>
      </c>
      <c r="K78">
        <f t="shared" ref="K78:K89" si="5">STDEV(E78:I78)/SQRT(5)</f>
        <v>1931990.8934798473</v>
      </c>
    </row>
    <row r="79" spans="1:11" x14ac:dyDescent="0.25">
      <c r="A79" t="s">
        <v>24</v>
      </c>
      <c r="E79">
        <v>3379727</v>
      </c>
      <c r="F79">
        <v>3385917</v>
      </c>
      <c r="G79">
        <v>3707926</v>
      </c>
      <c r="H79">
        <v>3153392</v>
      </c>
      <c r="I79">
        <v>3784273</v>
      </c>
      <c r="J79">
        <f t="shared" si="4"/>
        <v>3482247</v>
      </c>
      <c r="K79">
        <f t="shared" si="5"/>
        <v>116208.03458496318</v>
      </c>
    </row>
    <row r="80" spans="1:11" x14ac:dyDescent="0.25">
      <c r="A80" t="s">
        <v>26</v>
      </c>
      <c r="E80">
        <v>77565</v>
      </c>
      <c r="F80">
        <v>75878</v>
      </c>
      <c r="G80">
        <v>82185</v>
      </c>
      <c r="H80">
        <v>76766</v>
      </c>
      <c r="I80">
        <v>81267</v>
      </c>
      <c r="J80">
        <f t="shared" si="4"/>
        <v>78732.2</v>
      </c>
      <c r="K80">
        <f t="shared" si="5"/>
        <v>1259.4005478798235</v>
      </c>
    </row>
    <row r="81" spans="1:11" x14ac:dyDescent="0.25">
      <c r="A81" t="s">
        <v>29</v>
      </c>
      <c r="E81">
        <v>88862</v>
      </c>
      <c r="F81">
        <v>81573</v>
      </c>
      <c r="G81">
        <v>96916</v>
      </c>
      <c r="H81">
        <v>89185</v>
      </c>
      <c r="I81">
        <v>84878</v>
      </c>
      <c r="J81">
        <f t="shared" si="4"/>
        <v>88282.8</v>
      </c>
      <c r="K81">
        <f t="shared" si="5"/>
        <v>2571.9220322552546</v>
      </c>
    </row>
    <row r="82" spans="1:11" x14ac:dyDescent="0.25">
      <c r="A82" t="s">
        <v>107</v>
      </c>
      <c r="E82">
        <v>108272</v>
      </c>
      <c r="F82">
        <v>112839</v>
      </c>
      <c r="G82">
        <v>99371</v>
      </c>
      <c r="H82">
        <v>102357</v>
      </c>
      <c r="I82">
        <v>119277</v>
      </c>
      <c r="J82">
        <f t="shared" si="4"/>
        <v>108423.2</v>
      </c>
      <c r="K82">
        <f t="shared" si="5"/>
        <v>3578.185523418259</v>
      </c>
    </row>
    <row r="83" spans="1:11" x14ac:dyDescent="0.25">
      <c r="A83" t="s">
        <v>2</v>
      </c>
      <c r="E83">
        <v>467366</v>
      </c>
      <c r="F83">
        <v>419828</v>
      </c>
      <c r="G83">
        <v>399489</v>
      </c>
      <c r="H83">
        <v>354872</v>
      </c>
      <c r="I83">
        <v>388291</v>
      </c>
      <c r="J83">
        <f t="shared" si="4"/>
        <v>405969.2</v>
      </c>
      <c r="K83">
        <f t="shared" si="5"/>
        <v>18610.573584390138</v>
      </c>
    </row>
    <row r="84" spans="1:11" x14ac:dyDescent="0.25">
      <c r="A84" t="s">
        <v>30</v>
      </c>
      <c r="E84">
        <v>245306</v>
      </c>
      <c r="F84">
        <v>201388</v>
      </c>
      <c r="G84">
        <v>256774</v>
      </c>
      <c r="H84">
        <v>196669</v>
      </c>
      <c r="I84">
        <v>207772</v>
      </c>
      <c r="J84">
        <f t="shared" si="4"/>
        <v>221581.8</v>
      </c>
      <c r="K84">
        <f t="shared" si="5"/>
        <v>12289.174798984648</v>
      </c>
    </row>
    <row r="85" spans="1:11" x14ac:dyDescent="0.25">
      <c r="A85" t="s">
        <v>31</v>
      </c>
      <c r="E85">
        <v>57837</v>
      </c>
      <c r="F85">
        <v>69012</v>
      </c>
      <c r="G85">
        <v>58123</v>
      </c>
      <c r="H85">
        <v>70840</v>
      </c>
      <c r="I85">
        <v>69464</v>
      </c>
      <c r="J85">
        <f t="shared" si="4"/>
        <v>65055.199999999997</v>
      </c>
      <c r="K85">
        <f t="shared" si="5"/>
        <v>2904.4405898554714</v>
      </c>
    </row>
    <row r="86" spans="1:11" x14ac:dyDescent="0.25">
      <c r="A86" t="s">
        <v>32</v>
      </c>
      <c r="E86">
        <v>51846</v>
      </c>
      <c r="F86">
        <v>73807</v>
      </c>
      <c r="G86">
        <v>59575</v>
      </c>
      <c r="H86">
        <v>53654</v>
      </c>
      <c r="I86">
        <v>46577</v>
      </c>
      <c r="J86">
        <f t="shared" si="4"/>
        <v>57091.8</v>
      </c>
      <c r="K86">
        <f t="shared" si="5"/>
        <v>4666.165978616702</v>
      </c>
    </row>
    <row r="87" spans="1:11" x14ac:dyDescent="0.25">
      <c r="A87" t="s">
        <v>36</v>
      </c>
      <c r="E87">
        <v>5826883</v>
      </c>
      <c r="F87">
        <v>6047095</v>
      </c>
      <c r="G87">
        <v>4837184</v>
      </c>
      <c r="H87">
        <v>5220531</v>
      </c>
      <c r="I87">
        <v>4822511</v>
      </c>
      <c r="J87">
        <f t="shared" si="4"/>
        <v>5350840.8</v>
      </c>
      <c r="K87">
        <f t="shared" si="5"/>
        <v>252125.20866910549</v>
      </c>
    </row>
    <row r="88" spans="1:11" x14ac:dyDescent="0.25">
      <c r="A88" t="s">
        <v>37</v>
      </c>
      <c r="E88">
        <v>1276581</v>
      </c>
      <c r="F88">
        <v>1316021</v>
      </c>
      <c r="G88">
        <v>1188711</v>
      </c>
      <c r="H88">
        <v>1321341</v>
      </c>
      <c r="I88">
        <v>1306451</v>
      </c>
      <c r="J88">
        <f t="shared" si="4"/>
        <v>1281821</v>
      </c>
      <c r="K88">
        <f t="shared" si="5"/>
        <v>24530.630852059225</v>
      </c>
    </row>
    <row r="89" spans="1:11" x14ac:dyDescent="0.25">
      <c r="A89" t="s">
        <v>39</v>
      </c>
      <c r="E89">
        <v>758991</v>
      </c>
      <c r="F89">
        <v>700182</v>
      </c>
      <c r="G89">
        <v>688273</v>
      </c>
      <c r="H89">
        <v>737983</v>
      </c>
      <c r="I89">
        <v>647637</v>
      </c>
      <c r="J89">
        <f t="shared" si="4"/>
        <v>706613.2</v>
      </c>
      <c r="K89">
        <f t="shared" si="5"/>
        <v>19472.305616952501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2011670</v>
      </c>
      <c r="F91">
        <v>2380680</v>
      </c>
      <c r="G91">
        <v>2071454</v>
      </c>
      <c r="H91">
        <v>1777459</v>
      </c>
      <c r="I91">
        <v>1424857</v>
      </c>
      <c r="J91">
        <f>AVERAGE(E91:I91)</f>
        <v>1933224</v>
      </c>
      <c r="K91">
        <f>STDEV(E91:I91)/SQRT(5)</f>
        <v>159401.68155731607</v>
      </c>
    </row>
    <row r="92" spans="1:11" x14ac:dyDescent="0.25">
      <c r="A92" t="s">
        <v>46</v>
      </c>
      <c r="E92">
        <v>266944</v>
      </c>
      <c r="F92">
        <v>407125</v>
      </c>
      <c r="G92">
        <v>368030</v>
      </c>
      <c r="H92">
        <v>659040</v>
      </c>
      <c r="I92">
        <v>420024</v>
      </c>
      <c r="J92">
        <f>AVERAGE(E92:I92)</f>
        <v>424232.6</v>
      </c>
      <c r="K92">
        <f>STDEV(E92:I92)/SQRT(5)</f>
        <v>64553.595300029556</v>
      </c>
    </row>
    <row r="93" spans="1:11" x14ac:dyDescent="0.25">
      <c r="A93" t="s">
        <v>108</v>
      </c>
      <c r="E93">
        <v>772920</v>
      </c>
      <c r="F93">
        <v>632857</v>
      </c>
      <c r="G93">
        <v>717671</v>
      </c>
      <c r="H93">
        <v>704851</v>
      </c>
      <c r="I93">
        <v>441136</v>
      </c>
      <c r="J93">
        <f>AVERAGE(E93:I93)</f>
        <v>653887</v>
      </c>
      <c r="K93">
        <f>STDEV(E93:I93)/SQRT(5)</f>
        <v>57680.079725152944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505398</v>
      </c>
      <c r="F95">
        <v>495900</v>
      </c>
      <c r="G95">
        <v>378237</v>
      </c>
      <c r="H95">
        <v>567267</v>
      </c>
      <c r="I95">
        <v>457827</v>
      </c>
      <c r="J95">
        <f>AVERAGE(E95:I95)</f>
        <v>480925.8</v>
      </c>
      <c r="K95">
        <f>STDEV(E95:I95)/SQRT(5)</f>
        <v>31109.855562827714</v>
      </c>
    </row>
    <row r="96" spans="1:11" x14ac:dyDescent="0.25">
      <c r="A96" t="s">
        <v>52</v>
      </c>
      <c r="E96">
        <v>1561009</v>
      </c>
      <c r="F96">
        <v>1804008</v>
      </c>
      <c r="G96">
        <v>1081613</v>
      </c>
      <c r="I96">
        <v>1222538</v>
      </c>
      <c r="J96">
        <f>AVERAGE(E96:I96)</f>
        <v>1417292</v>
      </c>
      <c r="K96">
        <f>STDEV(E96:I96)/SQRT(5)</f>
        <v>146244.85228592949</v>
      </c>
    </row>
    <row r="97" spans="1:11" x14ac:dyDescent="0.25">
      <c r="A97" t="s">
        <v>53</v>
      </c>
      <c r="E97">
        <v>4368089</v>
      </c>
      <c r="F97">
        <v>5974272</v>
      </c>
      <c r="G97">
        <v>4356697</v>
      </c>
      <c r="H97">
        <v>4124844</v>
      </c>
      <c r="I97">
        <v>5011669</v>
      </c>
      <c r="J97">
        <f>AVERAGE(E97:I97)</f>
        <v>4767114.2</v>
      </c>
      <c r="K97">
        <f>STDEV(E97:I97)/SQRT(5)</f>
        <v>335947.27282735874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427850</v>
      </c>
      <c r="F99">
        <v>543102</v>
      </c>
      <c r="G99">
        <v>512738</v>
      </c>
      <c r="H99">
        <v>485246</v>
      </c>
      <c r="I99">
        <v>467367</v>
      </c>
      <c r="J99">
        <f>AVERAGE(E99:I99)</f>
        <v>487260.6</v>
      </c>
      <c r="K99">
        <f>STDEV(E99:I99)/SQRT(5)</f>
        <v>19617.330592106562</v>
      </c>
    </row>
    <row r="100" spans="1:11" x14ac:dyDescent="0.25">
      <c r="A100" t="s">
        <v>179</v>
      </c>
      <c r="E100">
        <v>201223</v>
      </c>
      <c r="F100">
        <v>189828</v>
      </c>
      <c r="G100">
        <v>195745</v>
      </c>
      <c r="H100">
        <v>201289</v>
      </c>
      <c r="I100">
        <v>199288</v>
      </c>
      <c r="J100">
        <f>AVERAGE(E100:I100)</f>
        <v>197474.6</v>
      </c>
      <c r="K100">
        <f>STDEV(E100:I100)/SQRT(5)</f>
        <v>2160.4464492321949</v>
      </c>
    </row>
    <row r="101" spans="1:11" x14ac:dyDescent="0.25">
      <c r="A101" t="s">
        <v>180</v>
      </c>
      <c r="E101">
        <v>99283</v>
      </c>
      <c r="F101">
        <v>100273</v>
      </c>
      <c r="G101">
        <v>112888</v>
      </c>
      <c r="H101">
        <v>112745</v>
      </c>
      <c r="I101">
        <v>107066</v>
      </c>
      <c r="J101">
        <f>AVERAGE(E101:I101)</f>
        <v>106451</v>
      </c>
      <c r="K101">
        <f>STDEV(E101:I101)/SQRT(5)</f>
        <v>2923.8291502753709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115109</v>
      </c>
      <c r="F103">
        <v>162346</v>
      </c>
      <c r="G103">
        <v>135352</v>
      </c>
      <c r="H103">
        <v>128456</v>
      </c>
      <c r="I103">
        <v>85957</v>
      </c>
      <c r="J103">
        <f>AVERAGE(E103:I103)</f>
        <v>125444</v>
      </c>
      <c r="K103">
        <f>STDEV(E103:I103)/SQRT(5)</f>
        <v>12520.051130087289</v>
      </c>
    </row>
    <row r="104" spans="1:11" x14ac:dyDescent="0.25">
      <c r="A104" t="s">
        <v>59</v>
      </c>
      <c r="E104">
        <v>7892314</v>
      </c>
      <c r="F104">
        <v>5063681</v>
      </c>
      <c r="G104">
        <v>5181432</v>
      </c>
      <c r="H104">
        <v>5256332</v>
      </c>
      <c r="I104">
        <v>2765457</v>
      </c>
      <c r="J104">
        <f>AVERAGE(E104:I104)</f>
        <v>5231843.2</v>
      </c>
      <c r="K104">
        <f>STDEV(E104:I104)/SQRT(5)</f>
        <v>812175.63621186011</v>
      </c>
    </row>
    <row r="105" spans="1:11" x14ac:dyDescent="0.25">
      <c r="A105" t="s">
        <v>182</v>
      </c>
    </row>
    <row r="106" spans="1:11" x14ac:dyDescent="0.25">
      <c r="A106" t="s">
        <v>60</v>
      </c>
      <c r="E106">
        <v>156157</v>
      </c>
      <c r="F106">
        <v>180095</v>
      </c>
      <c r="G106">
        <v>147413</v>
      </c>
      <c r="H106">
        <v>134523</v>
      </c>
      <c r="I106">
        <v>117545</v>
      </c>
      <c r="J106">
        <f t="shared" ref="J106:J117" si="6">AVERAGE(E106:I106)</f>
        <v>147146.6</v>
      </c>
      <c r="K106">
        <f t="shared" ref="K106:K117" si="7">STDEV(E106:I106)/SQRT(5)</f>
        <v>10493.963358045416</v>
      </c>
    </row>
    <row r="107" spans="1:11" x14ac:dyDescent="0.25">
      <c r="A107" t="s">
        <v>61</v>
      </c>
      <c r="E107">
        <v>17265355</v>
      </c>
      <c r="F107">
        <v>15838834</v>
      </c>
      <c r="G107">
        <v>14595803</v>
      </c>
      <c r="H107">
        <v>15040124</v>
      </c>
      <c r="I107">
        <v>13902332</v>
      </c>
      <c r="J107">
        <f t="shared" si="6"/>
        <v>15328489.6</v>
      </c>
      <c r="K107">
        <f t="shared" si="7"/>
        <v>577313.12376600259</v>
      </c>
    </row>
    <row r="108" spans="1:11" x14ac:dyDescent="0.25">
      <c r="A108" t="s">
        <v>66</v>
      </c>
      <c r="E108">
        <v>38511</v>
      </c>
      <c r="F108">
        <v>33710</v>
      </c>
      <c r="G108">
        <v>23229</v>
      </c>
      <c r="H108">
        <v>26706</v>
      </c>
      <c r="I108">
        <v>32283</v>
      </c>
      <c r="J108">
        <f t="shared" si="6"/>
        <v>30887.8</v>
      </c>
      <c r="K108">
        <f t="shared" si="7"/>
        <v>2684.8579366513991</v>
      </c>
    </row>
    <row r="109" spans="1:11" x14ac:dyDescent="0.25">
      <c r="A109" t="s">
        <v>70</v>
      </c>
      <c r="E109">
        <v>110289</v>
      </c>
      <c r="F109">
        <v>106777</v>
      </c>
      <c r="G109">
        <v>122512</v>
      </c>
      <c r="H109">
        <v>106809</v>
      </c>
      <c r="I109">
        <v>102938</v>
      </c>
      <c r="J109">
        <f t="shared" si="6"/>
        <v>109865</v>
      </c>
      <c r="K109">
        <f t="shared" si="7"/>
        <v>3368.8617810768073</v>
      </c>
    </row>
    <row r="110" spans="1:11" x14ac:dyDescent="0.25">
      <c r="A110" t="s">
        <v>71</v>
      </c>
      <c r="E110">
        <v>488088</v>
      </c>
      <c r="F110">
        <v>465454</v>
      </c>
      <c r="G110">
        <v>598902</v>
      </c>
      <c r="H110">
        <v>506988</v>
      </c>
      <c r="I110">
        <v>518300</v>
      </c>
      <c r="J110">
        <f t="shared" si="6"/>
        <v>515546.4</v>
      </c>
      <c r="K110">
        <f t="shared" si="7"/>
        <v>22685.013602817166</v>
      </c>
    </row>
    <row r="111" spans="1:11" x14ac:dyDescent="0.25">
      <c r="A111" t="s">
        <v>72</v>
      </c>
      <c r="E111">
        <v>623847</v>
      </c>
      <c r="F111">
        <v>845445</v>
      </c>
      <c r="G111">
        <v>710290</v>
      </c>
      <c r="H111">
        <v>657066</v>
      </c>
      <c r="I111">
        <v>735485</v>
      </c>
      <c r="J111">
        <f t="shared" si="6"/>
        <v>714426.6</v>
      </c>
      <c r="K111">
        <f t="shared" si="7"/>
        <v>38158.413998225995</v>
      </c>
    </row>
    <row r="112" spans="1:11" x14ac:dyDescent="0.25">
      <c r="A112" t="s">
        <v>73</v>
      </c>
      <c r="E112">
        <v>377700</v>
      </c>
      <c r="F112">
        <v>1439115</v>
      </c>
      <c r="G112">
        <v>342018</v>
      </c>
      <c r="H112">
        <v>834574</v>
      </c>
      <c r="I112">
        <v>487740</v>
      </c>
      <c r="J112">
        <f t="shared" si="6"/>
        <v>696229.4</v>
      </c>
      <c r="K112">
        <f t="shared" si="7"/>
        <v>205111.28290554864</v>
      </c>
    </row>
    <row r="113" spans="1:11" x14ac:dyDescent="0.25">
      <c r="A113" t="s">
        <v>114</v>
      </c>
      <c r="E113">
        <v>194110</v>
      </c>
      <c r="F113">
        <v>169274</v>
      </c>
      <c r="G113">
        <v>197412</v>
      </c>
      <c r="H113">
        <v>194418</v>
      </c>
      <c r="I113">
        <v>240251</v>
      </c>
      <c r="J113">
        <f t="shared" si="6"/>
        <v>199093</v>
      </c>
      <c r="K113">
        <f t="shared" si="7"/>
        <v>11473.154317797698</v>
      </c>
    </row>
    <row r="114" spans="1:11" x14ac:dyDescent="0.25">
      <c r="A114" t="s">
        <v>80</v>
      </c>
      <c r="E114">
        <v>96520</v>
      </c>
      <c r="F114">
        <v>101925</v>
      </c>
      <c r="G114">
        <v>114674</v>
      </c>
      <c r="H114">
        <v>111308</v>
      </c>
      <c r="I114">
        <v>77360</v>
      </c>
      <c r="J114">
        <f t="shared" si="6"/>
        <v>100357.4</v>
      </c>
      <c r="K114">
        <f t="shared" si="7"/>
        <v>6599.0305772893525</v>
      </c>
    </row>
    <row r="115" spans="1:11" x14ac:dyDescent="0.25">
      <c r="A115" t="s">
        <v>104</v>
      </c>
      <c r="E115">
        <v>33914190</v>
      </c>
      <c r="F115">
        <v>33672365</v>
      </c>
      <c r="G115">
        <v>36726355</v>
      </c>
      <c r="H115">
        <v>35623565</v>
      </c>
      <c r="I115">
        <v>34635165</v>
      </c>
      <c r="J115">
        <f t="shared" si="6"/>
        <v>34914328</v>
      </c>
      <c r="K115">
        <f t="shared" si="7"/>
        <v>566000.84204354323</v>
      </c>
    </row>
    <row r="116" spans="1:11" x14ac:dyDescent="0.25">
      <c r="A116" t="s">
        <v>84</v>
      </c>
      <c r="E116">
        <v>140572</v>
      </c>
      <c r="F116">
        <v>139617</v>
      </c>
      <c r="G116">
        <v>125228</v>
      </c>
      <c r="H116">
        <v>111426</v>
      </c>
      <c r="I116">
        <v>83185</v>
      </c>
      <c r="J116">
        <f t="shared" si="6"/>
        <v>120005.6</v>
      </c>
      <c r="K116">
        <f t="shared" si="7"/>
        <v>10640.073780759221</v>
      </c>
    </row>
    <row r="117" spans="1:11" x14ac:dyDescent="0.25">
      <c r="A117" t="s">
        <v>85</v>
      </c>
      <c r="E117">
        <v>921050</v>
      </c>
      <c r="F117">
        <v>938868</v>
      </c>
      <c r="G117">
        <v>736985</v>
      </c>
      <c r="H117">
        <v>826756</v>
      </c>
      <c r="I117">
        <v>660781</v>
      </c>
      <c r="J117">
        <f t="shared" si="6"/>
        <v>816888</v>
      </c>
      <c r="K117">
        <f t="shared" si="7"/>
        <v>53188.393906001707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231359</v>
      </c>
      <c r="F119">
        <v>314448</v>
      </c>
      <c r="G119">
        <v>288830</v>
      </c>
      <c r="H119">
        <v>307382</v>
      </c>
      <c r="I119">
        <v>216755</v>
      </c>
      <c r="J119">
        <f t="shared" ref="J119:J124" si="8">AVERAGE(E119:I119)</f>
        <v>271754.8</v>
      </c>
      <c r="K119">
        <f t="shared" ref="K119:K124" si="9">STDEV(E119:I119)/SQRT(5)</f>
        <v>20050.396278876866</v>
      </c>
    </row>
    <row r="120" spans="1:11" x14ac:dyDescent="0.25">
      <c r="A120" t="s">
        <v>117</v>
      </c>
      <c r="E120">
        <v>1447034</v>
      </c>
      <c r="F120">
        <v>1285912</v>
      </c>
      <c r="G120">
        <v>1796802</v>
      </c>
      <c r="H120">
        <v>1295878</v>
      </c>
      <c r="I120">
        <v>1349568</v>
      </c>
      <c r="J120">
        <f t="shared" si="8"/>
        <v>1435038.8</v>
      </c>
      <c r="K120">
        <f t="shared" si="9"/>
        <v>94848.902493597881</v>
      </c>
    </row>
    <row r="121" spans="1:11" x14ac:dyDescent="0.25">
      <c r="A121" t="s">
        <v>93</v>
      </c>
      <c r="E121">
        <v>2215346</v>
      </c>
      <c r="F121">
        <v>3984275</v>
      </c>
      <c r="G121">
        <v>3012705</v>
      </c>
      <c r="H121">
        <v>3586614</v>
      </c>
      <c r="I121">
        <v>2982390</v>
      </c>
      <c r="J121">
        <f t="shared" si="8"/>
        <v>3156266</v>
      </c>
      <c r="K121">
        <f t="shared" si="9"/>
        <v>300580.38655923645</v>
      </c>
    </row>
    <row r="122" spans="1:11" x14ac:dyDescent="0.25">
      <c r="A122" t="s">
        <v>94</v>
      </c>
      <c r="E122">
        <v>80092</v>
      </c>
      <c r="F122">
        <v>89538</v>
      </c>
      <c r="G122">
        <v>92089</v>
      </c>
      <c r="H122">
        <v>76454</v>
      </c>
      <c r="I122">
        <v>96750</v>
      </c>
      <c r="J122">
        <f t="shared" si="8"/>
        <v>86984.6</v>
      </c>
      <c r="K122">
        <f t="shared" si="9"/>
        <v>3783.7762830273141</v>
      </c>
    </row>
    <row r="123" spans="1:11" x14ac:dyDescent="0.25">
      <c r="A123" t="s">
        <v>98</v>
      </c>
      <c r="E123">
        <v>1121377</v>
      </c>
      <c r="F123">
        <v>1166291</v>
      </c>
      <c r="G123">
        <v>1263677</v>
      </c>
      <c r="H123">
        <v>1092783</v>
      </c>
      <c r="I123">
        <v>1207172</v>
      </c>
      <c r="J123">
        <f t="shared" si="8"/>
        <v>1170260</v>
      </c>
      <c r="K123">
        <f t="shared" si="9"/>
        <v>30411.525621053606</v>
      </c>
    </row>
    <row r="124" spans="1:11" x14ac:dyDescent="0.25">
      <c r="A124" t="s">
        <v>102</v>
      </c>
      <c r="E124">
        <v>647487</v>
      </c>
      <c r="F124">
        <v>533602</v>
      </c>
      <c r="G124">
        <v>606014</v>
      </c>
      <c r="H124">
        <v>498210</v>
      </c>
      <c r="I124">
        <v>554758</v>
      </c>
      <c r="J124">
        <f t="shared" si="8"/>
        <v>568014.19999999995</v>
      </c>
      <c r="K124">
        <f t="shared" si="9"/>
        <v>26450.390757794106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  <c r="E127">
        <v>3503831</v>
      </c>
      <c r="F127">
        <v>4277602</v>
      </c>
      <c r="G127">
        <v>3033696</v>
      </c>
      <c r="H127">
        <v>3899694</v>
      </c>
      <c r="I127">
        <v>3271485</v>
      </c>
      <c r="J127">
        <f>AVERAGE(E127:I127)</f>
        <v>3597261.6</v>
      </c>
      <c r="K127">
        <f>STDEV(E127:I127)/SQRT(5)</f>
        <v>222125.44564605862</v>
      </c>
    </row>
    <row r="128" spans="1:11" x14ac:dyDescent="0.25">
      <c r="A128" t="s">
        <v>6</v>
      </c>
      <c r="E128">
        <v>456365</v>
      </c>
      <c r="F128">
        <v>522135</v>
      </c>
      <c r="G128">
        <v>448032</v>
      </c>
      <c r="H128">
        <v>492166</v>
      </c>
      <c r="I128">
        <v>466466</v>
      </c>
      <c r="J128">
        <f>AVERAGE(E128:I128)</f>
        <v>477032.8</v>
      </c>
      <c r="K128">
        <f>STDEV(E128:I128)/SQRT(5)</f>
        <v>13496.451027584992</v>
      </c>
    </row>
    <row r="129" spans="1:11" x14ac:dyDescent="0.25">
      <c r="A129" t="s">
        <v>11</v>
      </c>
      <c r="B129" t="s">
        <v>175</v>
      </c>
      <c r="C129" t="s">
        <v>173</v>
      </c>
      <c r="E129">
        <v>948283</v>
      </c>
      <c r="F129">
        <v>949112</v>
      </c>
      <c r="G129">
        <v>836693</v>
      </c>
      <c r="H129">
        <v>827989</v>
      </c>
      <c r="I129">
        <v>813505</v>
      </c>
      <c r="J129">
        <f>AVERAGE(E129:I129)</f>
        <v>875116.4</v>
      </c>
      <c r="K129">
        <f>STDEV(E129:I129)/SQRT(5)</f>
        <v>30267.15569986714</v>
      </c>
    </row>
    <row r="130" spans="1:11" x14ac:dyDescent="0.25">
      <c r="A130" t="s">
        <v>47</v>
      </c>
      <c r="B130" t="s">
        <v>147</v>
      </c>
      <c r="E130">
        <v>3030024</v>
      </c>
      <c r="F130">
        <v>4161682</v>
      </c>
      <c r="G130">
        <v>2834715</v>
      </c>
      <c r="H130">
        <v>3494658</v>
      </c>
      <c r="I130">
        <v>2749606</v>
      </c>
      <c r="J130">
        <f>AVERAGE(E130:I130)</f>
        <v>3254137</v>
      </c>
      <c r="K130">
        <f>STDEV(E130:I130)/SQRT(5)</f>
        <v>260977.13111305365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2018-03-17T13:39:05Z</dcterms:modified>
</cp:coreProperties>
</file>